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castrot\Users\cacastrot\Desktop\PIB_BOGOTÁ\2020\PIB-BOG 2020-3 BASE 2015\3. P. Publicación\Cuadros Anexos\2. Valorados\"/>
    </mc:Choice>
  </mc:AlternateContent>
  <bookViews>
    <workbookView xWindow="930" yWindow="240" windowWidth="15600" windowHeight="6915"/>
  </bookViews>
  <sheets>
    <sheet name="Indice" sheetId="74" r:id="rId1"/>
    <sheet name="Cuadro 1" sheetId="75" r:id="rId2"/>
    <sheet name="Cuadro 2" sheetId="68" r:id="rId3"/>
    <sheet name="Cuadro 3" sheetId="76" r:id="rId4"/>
    <sheet name="Cuadro 4" sheetId="77" r:id="rId5"/>
  </sheets>
  <definedNames>
    <definedName name="_xlnm._FilterDatabase" localSheetId="2" hidden="1">'Cuadro 2'!$B$12:$C$52</definedName>
    <definedName name="_xlnm._FilterDatabase" localSheetId="4" hidden="1">'Cuadro 4'!$B$12:$C$52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68" l="1"/>
  <c r="A57" i="77" l="1"/>
  <c r="A173" i="68"/>
  <c r="A115" i="68"/>
  <c r="A94" i="75"/>
  <c r="A63" i="75"/>
  <c r="A173" i="77" l="1"/>
  <c r="A115" i="77"/>
  <c r="A32" i="76" l="1"/>
  <c r="A94" i="76" s="1"/>
  <c r="A63" i="76" l="1"/>
</calcChain>
</file>

<file path=xl/sharedStrings.xml><?xml version="1.0" encoding="utf-8"?>
<sst xmlns="http://schemas.openxmlformats.org/spreadsheetml/2006/main" count="1584" uniqueCount="102">
  <si>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</si>
  <si>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</si>
  <si>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</si>
  <si>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</si>
  <si>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</si>
  <si>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</si>
  <si>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</si>
  <si>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</si>
  <si>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</si>
  <si>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</si>
  <si>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</si>
  <si>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</si>
  <si>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</si>
  <si>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</si>
  <si>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</si>
  <si>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</si>
  <si>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</si>
  <si>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</si>
  <si>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</si>
  <si>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</si>
  <si>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</si>
  <si>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</si>
  <si>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</si>
  <si>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Construcción de edificaciones residenciales y no residenciales</t>
  </si>
  <si>
    <t>Construcción de carreteras y vías de ferrocarril, de proyectos de servicio público y de otras obras de ingeniería civil</t>
  </si>
  <si>
    <t>Actividades especializadas para la construcción de edificaciones y obras de ingeniería civil (Alquiler de maquinaría y equipo de construcción con operadores)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</si>
  <si>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</si>
  <si>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</si>
  <si>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</si>
  <si>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</si>
  <si>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</si>
  <si>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</si>
  <si>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</si>
  <si>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</si>
  <si>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</si>
  <si>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</si>
  <si>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</si>
  <si>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</si>
  <si>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</si>
  <si>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</si>
  <si>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</si>
  <si>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</si>
  <si>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</si>
  <si>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</si>
  <si>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</si>
  <si>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</si>
  <si>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</si>
  <si>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</si>
  <si>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</si>
  <si>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</si>
  <si>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</si>
  <si>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</si>
  <si>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</si>
  <si>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</si>
  <si>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</si>
  <si>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</si>
  <si>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</si>
  <si>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</si>
  <si>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</si>
  <si>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</si>
  <si>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</si>
  <si>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</si>
  <si>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</si>
  <si>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</si>
  <si>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</si>
  <si>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</si>
  <si>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</si>
  <si>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</si>
  <si>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</si>
  <si>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</si>
  <si>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</si>
  <si>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</si>
  <si>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Índice</t>
  </si>
  <si>
    <t>II</t>
  </si>
  <si>
    <t>III</t>
  </si>
  <si>
    <t>IV</t>
  </si>
  <si>
    <t>Datos originales</t>
  </si>
  <si>
    <t>Datos corregidos de efectos estacionales y de calendario</t>
  </si>
  <si>
    <t>R + S + T</t>
  </si>
  <si>
    <t>Tasa de crecimiento anual</t>
  </si>
  <si>
    <t>Tasa de crecimiento trimestral</t>
  </si>
  <si>
    <t>Tasa de crecimiento año corrido</t>
  </si>
  <si>
    <t>Cuadro 1</t>
  </si>
  <si>
    <t>Cuadro 2</t>
  </si>
  <si>
    <t>Cuadro 3</t>
  </si>
  <si>
    <t>Cuadro 4</t>
  </si>
  <si>
    <t>Producto Interno Bruto</t>
  </si>
  <si>
    <t>12 agrupaciones - Secciones CIIU Rev. 4 A.C.</t>
  </si>
  <si>
    <t>25 agrupaciones - Secciones CIIU Rev. 4 A.C.</t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</si>
  <si>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</si>
  <si>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t xml:space="preserve"> 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</si>
  <si>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</si>
  <si>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</si>
  <si>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</si>
  <si>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t>2020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</si>
  <si>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Secretaría Distrital de Desarrollo Económico (Convenio 317 de 2020). Cuentas nacionales</t>
    </r>
  </si>
  <si>
    <t>Enfoque de la producción a precios corrientes</t>
  </si>
  <si>
    <t>Valores a precios corrientes - Base 2015</t>
  </si>
  <si>
    <t>Producto Interno Bruto de Bogotá D.C. - PIB Bogotá</t>
  </si>
  <si>
    <r>
      <t>2005 - 2020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</si>
  <si>
    <t>Actualizado el 09 de diciembre de 2020</t>
  </si>
  <si>
    <r>
      <t>2006 - 2020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Tercer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</si>
</sst>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theme="0"/>
      <name val="Segoe UI"/>
      <family val="2"/>
    </font>
    <font>
      <sz val="10"/>
      <color theme="4" tint="-0.249977111117893"/>
      <name val="Segoe UI"/>
      <family val="2"/>
      <charset val="204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vertAlign val="superscript"/>
      <sz val="8"/>
      <name val="Segoe UI"/>
      <family val="2"/>
    </font>
    <font>
      <b/>
      <sz val="9"/>
      <color theme="1"/>
      <name val="Segoe UI"/>
      <family val="2"/>
    </font>
    <font>
      <b/>
      <i/>
      <sz val="9"/>
      <color theme="1"/>
      <name val="Segoe UI"/>
      <family val="2"/>
    </font>
    <font>
      <sz val="9"/>
      <color rgb="FFB6004B"/>
      <name val="Segoe UI"/>
      <family val="2"/>
    </font>
    <font>
      <b/>
      <sz val="9"/>
      <name val="Segoe UI"/>
      <family val="2"/>
    </font>
    <font>
      <b/>
      <sz val="9"/>
      <color rgb="FFB6004B"/>
      <name val="Segoe UI"/>
      <family val="2"/>
    </font>
    <font>
      <b/>
      <vertAlign val="superscript"/>
      <sz val="9"/>
      <color theme="1"/>
      <name val="Segoe UI"/>
      <family val="2"/>
    </font>
    <font>
      <b/>
      <vertAlign val="superscript"/>
      <sz val="9"/>
      <name val="Segoe UI"/>
      <family val="2"/>
    </font>
    <font>
      <sz val="8"/>
      <color rgb="FFFF0000"/>
      <name val="Segoe UI"/>
      <family val="2"/>
    </font>
    <font>
      <sz val="11"/>
      <color theme="1"/>
      <name val="Segoe UI"/>
      <family val="2"/>
    </font>
    <font>
      <u/>
      <sz val="9"/>
      <color theme="1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39F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2" fillId="0" borderId="0" applyFont="0" applyFill="0" applyBorder="0" applyAlignment="0" applyProtection="0"/>
  </cellStyleXfs>
  <cellXfs count="210">
    <xf numFmtId="0" fontId="0" fillId="0" borderId="0" xfId="0"/>
    <xf numFmtId="0" fontId="8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0" borderId="0" xfId="0" applyFont="1" applyFill="1" applyBorder="1"/>
    <xf numFmtId="0" fontId="12" fillId="0" borderId="0" xfId="0" applyFont="1"/>
    <xf numFmtId="0" fontId="12" fillId="0" borderId="0" xfId="0" applyFont="1" applyAlignment="1">
      <alignment vertical="center"/>
    </xf>
    <xf numFmtId="43" fontId="12" fillId="0" borderId="0" xfId="5" applyFont="1"/>
    <xf numFmtId="0" fontId="1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 applyProtection="1">
      <alignment vertical="center"/>
    </xf>
    <xf numFmtId="3" fontId="13" fillId="0" borderId="5" xfId="0" applyNumberFormat="1" applyFont="1" applyFill="1" applyBorder="1" applyAlignment="1" applyProtection="1">
      <alignment vertical="center"/>
    </xf>
    <xf numFmtId="0" fontId="11" fillId="0" borderId="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2" fillId="0" borderId="0" xfId="0" applyFont="1" applyBorder="1"/>
    <xf numFmtId="3" fontId="12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165" fontId="16" fillId="4" borderId="6" xfId="0" applyNumberFormat="1" applyFont="1" applyFill="1" applyBorder="1" applyAlignment="1">
      <alignment horizontal="center" vertical="center"/>
    </xf>
    <xf numFmtId="165" fontId="16" fillId="4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vertical="center"/>
    </xf>
    <xf numFmtId="3" fontId="12" fillId="5" borderId="1" xfId="0" applyNumberFormat="1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165" fontId="12" fillId="0" borderId="4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165" fontId="16" fillId="4" borderId="4" xfId="0" applyNumberFormat="1" applyFont="1" applyFill="1" applyBorder="1" applyAlignment="1">
      <alignment horizontal="center" vertical="center"/>
    </xf>
    <xf numFmtId="165" fontId="16" fillId="4" borderId="0" xfId="0" applyNumberFormat="1" applyFont="1" applyFill="1" applyBorder="1" applyAlignment="1">
      <alignment horizontal="center" vertical="center"/>
    </xf>
    <xf numFmtId="3" fontId="12" fillId="4" borderId="0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165" fontId="12" fillId="4" borderId="4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3" fontId="17" fillId="4" borderId="0" xfId="0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6" fillId="4" borderId="0" xfId="0" applyNumberFormat="1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0" fontId="12" fillId="0" borderId="2" xfId="0" applyFont="1" applyFill="1" applyBorder="1"/>
    <xf numFmtId="0" fontId="12" fillId="0" borderId="7" xfId="0" applyFont="1" applyFill="1" applyBorder="1"/>
    <xf numFmtId="0" fontId="16" fillId="0" borderId="0" xfId="0" applyFont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/>
    </xf>
    <xf numFmtId="0" fontId="19" fillId="5" borderId="4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5" fontId="16" fillId="4" borderId="1" xfId="0" applyNumberFormat="1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65" fontId="16" fillId="4" borderId="0" xfId="0" applyNumberFormat="1" applyFont="1" applyFill="1" applyBorder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166" fontId="12" fillId="0" borderId="0" xfId="5" applyNumberFormat="1" applyFont="1"/>
    <xf numFmtId="0" fontId="10" fillId="0" borderId="0" xfId="1" applyFont="1" applyFill="1" applyBorder="1" applyAlignment="1">
      <alignment horizontal="right"/>
    </xf>
    <xf numFmtId="0" fontId="23" fillId="0" borderId="2" xfId="0" applyFont="1" applyFill="1" applyBorder="1" applyAlignment="1">
      <alignment vertical="center"/>
    </xf>
    <xf numFmtId="0" fontId="24" fillId="2" borderId="0" xfId="0" applyFont="1" applyFill="1"/>
    <xf numFmtId="0" fontId="19" fillId="0" borderId="0" xfId="0" applyFont="1" applyAlignment="1">
      <alignment horizontal="center" vertical="center" wrapText="1"/>
    </xf>
    <xf numFmtId="0" fontId="11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vertical="center"/>
    </xf>
    <xf numFmtId="0" fontId="12" fillId="2" borderId="0" xfId="0" applyFont="1" applyFill="1"/>
    <xf numFmtId="0" fontId="20" fillId="2" borderId="3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 indent="1"/>
    </xf>
    <xf numFmtId="165" fontId="11" fillId="2" borderId="0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3" fontId="19" fillId="5" borderId="0" xfId="0" applyNumberFormat="1" applyFont="1" applyFill="1" applyBorder="1" applyAlignment="1">
      <alignment horizontal="center" vertical="center"/>
    </xf>
    <xf numFmtId="3" fontId="19" fillId="5" borderId="4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 wrapText="1" indent="1"/>
    </xf>
    <xf numFmtId="3" fontId="11" fillId="5" borderId="0" xfId="0" applyNumberFormat="1" applyFont="1" applyFill="1" applyBorder="1" applyAlignment="1">
      <alignment horizontal="center" vertical="center"/>
    </xf>
    <xf numFmtId="3" fontId="11" fillId="5" borderId="4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 wrapText="1"/>
    </xf>
    <xf numFmtId="3" fontId="19" fillId="2" borderId="0" xfId="0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5" xfId="0" applyFont="1" applyFill="1" applyBorder="1"/>
    <xf numFmtId="0" fontId="16" fillId="2" borderId="1" xfId="0" applyFont="1" applyFill="1" applyBorder="1"/>
    <xf numFmtId="0" fontId="19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1" fillId="2" borderId="0" xfId="0" applyFont="1" applyFill="1" applyBorder="1"/>
    <xf numFmtId="3" fontId="16" fillId="5" borderId="0" xfId="0" applyNumberFormat="1" applyFont="1" applyFill="1" applyBorder="1" applyAlignment="1">
      <alignment vertical="center"/>
    </xf>
    <xf numFmtId="165" fontId="19" fillId="5" borderId="0" xfId="0" applyNumberFormat="1" applyFont="1" applyFill="1" applyBorder="1" applyAlignment="1">
      <alignment horizontal="center" vertical="center"/>
    </xf>
    <xf numFmtId="165" fontId="19" fillId="5" borderId="4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vertical="center"/>
    </xf>
    <xf numFmtId="3" fontId="17" fillId="5" borderId="0" xfId="0" applyNumberFormat="1" applyFont="1" applyFill="1" applyBorder="1" applyAlignment="1">
      <alignment vertical="center"/>
    </xf>
    <xf numFmtId="3" fontId="17" fillId="2" borderId="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vertical="center"/>
    </xf>
    <xf numFmtId="165" fontId="11" fillId="5" borderId="0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1" xfId="0" applyFont="1" applyFill="1" applyBorder="1"/>
    <xf numFmtId="3" fontId="16" fillId="2" borderId="1" xfId="0" applyNumberFormat="1" applyFont="1" applyFill="1" applyBorder="1"/>
    <xf numFmtId="165" fontId="19" fillId="2" borderId="1" xfId="0" applyNumberFormat="1" applyFont="1" applyFill="1" applyBorder="1" applyAlignment="1">
      <alignment horizontal="center"/>
    </xf>
    <xf numFmtId="165" fontId="19" fillId="2" borderId="6" xfId="0" applyNumberFormat="1" applyFont="1" applyFill="1" applyBorder="1" applyAlignment="1">
      <alignment horizontal="center"/>
    </xf>
    <xf numFmtId="0" fontId="12" fillId="0" borderId="2" xfId="0" applyFont="1" applyBorder="1"/>
    <xf numFmtId="164" fontId="12" fillId="0" borderId="0" xfId="0" applyNumberFormat="1" applyFont="1"/>
    <xf numFmtId="0" fontId="8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164" fontId="16" fillId="4" borderId="4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horizontal="center" vertical="center"/>
    </xf>
    <xf numFmtId="0" fontId="12" fillId="0" borderId="8" xfId="0" applyFont="1" applyBorder="1"/>
    <xf numFmtId="0" fontId="16" fillId="8" borderId="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2" fillId="0" borderId="8" xfId="0" applyFont="1" applyFill="1" applyBorder="1"/>
    <xf numFmtId="3" fontId="11" fillId="4" borderId="0" xfId="5" applyNumberFormat="1" applyFont="1" applyFill="1" applyBorder="1" applyAlignment="1">
      <alignment horizontal="center" vertical="center" wrapText="1"/>
    </xf>
    <xf numFmtId="3" fontId="12" fillId="4" borderId="0" xfId="5" applyNumberFormat="1" applyFont="1" applyFill="1" applyBorder="1" applyAlignment="1">
      <alignment horizontal="center" vertical="center"/>
    </xf>
    <xf numFmtId="3" fontId="12" fillId="4" borderId="4" xfId="5" applyNumberFormat="1" applyFont="1" applyFill="1" applyBorder="1" applyAlignment="1">
      <alignment horizontal="center" vertical="center"/>
    </xf>
    <xf numFmtId="3" fontId="11" fillId="0" borderId="0" xfId="5" applyNumberFormat="1" applyFont="1" applyFill="1" applyBorder="1" applyAlignment="1">
      <alignment horizontal="center" vertical="center" wrapText="1"/>
    </xf>
    <xf numFmtId="3" fontId="12" fillId="0" borderId="0" xfId="5" applyNumberFormat="1" applyFont="1" applyFill="1" applyBorder="1" applyAlignment="1">
      <alignment horizontal="center" vertical="center"/>
    </xf>
    <xf numFmtId="3" fontId="12" fillId="0" borderId="4" xfId="5" applyNumberFormat="1" applyFont="1" applyFill="1" applyBorder="1" applyAlignment="1">
      <alignment horizontal="center" vertical="center"/>
    </xf>
    <xf numFmtId="3" fontId="19" fillId="4" borderId="0" xfId="5" applyNumberFormat="1" applyFont="1" applyFill="1" applyBorder="1" applyAlignment="1">
      <alignment horizontal="center" vertical="center" wrapText="1"/>
    </xf>
    <xf numFmtId="3" fontId="16" fillId="4" borderId="0" xfId="5" applyNumberFormat="1" applyFont="1" applyFill="1" applyBorder="1" applyAlignment="1">
      <alignment horizontal="center" vertical="center"/>
    </xf>
    <xf numFmtId="3" fontId="16" fillId="4" borderId="4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 applyAlignment="1">
      <alignment horizontal="center" vertical="center"/>
    </xf>
    <xf numFmtId="3" fontId="16" fillId="4" borderId="6" xfId="5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43" fontId="12" fillId="0" borderId="0" xfId="5" applyFont="1" applyBorder="1"/>
    <xf numFmtId="43" fontId="12" fillId="0" borderId="0" xfId="0" applyNumberFormat="1" applyFont="1" applyBorder="1"/>
    <xf numFmtId="166" fontId="12" fillId="0" borderId="0" xfId="0" applyNumberFormat="1" applyFont="1" applyBorder="1"/>
    <xf numFmtId="0" fontId="11" fillId="0" borderId="0" xfId="0" applyFont="1" applyBorder="1"/>
    <xf numFmtId="0" fontId="14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 applyProtection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3" fontId="13" fillId="0" borderId="6" xfId="0" applyNumberFormat="1" applyFont="1" applyFill="1" applyBorder="1" applyAlignment="1" applyProtection="1">
      <alignment vertical="center"/>
    </xf>
    <xf numFmtId="0" fontId="12" fillId="2" borderId="0" xfId="0" applyFont="1" applyFill="1" applyBorder="1"/>
    <xf numFmtId="0" fontId="14" fillId="0" borderId="6" xfId="0" applyFont="1" applyFill="1" applyBorder="1" applyAlignment="1">
      <alignment vertical="center" wrapText="1"/>
    </xf>
    <xf numFmtId="0" fontId="25" fillId="2" borderId="0" xfId="1" applyFont="1" applyFill="1" applyBorder="1"/>
    <xf numFmtId="0" fontId="25" fillId="0" borderId="0" xfId="1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165" fontId="19" fillId="4" borderId="4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0"/>
  <tableStyles count="0" defaultTableStyle="TableStyleMedium2" defaultPivotStyle="PivotStyleLight16"/>
  <colors>
    <mruColors>
      <color rgb="FF0563C1"/>
      <color rgb="FFB6004B"/>
      <color rgb="FFF2F2F2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92224</xdr:rowOff>
    </xdr:from>
    <xdr:to>
      <xdr:col>13</xdr:col>
      <xdr:colOff>112939</xdr:colOff>
      <xdr:row>1</xdr:row>
      <xdr:rowOff>321410</xdr:rowOff>
    </xdr:to>
    <xdr:grpSp>
      <xdr:nvGrpSpPr>
        <xdr:cNvPr id="12" name="Agrupar 15"/>
        <xdr:cNvGrpSpPr/>
      </xdr:nvGrpSpPr>
      <xdr:grpSpPr>
        <a:xfrm>
          <a:off x="0" y="92224"/>
          <a:ext cx="8266339" cy="619711"/>
          <a:chOff x="722532" y="398336"/>
          <a:chExt cx="10468447" cy="694164"/>
        </a:xfrm>
      </xdr:grpSpPr>
      <xdr:pic>
        <xdr:nvPicPr>
          <xdr:cNvPr id="13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5900" y="450975"/>
            <a:ext cx="3065079" cy="58888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  <xdr:pic>
        <xdr:nvPicPr>
          <xdr:cNvPr id="14" name="Imagen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1315"/>
          <a:stretch/>
        </xdr:blipFill>
        <xdr:spPr bwMode="auto">
          <a:xfrm>
            <a:off x="722532" y="398336"/>
            <a:ext cx="2046001" cy="69416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2</xdr:col>
      <xdr:colOff>514583</xdr:colOff>
      <xdr:row>0</xdr:row>
      <xdr:rowOff>47625</xdr:rowOff>
    </xdr:from>
    <xdr:to>
      <xdr:col>7</xdr:col>
      <xdr:colOff>522514</xdr:colOff>
      <xdr:row>1</xdr:row>
      <xdr:rowOff>345378</xdr:rowOff>
    </xdr:to>
    <xdr:pic>
      <xdr:nvPicPr>
        <xdr:cNvPr id="15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583" y="47625"/>
          <a:ext cx="3379781" cy="6882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92224</xdr:rowOff>
    </xdr:from>
    <xdr:to>
      <xdr:col>7</xdr:col>
      <xdr:colOff>112939</xdr:colOff>
      <xdr:row>1</xdr:row>
      <xdr:rowOff>321410</xdr:rowOff>
    </xdr:to>
    <xdr:grpSp>
      <xdr:nvGrpSpPr>
        <xdr:cNvPr id="12" name="Agrupar 15"/>
        <xdr:cNvGrpSpPr/>
      </xdr:nvGrpSpPr>
      <xdr:grpSpPr>
        <a:xfrm>
          <a:off x="0" y="92224"/>
          <a:ext cx="10104664" cy="619711"/>
          <a:chOff x="722532" y="398336"/>
          <a:chExt cx="12796492" cy="694164"/>
        </a:xfrm>
      </xdr:grpSpPr>
      <xdr:pic>
        <xdr:nvPicPr>
          <xdr:cNvPr id="13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53945" y="450975"/>
            <a:ext cx="3065079" cy="58888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  <xdr:pic>
        <xdr:nvPicPr>
          <xdr:cNvPr id="14" name="Imagen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1315"/>
          <a:stretch/>
        </xdr:blipFill>
        <xdr:spPr bwMode="auto">
          <a:xfrm>
            <a:off x="722532" y="398336"/>
            <a:ext cx="2046001" cy="69416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2</xdr:col>
      <xdr:colOff>114533</xdr:colOff>
      <xdr:row>0</xdr:row>
      <xdr:rowOff>47625</xdr:rowOff>
    </xdr:from>
    <xdr:to>
      <xdr:col>2</xdr:col>
      <xdr:colOff>3494314</xdr:colOff>
      <xdr:row>1</xdr:row>
      <xdr:rowOff>345378</xdr:rowOff>
    </xdr:to>
    <xdr:pic>
      <xdr:nvPicPr>
        <xdr:cNvPr id="15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583" y="47625"/>
          <a:ext cx="3379781" cy="688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92224</xdr:rowOff>
    </xdr:from>
    <xdr:to>
      <xdr:col>7</xdr:col>
      <xdr:colOff>112939</xdr:colOff>
      <xdr:row>1</xdr:row>
      <xdr:rowOff>321410</xdr:rowOff>
    </xdr:to>
    <xdr:grpSp>
      <xdr:nvGrpSpPr>
        <xdr:cNvPr id="7" name="Agrupar 15"/>
        <xdr:cNvGrpSpPr/>
      </xdr:nvGrpSpPr>
      <xdr:grpSpPr>
        <a:xfrm>
          <a:off x="0" y="92224"/>
          <a:ext cx="10409464" cy="619711"/>
          <a:chOff x="722532" y="398336"/>
          <a:chExt cx="13182489" cy="694164"/>
        </a:xfrm>
      </xdr:grpSpPr>
      <xdr:pic>
        <xdr:nvPicPr>
          <xdr:cNvPr id="8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39942" y="450975"/>
            <a:ext cx="3065079" cy="58888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  <xdr:pic>
        <xdr:nvPicPr>
          <xdr:cNvPr id="9" name="Imagen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1315"/>
          <a:stretch/>
        </xdr:blipFill>
        <xdr:spPr bwMode="auto">
          <a:xfrm>
            <a:off x="722532" y="398336"/>
            <a:ext cx="2046001" cy="69416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2</xdr:col>
      <xdr:colOff>114533</xdr:colOff>
      <xdr:row>0</xdr:row>
      <xdr:rowOff>47625</xdr:rowOff>
    </xdr:from>
    <xdr:to>
      <xdr:col>3</xdr:col>
      <xdr:colOff>2541814</xdr:colOff>
      <xdr:row>1</xdr:row>
      <xdr:rowOff>345378</xdr:rowOff>
    </xdr:to>
    <xdr:pic>
      <xdr:nvPicPr>
        <xdr:cNvPr id="10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583" y="47625"/>
          <a:ext cx="3379781" cy="6882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92224</xdr:rowOff>
    </xdr:from>
    <xdr:to>
      <xdr:col>7</xdr:col>
      <xdr:colOff>112939</xdr:colOff>
      <xdr:row>1</xdr:row>
      <xdr:rowOff>321410</xdr:rowOff>
    </xdr:to>
    <xdr:grpSp>
      <xdr:nvGrpSpPr>
        <xdr:cNvPr id="12" name="Agrupar 15"/>
        <xdr:cNvGrpSpPr/>
      </xdr:nvGrpSpPr>
      <xdr:grpSpPr>
        <a:xfrm>
          <a:off x="0" y="92224"/>
          <a:ext cx="10104664" cy="619711"/>
          <a:chOff x="722532" y="398336"/>
          <a:chExt cx="12796492" cy="694164"/>
        </a:xfrm>
      </xdr:grpSpPr>
      <xdr:pic>
        <xdr:nvPicPr>
          <xdr:cNvPr id="13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53945" y="450975"/>
            <a:ext cx="3065079" cy="58888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  <xdr:pic>
        <xdr:nvPicPr>
          <xdr:cNvPr id="14" name="Imagen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1315"/>
          <a:stretch/>
        </xdr:blipFill>
        <xdr:spPr bwMode="auto">
          <a:xfrm>
            <a:off x="722532" y="398336"/>
            <a:ext cx="2046001" cy="69416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2</xdr:col>
      <xdr:colOff>114533</xdr:colOff>
      <xdr:row>0</xdr:row>
      <xdr:rowOff>47625</xdr:rowOff>
    </xdr:from>
    <xdr:to>
      <xdr:col>2</xdr:col>
      <xdr:colOff>3494314</xdr:colOff>
      <xdr:row>1</xdr:row>
      <xdr:rowOff>345378</xdr:rowOff>
    </xdr:to>
    <xdr:pic>
      <xdr:nvPicPr>
        <xdr:cNvPr id="15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583" y="47625"/>
          <a:ext cx="3379781" cy="6882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92224</xdr:rowOff>
    </xdr:from>
    <xdr:to>
      <xdr:col>7</xdr:col>
      <xdr:colOff>112939</xdr:colOff>
      <xdr:row>1</xdr:row>
      <xdr:rowOff>321410</xdr:rowOff>
    </xdr:to>
    <xdr:grpSp>
      <xdr:nvGrpSpPr>
        <xdr:cNvPr id="7" name="Agrupar 15"/>
        <xdr:cNvGrpSpPr/>
      </xdr:nvGrpSpPr>
      <xdr:grpSpPr>
        <a:xfrm>
          <a:off x="0" y="92224"/>
          <a:ext cx="10409464" cy="619711"/>
          <a:chOff x="722532" y="398336"/>
          <a:chExt cx="13182489" cy="694164"/>
        </a:xfrm>
      </xdr:grpSpPr>
      <xdr:pic>
        <xdr:nvPicPr>
          <xdr:cNvPr id="8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39942" y="450975"/>
            <a:ext cx="3065079" cy="58888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  <xdr:pic>
        <xdr:nvPicPr>
          <xdr:cNvPr id="9" name="Imagen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1315"/>
          <a:stretch/>
        </xdr:blipFill>
        <xdr:spPr bwMode="auto">
          <a:xfrm>
            <a:off x="722532" y="398336"/>
            <a:ext cx="2046001" cy="69416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FFFFFF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2</xdr:col>
      <xdr:colOff>114533</xdr:colOff>
      <xdr:row>0</xdr:row>
      <xdr:rowOff>47625</xdr:rowOff>
    </xdr:from>
    <xdr:to>
      <xdr:col>3</xdr:col>
      <xdr:colOff>2541814</xdr:colOff>
      <xdr:row>1</xdr:row>
      <xdr:rowOff>345378</xdr:rowOff>
    </xdr:to>
    <xdr:pic>
      <xdr:nvPicPr>
        <xdr:cNvPr id="10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583" y="47625"/>
          <a:ext cx="3379781" cy="688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workbookViewId="0">
      <selection sqref="A1:G2"/>
    </sheetView>
  </sheetViews>
  <sheetFormatPr baseColWidth="10" defaultRowHeight="15" x14ac:dyDescent="0.25"/>
  <cols>
    <col min="1" max="1" width="11.42578125" customWidth="1"/>
    <col min="6" max="13" width="8.140625" customWidth="1"/>
  </cols>
  <sheetData>
    <row r="1" spans="1:13" s="5" customFormat="1" ht="30.75" customHeight="1" x14ac:dyDescent="0.2">
      <c r="A1" s="201"/>
      <c r="B1" s="201"/>
      <c r="C1" s="201"/>
      <c r="D1" s="201"/>
      <c r="E1" s="201"/>
      <c r="F1" s="201"/>
      <c r="G1" s="201"/>
    </row>
    <row r="2" spans="1:13" s="5" customFormat="1" ht="30.75" customHeight="1" x14ac:dyDescent="0.2">
      <c r="A2" s="201"/>
      <c r="B2" s="201"/>
      <c r="C2" s="201"/>
      <c r="D2" s="201"/>
      <c r="E2" s="201"/>
      <c r="F2" s="201"/>
      <c r="G2" s="201"/>
    </row>
    <row r="3" spans="1:13" s="5" customFormat="1" ht="12" customHeight="1" x14ac:dyDescent="0.2">
      <c r="A3" s="192" t="s">
        <v>98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3" s="5" customFormat="1" ht="16.5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</row>
    <row r="5" spans="1:13" x14ac:dyDescent="0.25">
      <c r="A5" s="194" t="s">
        <v>96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x14ac:dyDescent="0.25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7"/>
    </row>
    <row r="7" spans="1:13" ht="20.25" customHeight="1" x14ac:dyDescent="0.25">
      <c r="A7" s="1"/>
      <c r="B7" s="135" t="s">
        <v>76</v>
      </c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ht="20.25" customHeight="1" x14ac:dyDescent="0.25">
      <c r="A8" s="1"/>
      <c r="B8" s="4" t="s">
        <v>82</v>
      </c>
      <c r="C8" s="2" t="s">
        <v>87</v>
      </c>
      <c r="D8" s="2"/>
      <c r="E8" s="2"/>
      <c r="F8" s="2"/>
      <c r="G8" s="2"/>
      <c r="H8" s="2"/>
      <c r="I8" s="2"/>
      <c r="J8" s="2"/>
      <c r="K8" s="2"/>
      <c r="L8" s="2"/>
      <c r="M8" s="3"/>
    </row>
    <row r="9" spans="1:13" ht="20.25" customHeight="1" x14ac:dyDescent="0.25">
      <c r="A9" s="1"/>
      <c r="B9" s="4" t="s">
        <v>83</v>
      </c>
      <c r="C9" s="2" t="s">
        <v>88</v>
      </c>
      <c r="D9" s="2"/>
      <c r="E9" s="2"/>
      <c r="F9" s="2"/>
      <c r="G9" s="2"/>
      <c r="H9" s="2"/>
      <c r="I9" s="2"/>
      <c r="J9" s="2"/>
      <c r="K9" s="2"/>
      <c r="L9" s="2"/>
      <c r="M9" s="3"/>
    </row>
    <row r="10" spans="1:13" ht="20.25" customHeight="1" x14ac:dyDescent="0.25">
      <c r="A10" s="137"/>
      <c r="B10" s="136" t="s">
        <v>77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9"/>
    </row>
    <row r="11" spans="1:13" ht="20.25" customHeight="1" x14ac:dyDescent="0.25">
      <c r="A11" s="1"/>
      <c r="B11" s="4" t="s">
        <v>84</v>
      </c>
      <c r="C11" s="2" t="s">
        <v>87</v>
      </c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3" ht="20.25" customHeight="1" x14ac:dyDescent="0.25">
      <c r="A12" s="1"/>
      <c r="B12" s="4" t="s">
        <v>85</v>
      </c>
      <c r="C12" s="2" t="s">
        <v>88</v>
      </c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3" x14ac:dyDescent="0.25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200"/>
    </row>
  </sheetData>
  <mergeCells count="4">
    <mergeCell ref="A3:M4"/>
    <mergeCell ref="A5:M6"/>
    <mergeCell ref="A13:M13"/>
    <mergeCell ref="A1:G2"/>
  </mergeCells>
  <hyperlinks>
    <hyperlink ref="B8" location="'Cuadro 1'!A1" display="Cuadro 1"/>
    <hyperlink ref="B9" location="'Cuadro 2'!A1" display="Cuadro 2"/>
    <hyperlink ref="B11" location="'Cuadro 3'!A1" display="Cuadro 3"/>
    <hyperlink ref="B12" location="'Cuadro 4'!A1" display="Cuadro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9"/>
  <sheetViews>
    <sheetView showGridLines="0" zoomScaleNormal="100" workbookViewId="0">
      <selection activeCell="I20" sqref="I20"/>
    </sheetView>
  </sheetViews>
  <sheetFormatPr baseColWidth="10" defaultRowHeight="12" x14ac:dyDescent="0.2"/>
  <cols>
    <col min="1" max="1" width="14" style="6" customWidth="1"/>
    <col min="2" max="2" width="14.85546875" style="6" customWidth="1"/>
    <col min="3" max="3" width="75.28515625" style="6" customWidth="1"/>
    <col min="4" max="4" width="11.42578125" style="7" customWidth="1"/>
    <col min="5" max="5" width="11.42578125" style="6" customWidth="1"/>
    <col min="6" max="57" width="11.42578125" style="6"/>
    <col min="58" max="59" width="11.42578125" style="6" customWidth="1"/>
    <col min="60" max="60" width="11.42578125" style="21" customWidth="1"/>
    <col min="61" max="61" width="12.7109375" style="21" customWidth="1"/>
    <col min="62" max="66" width="11.42578125" style="21"/>
    <col min="67" max="16384" width="11.42578125" style="6"/>
  </cols>
  <sheetData>
    <row r="1" spans="1:66" s="5" customFormat="1" ht="30.75" customHeight="1" x14ac:dyDescent="0.2">
      <c r="A1" s="201"/>
      <c r="B1" s="201"/>
      <c r="C1" s="201"/>
      <c r="D1" s="201"/>
      <c r="E1" s="201"/>
      <c r="F1" s="201"/>
      <c r="G1" s="201"/>
    </row>
    <row r="2" spans="1:66" s="5" customFormat="1" ht="30.75" customHeight="1" x14ac:dyDescent="0.2">
      <c r="A2" s="201"/>
      <c r="B2" s="201"/>
      <c r="C2" s="201"/>
      <c r="D2" s="201"/>
      <c r="E2" s="201"/>
      <c r="F2" s="201"/>
      <c r="G2" s="201"/>
    </row>
    <row r="3" spans="1:66" s="5" customFormat="1" ht="12" customHeight="1" x14ac:dyDescent="0.2">
      <c r="A3" s="192" t="s">
        <v>98</v>
      </c>
      <c r="B3" s="192"/>
      <c r="C3" s="192"/>
      <c r="D3" s="192"/>
      <c r="E3" s="192"/>
      <c r="F3" s="192"/>
      <c r="G3" s="192"/>
    </row>
    <row r="4" spans="1:66" s="5" customFormat="1" ht="16.5" customHeight="1" x14ac:dyDescent="0.2">
      <c r="A4" s="192"/>
      <c r="B4" s="192"/>
      <c r="C4" s="192"/>
      <c r="D4" s="192"/>
      <c r="E4" s="192"/>
      <c r="F4" s="192"/>
      <c r="G4" s="192"/>
    </row>
    <row r="5" spans="1:66" s="5" customFormat="1" ht="14.1" customHeight="1" x14ac:dyDescent="0.2">
      <c r="A5" s="65" t="s">
        <v>97</v>
      </c>
      <c r="B5" s="64"/>
      <c r="C5" s="64"/>
      <c r="D5" s="64"/>
      <c r="E5" s="64"/>
      <c r="F5" s="64"/>
      <c r="G5" s="63"/>
      <c r="I5" s="181" t="s">
        <v>72</v>
      </c>
    </row>
    <row r="6" spans="1:66" s="5" customFormat="1" ht="14.1" customHeight="1" x14ac:dyDescent="0.2">
      <c r="A6" s="65" t="s">
        <v>76</v>
      </c>
      <c r="B6" s="64"/>
      <c r="C6" s="64"/>
      <c r="D6" s="64"/>
      <c r="E6" s="64"/>
      <c r="F6" s="64"/>
      <c r="G6" s="63"/>
      <c r="I6" s="181" t="s">
        <v>79</v>
      </c>
    </row>
    <row r="7" spans="1:66" s="5" customFormat="1" ht="14.1" customHeight="1" x14ac:dyDescent="0.2">
      <c r="A7" s="65" t="s">
        <v>51</v>
      </c>
      <c r="B7" s="64"/>
      <c r="C7" s="64"/>
      <c r="D7" s="64"/>
      <c r="E7" s="64"/>
      <c r="F7" s="64"/>
      <c r="G7" s="63"/>
      <c r="I7" s="181" t="s">
        <v>81</v>
      </c>
    </row>
    <row r="8" spans="1:66" s="5" customFormat="1" ht="14.1" customHeight="1" x14ac:dyDescent="0.3">
      <c r="A8" s="62" t="s">
        <v>99</v>
      </c>
      <c r="B8" s="61"/>
      <c r="C8" s="61"/>
      <c r="D8" s="61"/>
      <c r="E8" s="61"/>
      <c r="F8" s="61"/>
      <c r="G8" s="60"/>
      <c r="R8" s="76"/>
    </row>
    <row r="9" spans="1:66" x14ac:dyDescent="0.2">
      <c r="A9" s="58"/>
      <c r="B9" s="58"/>
      <c r="C9" s="58"/>
      <c r="D9" s="58"/>
    </row>
    <row r="10" spans="1:66" s="58" customFormat="1" ht="25.5" customHeight="1" x14ac:dyDescent="0.25">
      <c r="A10" s="203" t="s">
        <v>0</v>
      </c>
      <c r="B10" s="202" t="s">
        <v>46</v>
      </c>
      <c r="C10" s="202" t="s">
        <v>1</v>
      </c>
      <c r="D10" s="202">
        <v>2005</v>
      </c>
      <c r="E10" s="202"/>
      <c r="F10" s="202"/>
      <c r="G10" s="202"/>
      <c r="H10" s="202">
        <v>2006</v>
      </c>
      <c r="I10" s="202"/>
      <c r="J10" s="202"/>
      <c r="K10" s="202"/>
      <c r="L10" s="202">
        <v>2007</v>
      </c>
      <c r="M10" s="202"/>
      <c r="N10" s="202"/>
      <c r="O10" s="202"/>
      <c r="P10" s="202">
        <v>2008</v>
      </c>
      <c r="Q10" s="202"/>
      <c r="R10" s="202"/>
      <c r="S10" s="202"/>
      <c r="T10" s="202">
        <v>2009</v>
      </c>
      <c r="U10" s="202"/>
      <c r="V10" s="202"/>
      <c r="W10" s="202"/>
      <c r="X10" s="202">
        <v>2010</v>
      </c>
      <c r="Y10" s="202"/>
      <c r="Z10" s="202"/>
      <c r="AA10" s="202"/>
      <c r="AB10" s="202">
        <v>2011</v>
      </c>
      <c r="AC10" s="202"/>
      <c r="AD10" s="202"/>
      <c r="AE10" s="202"/>
      <c r="AF10" s="202">
        <v>2012</v>
      </c>
      <c r="AG10" s="202"/>
      <c r="AH10" s="202"/>
      <c r="AI10" s="202"/>
      <c r="AJ10" s="202">
        <v>2013</v>
      </c>
      <c r="AK10" s="202"/>
      <c r="AL10" s="202"/>
      <c r="AM10" s="202"/>
      <c r="AN10" s="202">
        <v>2014</v>
      </c>
      <c r="AO10" s="202"/>
      <c r="AP10" s="202"/>
      <c r="AQ10" s="202"/>
      <c r="AR10" s="202">
        <v>2015</v>
      </c>
      <c r="AS10" s="202"/>
      <c r="AT10" s="202"/>
      <c r="AU10" s="202"/>
      <c r="AV10" s="202">
        <v>2016</v>
      </c>
      <c r="AW10" s="202"/>
      <c r="AX10" s="202"/>
      <c r="AY10" s="202"/>
      <c r="AZ10" s="202">
        <v>2017</v>
      </c>
      <c r="BA10" s="202"/>
      <c r="BB10" s="202"/>
      <c r="BC10" s="202"/>
      <c r="BD10" s="202" t="s">
        <v>91</v>
      </c>
      <c r="BE10" s="202"/>
      <c r="BF10" s="202"/>
      <c r="BG10" s="202"/>
      <c r="BH10" s="202" t="s">
        <v>89</v>
      </c>
      <c r="BI10" s="202"/>
      <c r="BJ10" s="202"/>
      <c r="BK10" s="202"/>
      <c r="BL10" s="207" t="s">
        <v>94</v>
      </c>
      <c r="BM10" s="207"/>
      <c r="BN10" s="208"/>
    </row>
    <row r="11" spans="1:66" s="58" customFormat="1" ht="25.5" customHeight="1" x14ac:dyDescent="0.25">
      <c r="A11" s="204"/>
      <c r="B11" s="206"/>
      <c r="C11" s="206"/>
      <c r="D11" s="168" t="s">
        <v>30</v>
      </c>
      <c r="E11" s="168" t="s">
        <v>73</v>
      </c>
      <c r="F11" s="168" t="s">
        <v>74</v>
      </c>
      <c r="G11" s="168" t="s">
        <v>75</v>
      </c>
      <c r="H11" s="168" t="s">
        <v>30</v>
      </c>
      <c r="I11" s="168" t="s">
        <v>73</v>
      </c>
      <c r="J11" s="168" t="s">
        <v>74</v>
      </c>
      <c r="K11" s="168" t="s">
        <v>75</v>
      </c>
      <c r="L11" s="168" t="s">
        <v>30</v>
      </c>
      <c r="M11" s="168" t="s">
        <v>73</v>
      </c>
      <c r="N11" s="168" t="s">
        <v>74</v>
      </c>
      <c r="O11" s="168" t="s">
        <v>75</v>
      </c>
      <c r="P11" s="168" t="s">
        <v>30</v>
      </c>
      <c r="Q11" s="168" t="s">
        <v>73</v>
      </c>
      <c r="R11" s="168" t="s">
        <v>74</v>
      </c>
      <c r="S11" s="168" t="s">
        <v>75</v>
      </c>
      <c r="T11" s="168" t="s">
        <v>30</v>
      </c>
      <c r="U11" s="168" t="s">
        <v>73</v>
      </c>
      <c r="V11" s="168" t="s">
        <v>74</v>
      </c>
      <c r="W11" s="168" t="s">
        <v>75</v>
      </c>
      <c r="X11" s="168" t="s">
        <v>30</v>
      </c>
      <c r="Y11" s="168" t="s">
        <v>73</v>
      </c>
      <c r="Z11" s="168" t="s">
        <v>74</v>
      </c>
      <c r="AA11" s="168" t="s">
        <v>75</v>
      </c>
      <c r="AB11" s="168" t="s">
        <v>30</v>
      </c>
      <c r="AC11" s="168" t="s">
        <v>73</v>
      </c>
      <c r="AD11" s="168" t="s">
        <v>74</v>
      </c>
      <c r="AE11" s="168" t="s">
        <v>75</v>
      </c>
      <c r="AF11" s="168" t="s">
        <v>30</v>
      </c>
      <c r="AG11" s="168" t="s">
        <v>73</v>
      </c>
      <c r="AH11" s="168" t="s">
        <v>74</v>
      </c>
      <c r="AI11" s="168" t="s">
        <v>75</v>
      </c>
      <c r="AJ11" s="168" t="s">
        <v>30</v>
      </c>
      <c r="AK11" s="168" t="s">
        <v>73</v>
      </c>
      <c r="AL11" s="168" t="s">
        <v>74</v>
      </c>
      <c r="AM11" s="168" t="s">
        <v>75</v>
      </c>
      <c r="AN11" s="168" t="s">
        <v>30</v>
      </c>
      <c r="AO11" s="168" t="s">
        <v>73</v>
      </c>
      <c r="AP11" s="168" t="s">
        <v>74</v>
      </c>
      <c r="AQ11" s="168" t="s">
        <v>75</v>
      </c>
      <c r="AR11" s="168" t="s">
        <v>30</v>
      </c>
      <c r="AS11" s="168" t="s">
        <v>73</v>
      </c>
      <c r="AT11" s="168" t="s">
        <v>74</v>
      </c>
      <c r="AU11" s="168" t="s">
        <v>75</v>
      </c>
      <c r="AV11" s="168" t="s">
        <v>30</v>
      </c>
      <c r="AW11" s="168" t="s">
        <v>73</v>
      </c>
      <c r="AX11" s="168" t="s">
        <v>74</v>
      </c>
      <c r="AY11" s="168" t="s">
        <v>75</v>
      </c>
      <c r="AZ11" s="168" t="s">
        <v>30</v>
      </c>
      <c r="BA11" s="168" t="s">
        <v>73</v>
      </c>
      <c r="BB11" s="168" t="s">
        <v>74</v>
      </c>
      <c r="BC11" s="168" t="s">
        <v>75</v>
      </c>
      <c r="BD11" s="168" t="s">
        <v>30</v>
      </c>
      <c r="BE11" s="168" t="s">
        <v>73</v>
      </c>
      <c r="BF11" s="167" t="s">
        <v>74</v>
      </c>
      <c r="BG11" s="168" t="s">
        <v>75</v>
      </c>
      <c r="BH11" s="167" t="s">
        <v>30</v>
      </c>
      <c r="BI11" s="153" t="s">
        <v>73</v>
      </c>
      <c r="BJ11" s="153" t="s">
        <v>74</v>
      </c>
      <c r="BK11" s="153" t="s">
        <v>75</v>
      </c>
      <c r="BL11" s="186" t="s">
        <v>30</v>
      </c>
      <c r="BM11" s="186" t="s">
        <v>73</v>
      </c>
      <c r="BN11" s="169" t="s">
        <v>74</v>
      </c>
    </row>
    <row r="12" spans="1:66" x14ac:dyDescent="0.2">
      <c r="A12" s="57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23"/>
      <c r="BE12" s="56"/>
      <c r="BF12" s="56"/>
      <c r="BG12" s="56"/>
      <c r="BH12" s="56"/>
      <c r="BI12" s="133"/>
      <c r="BJ12" s="133"/>
      <c r="BK12" s="133"/>
      <c r="BL12" s="133"/>
      <c r="BM12" s="133"/>
      <c r="BN12" s="152"/>
    </row>
    <row r="13" spans="1:66" x14ac:dyDescent="0.2">
      <c r="A13" s="55"/>
      <c r="B13" s="49" t="s">
        <v>2</v>
      </c>
      <c r="C13" s="48" t="s">
        <v>9</v>
      </c>
      <c r="D13" s="156">
        <v>2.0101318329866285</v>
      </c>
      <c r="E13" s="156">
        <v>2.1663964154323949</v>
      </c>
      <c r="F13" s="156">
        <v>2.3685856746015581</v>
      </c>
      <c r="G13" s="156">
        <v>2.1983287515450658</v>
      </c>
      <c r="H13" s="156">
        <v>1.9426661785856616</v>
      </c>
      <c r="I13" s="156">
        <v>2.1247784845515385</v>
      </c>
      <c r="J13" s="156">
        <v>2.3969347170654736</v>
      </c>
      <c r="K13" s="156">
        <v>2.2805608403540401</v>
      </c>
      <c r="L13" s="156">
        <v>2.0973703100369634</v>
      </c>
      <c r="M13" s="156">
        <v>2.1944228035059994</v>
      </c>
      <c r="N13" s="156">
        <v>2.3978876370698892</v>
      </c>
      <c r="O13" s="156">
        <v>2.2501859385295746</v>
      </c>
      <c r="P13" s="156">
        <v>2.1246926245820008</v>
      </c>
      <c r="Q13" s="156">
        <v>2.2298645063763729</v>
      </c>
      <c r="R13" s="156">
        <v>2.5614443653990167</v>
      </c>
      <c r="S13" s="156">
        <v>2.346402042037719</v>
      </c>
      <c r="T13" s="156">
        <v>2.3401816767972674</v>
      </c>
      <c r="U13" s="156">
        <v>2.5102043343750839</v>
      </c>
      <c r="V13" s="156">
        <v>2.7360846507424461</v>
      </c>
      <c r="W13" s="156">
        <v>2.4941719185216806</v>
      </c>
      <c r="X13" s="156">
        <v>2.5034627810581229</v>
      </c>
      <c r="Y13" s="156">
        <v>2.6078614978455761</v>
      </c>
      <c r="Z13" s="156">
        <v>2.8236710476319846</v>
      </c>
      <c r="AA13" s="156">
        <v>2.6603604151112492</v>
      </c>
      <c r="AB13" s="156">
        <v>2.5918672624622139</v>
      </c>
      <c r="AC13" s="156">
        <v>2.6803882225139151</v>
      </c>
      <c r="AD13" s="156">
        <v>2.8686888612271395</v>
      </c>
      <c r="AE13" s="156">
        <v>2.807108858637664</v>
      </c>
      <c r="AF13" s="156">
        <v>2.757567852280594</v>
      </c>
      <c r="AG13" s="156">
        <v>2.7813558802171139</v>
      </c>
      <c r="AH13" s="156">
        <v>2.9500880475911879</v>
      </c>
      <c r="AI13" s="156">
        <v>2.7497025801652342</v>
      </c>
      <c r="AJ13" s="156">
        <v>2.5623673998963827</v>
      </c>
      <c r="AK13" s="156">
        <v>2.9190332606934852</v>
      </c>
      <c r="AL13" s="156">
        <v>2.8938967522907082</v>
      </c>
      <c r="AM13" s="156">
        <v>2.6538536946539431</v>
      </c>
      <c r="AN13" s="157">
        <v>2.7756205351833785</v>
      </c>
      <c r="AO13" s="157">
        <v>2.9310407348086907</v>
      </c>
      <c r="AP13" s="157">
        <v>2.9172234136556279</v>
      </c>
      <c r="AQ13" s="157">
        <v>2.8942476364745766</v>
      </c>
      <c r="AR13" s="157">
        <v>2.9907161316603532</v>
      </c>
      <c r="AS13" s="157">
        <v>3.0391855152303382</v>
      </c>
      <c r="AT13" s="157">
        <v>3.1927969829686345</v>
      </c>
      <c r="AU13" s="157">
        <v>3.2495145061284978</v>
      </c>
      <c r="AV13" s="157">
        <v>3.3277027269302715</v>
      </c>
      <c r="AW13" s="157">
        <v>3.5114664925363406</v>
      </c>
      <c r="AX13" s="157">
        <v>3.6826363563390183</v>
      </c>
      <c r="AY13" s="157">
        <v>3.615697765970566</v>
      </c>
      <c r="AZ13" s="157">
        <v>3.3339838349183171</v>
      </c>
      <c r="BA13" s="157">
        <v>3.3685964466096596</v>
      </c>
      <c r="BB13" s="157">
        <v>3.3831533678781049</v>
      </c>
      <c r="BC13" s="157">
        <v>3.3662598629764284</v>
      </c>
      <c r="BD13" s="157">
        <v>3.4191060966298967</v>
      </c>
      <c r="BE13" s="157">
        <v>3.5179923728726652</v>
      </c>
      <c r="BF13" s="157">
        <v>3.5254215334161789</v>
      </c>
      <c r="BG13" s="157">
        <v>3.4041430383528</v>
      </c>
      <c r="BH13" s="157">
        <v>3.3718054325504458</v>
      </c>
      <c r="BI13" s="157">
        <v>3.4781213039534586</v>
      </c>
      <c r="BJ13" s="157">
        <v>3.5923451167019604</v>
      </c>
      <c r="BK13" s="157">
        <v>3.5225402192458044</v>
      </c>
      <c r="BL13" s="157">
        <v>3.7640817840126801</v>
      </c>
      <c r="BM13" s="157">
        <v>3.6106724812649906</v>
      </c>
      <c r="BN13" s="158">
        <v>3.7401210664607585</v>
      </c>
    </row>
    <row r="14" spans="1:66" x14ac:dyDescent="0.2">
      <c r="A14" s="37"/>
      <c r="B14" s="9" t="s">
        <v>3</v>
      </c>
      <c r="C14" s="35" t="s">
        <v>10</v>
      </c>
      <c r="D14" s="159">
        <v>54.461566029826407</v>
      </c>
      <c r="E14" s="159">
        <v>47.787608674028007</v>
      </c>
      <c r="F14" s="159">
        <v>61.18612033150098</v>
      </c>
      <c r="G14" s="159">
        <v>104.15953396183031</v>
      </c>
      <c r="H14" s="159">
        <v>58.533870828565973</v>
      </c>
      <c r="I14" s="159">
        <v>59.739979036876178</v>
      </c>
      <c r="J14" s="159">
        <v>79.29882641721521</v>
      </c>
      <c r="K14" s="159">
        <v>121.41087366591708</v>
      </c>
      <c r="L14" s="159">
        <v>63.364046290604541</v>
      </c>
      <c r="M14" s="159">
        <v>66.26847202701812</v>
      </c>
      <c r="N14" s="159">
        <v>80.633839289997312</v>
      </c>
      <c r="O14" s="159">
        <v>116.79489779415941</v>
      </c>
      <c r="P14" s="159">
        <v>64.11797031181834</v>
      </c>
      <c r="Q14" s="159">
        <v>74.634239992627002</v>
      </c>
      <c r="R14" s="159">
        <v>87.145408588724365</v>
      </c>
      <c r="S14" s="159">
        <v>99.89210198429636</v>
      </c>
      <c r="T14" s="159">
        <v>62.424662608937147</v>
      </c>
      <c r="U14" s="159">
        <v>81.524939410881444</v>
      </c>
      <c r="V14" s="159">
        <v>88.19061080876584</v>
      </c>
      <c r="W14" s="159">
        <v>115.46018974115171</v>
      </c>
      <c r="X14" s="159">
        <v>57.670818352035155</v>
      </c>
      <c r="Y14" s="159">
        <v>65.510996267418179</v>
      </c>
      <c r="Z14" s="159">
        <v>71.412033960996553</v>
      </c>
      <c r="AA14" s="159">
        <v>103.10737962742219</v>
      </c>
      <c r="AB14" s="159">
        <v>56.533205784937969</v>
      </c>
      <c r="AC14" s="159">
        <v>71.907677536982945</v>
      </c>
      <c r="AD14" s="159">
        <v>86.644156594790971</v>
      </c>
      <c r="AE14" s="159">
        <v>114.8841027292041</v>
      </c>
      <c r="AF14" s="159">
        <v>61.145372335980042</v>
      </c>
      <c r="AG14" s="159">
        <v>74.443093924672411</v>
      </c>
      <c r="AH14" s="159">
        <v>72.131899796651354</v>
      </c>
      <c r="AI14" s="159">
        <v>96.726846064052381</v>
      </c>
      <c r="AJ14" s="159">
        <v>53.753041328978888</v>
      </c>
      <c r="AK14" s="159">
        <v>67.540493635508213</v>
      </c>
      <c r="AL14" s="159">
        <v>77.114691382493149</v>
      </c>
      <c r="AM14" s="159">
        <v>97.577204176958404</v>
      </c>
      <c r="AN14" s="160">
        <v>56.429193651388573</v>
      </c>
      <c r="AO14" s="160">
        <v>65.548358212958902</v>
      </c>
      <c r="AP14" s="160">
        <v>74.455415315643435</v>
      </c>
      <c r="AQ14" s="160">
        <v>89.745126357774723</v>
      </c>
      <c r="AR14" s="160">
        <v>62.372394448284659</v>
      </c>
      <c r="AS14" s="160">
        <v>74.596797919955804</v>
      </c>
      <c r="AT14" s="160">
        <v>81.302358127125245</v>
      </c>
      <c r="AU14" s="160">
        <v>103.95878809997861</v>
      </c>
      <c r="AV14" s="160">
        <v>71.503113062695675</v>
      </c>
      <c r="AW14" s="160">
        <v>85.057858173229192</v>
      </c>
      <c r="AX14" s="160">
        <v>97.744479129465006</v>
      </c>
      <c r="AY14" s="160">
        <v>115.69696030228739</v>
      </c>
      <c r="AZ14" s="160">
        <v>72.218256464026013</v>
      </c>
      <c r="BA14" s="160">
        <v>85.753022746654693</v>
      </c>
      <c r="BB14" s="160">
        <v>94.302857916382493</v>
      </c>
      <c r="BC14" s="160">
        <v>117.69018939336139</v>
      </c>
      <c r="BD14" s="160">
        <v>72.338219297139148</v>
      </c>
      <c r="BE14" s="160">
        <v>82.826336011853826</v>
      </c>
      <c r="BF14" s="160">
        <v>99.03262681357991</v>
      </c>
      <c r="BG14" s="160">
        <v>126.92323415387085</v>
      </c>
      <c r="BH14" s="160">
        <v>72.987160125387362</v>
      </c>
      <c r="BI14" s="160">
        <v>90.957659893865198</v>
      </c>
      <c r="BJ14" s="160">
        <v>104.99002439903904</v>
      </c>
      <c r="BK14" s="160">
        <v>137.84434621348169</v>
      </c>
      <c r="BL14" s="160">
        <v>72.776307006802639</v>
      </c>
      <c r="BM14" s="160">
        <v>65.728203891688906</v>
      </c>
      <c r="BN14" s="161">
        <v>87.718220475177546</v>
      </c>
    </row>
    <row r="15" spans="1:66" x14ac:dyDescent="0.2">
      <c r="A15" s="52"/>
      <c r="B15" s="49" t="s">
        <v>4</v>
      </c>
      <c r="C15" s="48" t="s">
        <v>11</v>
      </c>
      <c r="D15" s="156">
        <v>2640.4341141800383</v>
      </c>
      <c r="E15" s="156">
        <v>3022.6597632228413</v>
      </c>
      <c r="F15" s="156">
        <v>3109.3966592576062</v>
      </c>
      <c r="G15" s="156">
        <v>3381.0617141960715</v>
      </c>
      <c r="H15" s="156">
        <v>3056.9547888248735</v>
      </c>
      <c r="I15" s="156">
        <v>3315.3468355044802</v>
      </c>
      <c r="J15" s="156">
        <v>3739.5357119670389</v>
      </c>
      <c r="K15" s="156">
        <v>4085.9792822186237</v>
      </c>
      <c r="L15" s="156">
        <v>3613.521298542581</v>
      </c>
      <c r="M15" s="156">
        <v>3796.7856581052497</v>
      </c>
      <c r="N15" s="156">
        <v>3906.7483205626027</v>
      </c>
      <c r="O15" s="156">
        <v>4380.189117098701</v>
      </c>
      <c r="P15" s="156">
        <v>3565.6548876236948</v>
      </c>
      <c r="Q15" s="156">
        <v>3937.8445315986723</v>
      </c>
      <c r="R15" s="156">
        <v>3963.376827061812</v>
      </c>
      <c r="S15" s="156">
        <v>4472.0418258037289</v>
      </c>
      <c r="T15" s="156">
        <v>3912.297011892289</v>
      </c>
      <c r="U15" s="156">
        <v>4007.7015081898753</v>
      </c>
      <c r="V15" s="156">
        <v>4152.5915434466042</v>
      </c>
      <c r="W15" s="156">
        <v>4433.3716639223449</v>
      </c>
      <c r="X15" s="156">
        <v>3871.1584256336791</v>
      </c>
      <c r="Y15" s="156">
        <v>3980.2902887348382</v>
      </c>
      <c r="Z15" s="156">
        <v>4110.9606356704908</v>
      </c>
      <c r="AA15" s="156">
        <v>4674.8529460749396</v>
      </c>
      <c r="AB15" s="156">
        <v>3973.370523827899</v>
      </c>
      <c r="AC15" s="156">
        <v>4074.1654430243934</v>
      </c>
      <c r="AD15" s="156">
        <v>4326.0206340671048</v>
      </c>
      <c r="AE15" s="156">
        <v>4686.3047988177104</v>
      </c>
      <c r="AF15" s="156">
        <v>4091.4483179669505</v>
      </c>
      <c r="AG15" s="156">
        <v>4376.2577625692129</v>
      </c>
      <c r="AH15" s="156">
        <v>4637.1850721444789</v>
      </c>
      <c r="AI15" s="156">
        <v>4949.7795295015612</v>
      </c>
      <c r="AJ15" s="156">
        <v>4141.6948666737508</v>
      </c>
      <c r="AK15" s="156">
        <v>4603.7140205391952</v>
      </c>
      <c r="AL15" s="156">
        <v>4754.0588377565691</v>
      </c>
      <c r="AM15" s="156">
        <v>5154.0724757191565</v>
      </c>
      <c r="AN15" s="157">
        <v>4382.0562540387891</v>
      </c>
      <c r="AO15" s="157">
        <v>4634.4309482336485</v>
      </c>
      <c r="AP15" s="157">
        <v>4833.5986987081542</v>
      </c>
      <c r="AQ15" s="157">
        <v>5130.290847158366</v>
      </c>
      <c r="AR15" s="157">
        <v>4506.8548005513994</v>
      </c>
      <c r="AS15" s="157">
        <v>4727.0768771191451</v>
      </c>
      <c r="AT15" s="157">
        <v>4998.6323223943746</v>
      </c>
      <c r="AU15" s="157">
        <v>5447.1123478277586</v>
      </c>
      <c r="AV15" s="157">
        <v>4724.2396012999543</v>
      </c>
      <c r="AW15" s="157">
        <v>5132.0086662100839</v>
      </c>
      <c r="AX15" s="157">
        <v>5153.4380116228931</v>
      </c>
      <c r="AY15" s="157">
        <v>5586.3559581113286</v>
      </c>
      <c r="AZ15" s="157">
        <v>4677.5420459837396</v>
      </c>
      <c r="BA15" s="157">
        <v>4590.505666847067</v>
      </c>
      <c r="BB15" s="157">
        <v>4985.8828494704239</v>
      </c>
      <c r="BC15" s="157">
        <v>5270.0679598649858</v>
      </c>
      <c r="BD15" s="157">
        <v>4513.8142752772083</v>
      </c>
      <c r="BE15" s="157">
        <v>4960.32087348405</v>
      </c>
      <c r="BF15" s="157">
        <v>5073.906780575262</v>
      </c>
      <c r="BG15" s="157">
        <v>5466.1389208362625</v>
      </c>
      <c r="BH15" s="157">
        <v>4732.7930648381389</v>
      </c>
      <c r="BI15" s="157">
        <v>5153.4424176282009</v>
      </c>
      <c r="BJ15" s="157">
        <v>5413.0909877179547</v>
      </c>
      <c r="BK15" s="157">
        <v>5658.0608598190793</v>
      </c>
      <c r="BL15" s="157">
        <v>4721.232301026741</v>
      </c>
      <c r="BM15" s="157">
        <v>3517.5849856248155</v>
      </c>
      <c r="BN15" s="158">
        <v>4791.7917480990654</v>
      </c>
    </row>
    <row r="16" spans="1:66" ht="24" x14ac:dyDescent="0.2">
      <c r="A16" s="37"/>
      <c r="B16" s="9" t="s">
        <v>69</v>
      </c>
      <c r="C16" s="35" t="s">
        <v>12</v>
      </c>
      <c r="D16" s="159">
        <v>508.57571878104244</v>
      </c>
      <c r="E16" s="159">
        <v>531.14070861690016</v>
      </c>
      <c r="F16" s="159">
        <v>558.64766759180668</v>
      </c>
      <c r="G16" s="159">
        <v>565.13999522356744</v>
      </c>
      <c r="H16" s="159">
        <v>576.07379130854451</v>
      </c>
      <c r="I16" s="159">
        <v>594.13702894557491</v>
      </c>
      <c r="J16" s="159">
        <v>624.44239839948386</v>
      </c>
      <c r="K16" s="159">
        <v>655.57769331166253</v>
      </c>
      <c r="L16" s="159">
        <v>665.44844058547824</v>
      </c>
      <c r="M16" s="159">
        <v>677.01120189069161</v>
      </c>
      <c r="N16" s="159">
        <v>697.97779352311841</v>
      </c>
      <c r="O16" s="159">
        <v>732.65559616072392</v>
      </c>
      <c r="P16" s="159">
        <v>697.39946535602837</v>
      </c>
      <c r="Q16" s="159">
        <v>749.97210160875011</v>
      </c>
      <c r="R16" s="159">
        <v>766.66026780216566</v>
      </c>
      <c r="S16" s="159">
        <v>773.76790579607155</v>
      </c>
      <c r="T16" s="159">
        <v>708.18715647713805</v>
      </c>
      <c r="U16" s="159">
        <v>713.27413698389466</v>
      </c>
      <c r="V16" s="159">
        <v>730.54165869836186</v>
      </c>
      <c r="W16" s="159">
        <v>766.98052946227585</v>
      </c>
      <c r="X16" s="159">
        <v>767.49235317304829</v>
      </c>
      <c r="Y16" s="159">
        <v>772.63968149905565</v>
      </c>
      <c r="Z16" s="159">
        <v>799.78500905088936</v>
      </c>
      <c r="AA16" s="159">
        <v>820.47098444077551</v>
      </c>
      <c r="AB16" s="159">
        <v>826.71835732704551</v>
      </c>
      <c r="AC16" s="159">
        <v>832.02675470194049</v>
      </c>
      <c r="AD16" s="159">
        <v>859.24859595487214</v>
      </c>
      <c r="AE16" s="159">
        <v>881.59266780869598</v>
      </c>
      <c r="AF16" s="159">
        <v>878.97443101006706</v>
      </c>
      <c r="AG16" s="159">
        <v>869.20393618549201</v>
      </c>
      <c r="AH16" s="159">
        <v>902.91201083430246</v>
      </c>
      <c r="AI16" s="159">
        <v>918.49127571522354</v>
      </c>
      <c r="AJ16" s="159">
        <v>905.58651620700721</v>
      </c>
      <c r="AK16" s="159">
        <v>919.264937626034</v>
      </c>
      <c r="AL16" s="159">
        <v>939.83947103012997</v>
      </c>
      <c r="AM16" s="159">
        <v>948.76244287610803</v>
      </c>
      <c r="AN16" s="160">
        <v>902.52169825830833</v>
      </c>
      <c r="AO16" s="160">
        <v>952.06097477588651</v>
      </c>
      <c r="AP16" s="160">
        <v>949.4293085567416</v>
      </c>
      <c r="AQ16" s="160">
        <v>953.22186919285139</v>
      </c>
      <c r="AR16" s="160">
        <v>936.10754704391081</v>
      </c>
      <c r="AS16" s="160">
        <v>962.03522432440525</v>
      </c>
      <c r="AT16" s="160">
        <v>1033.9031551994005</v>
      </c>
      <c r="AU16" s="160">
        <v>1143.8818729884242</v>
      </c>
      <c r="AV16" s="160">
        <v>1116.8255539761235</v>
      </c>
      <c r="AW16" s="160">
        <v>1051.406723615326</v>
      </c>
      <c r="AX16" s="160">
        <v>1123.2047172661541</v>
      </c>
      <c r="AY16" s="160">
        <v>1192.919599307728</v>
      </c>
      <c r="AZ16" s="160">
        <v>1174.8943467527529</v>
      </c>
      <c r="BA16" s="160">
        <v>1163.1366662925084</v>
      </c>
      <c r="BB16" s="160">
        <v>1271.1132680179605</v>
      </c>
      <c r="BC16" s="160">
        <v>1357.2314889128611</v>
      </c>
      <c r="BD16" s="160">
        <v>1286.772280345022</v>
      </c>
      <c r="BE16" s="160">
        <v>1284.946431693972</v>
      </c>
      <c r="BF16" s="160">
        <v>1387.4679987554134</v>
      </c>
      <c r="BG16" s="160">
        <v>1481.0305331044165</v>
      </c>
      <c r="BH16" s="160">
        <v>1438.3880364307629</v>
      </c>
      <c r="BI16" s="160">
        <v>1410.8571050374353</v>
      </c>
      <c r="BJ16" s="160">
        <v>1524.6832211539117</v>
      </c>
      <c r="BK16" s="160">
        <v>1633.0794537914571</v>
      </c>
      <c r="BL16" s="160">
        <v>1570.6183008933701</v>
      </c>
      <c r="BM16" s="160">
        <v>1362.3741507483749</v>
      </c>
      <c r="BN16" s="161">
        <v>1448.1500918441575</v>
      </c>
    </row>
    <row r="17" spans="1:66" x14ac:dyDescent="0.2">
      <c r="A17" s="55"/>
      <c r="B17" s="49" t="s">
        <v>5</v>
      </c>
      <c r="C17" s="48" t="s">
        <v>13</v>
      </c>
      <c r="D17" s="156">
        <v>967.71828404806672</v>
      </c>
      <c r="E17" s="156">
        <v>1043.341136947404</v>
      </c>
      <c r="F17" s="156">
        <v>1379.5268372566657</v>
      </c>
      <c r="G17" s="156">
        <v>1337.9401022601403</v>
      </c>
      <c r="H17" s="156">
        <v>1026.5511182883538</v>
      </c>
      <c r="I17" s="156">
        <v>1428.1272473058164</v>
      </c>
      <c r="J17" s="156">
        <v>1422.9909236048516</v>
      </c>
      <c r="K17" s="156">
        <v>1145.162414704412</v>
      </c>
      <c r="L17" s="156">
        <v>1326.221822454771</v>
      </c>
      <c r="M17" s="156">
        <v>997.71860919576534</v>
      </c>
      <c r="N17" s="156">
        <v>1355.9796109792567</v>
      </c>
      <c r="O17" s="156">
        <v>1531.2888746133124</v>
      </c>
      <c r="P17" s="156">
        <v>1418.3231417368556</v>
      </c>
      <c r="Q17" s="156">
        <v>1686.9987986371593</v>
      </c>
      <c r="R17" s="156">
        <v>1906.0887863517498</v>
      </c>
      <c r="S17" s="156">
        <v>1742.345074869796</v>
      </c>
      <c r="T17" s="156">
        <v>1479.9015335519307</v>
      </c>
      <c r="U17" s="156">
        <v>1973.5177480747689</v>
      </c>
      <c r="V17" s="156">
        <v>1749.9094823055705</v>
      </c>
      <c r="W17" s="156">
        <v>2167.236203583408</v>
      </c>
      <c r="X17" s="156">
        <v>1505.9529760840337</v>
      </c>
      <c r="Y17" s="156">
        <v>1766.836896874958</v>
      </c>
      <c r="Z17" s="156">
        <v>1868.5511264772078</v>
      </c>
      <c r="AA17" s="156">
        <v>2036.2853256380815</v>
      </c>
      <c r="AB17" s="156">
        <v>1653.7799659007824</v>
      </c>
      <c r="AC17" s="156">
        <v>1964.9897774522167</v>
      </c>
      <c r="AD17" s="156">
        <v>2161.5783949674087</v>
      </c>
      <c r="AE17" s="156">
        <v>1896.9652543223133</v>
      </c>
      <c r="AF17" s="156">
        <v>1545.2327936693541</v>
      </c>
      <c r="AG17" s="156">
        <v>2173.8265334889802</v>
      </c>
      <c r="AH17" s="156">
        <v>1940.2605847699419</v>
      </c>
      <c r="AI17" s="156">
        <v>2065.5400173044573</v>
      </c>
      <c r="AJ17" s="156">
        <v>1650.1834304564809</v>
      </c>
      <c r="AK17" s="156">
        <v>2050.1617398758226</v>
      </c>
      <c r="AL17" s="156">
        <v>2124.0070928717632</v>
      </c>
      <c r="AM17" s="156">
        <v>1993.9321807653516</v>
      </c>
      <c r="AN17" s="157">
        <v>1721.5617193442197</v>
      </c>
      <c r="AO17" s="157">
        <v>1941.0481091240945</v>
      </c>
      <c r="AP17" s="157">
        <v>2585.6272500005766</v>
      </c>
      <c r="AQ17" s="157">
        <v>2162.7981002701931</v>
      </c>
      <c r="AR17" s="157">
        <v>1933.557860599868</v>
      </c>
      <c r="AS17" s="157">
        <v>2599.338011696907</v>
      </c>
      <c r="AT17" s="157">
        <v>2566.0237876648594</v>
      </c>
      <c r="AU17" s="157">
        <v>2631.243973507032</v>
      </c>
      <c r="AV17" s="157">
        <v>2169.4469436738168</v>
      </c>
      <c r="AW17" s="157">
        <v>2560.866877895658</v>
      </c>
      <c r="AX17" s="157">
        <v>3489.6226967166294</v>
      </c>
      <c r="AY17" s="157">
        <v>3147.0958695396635</v>
      </c>
      <c r="AZ17" s="157">
        <v>2482.3451658006616</v>
      </c>
      <c r="BA17" s="157">
        <v>2653.6265409573048</v>
      </c>
      <c r="BB17" s="157">
        <v>2799.9410085704831</v>
      </c>
      <c r="BC17" s="157">
        <v>3148.8437756630728</v>
      </c>
      <c r="BD17" s="157">
        <v>2475.4235311045354</v>
      </c>
      <c r="BE17" s="157">
        <v>2366.9908550751879</v>
      </c>
      <c r="BF17" s="157">
        <v>2941.3036258648635</v>
      </c>
      <c r="BG17" s="157">
        <v>3702.4985189871923</v>
      </c>
      <c r="BH17" s="157">
        <v>2275.6413400457636</v>
      </c>
      <c r="BI17" s="157">
        <v>2693.1073850505236</v>
      </c>
      <c r="BJ17" s="157">
        <v>2759.7273152451598</v>
      </c>
      <c r="BK17" s="157">
        <v>3302.6672178539143</v>
      </c>
      <c r="BL17" s="157">
        <v>1927.9986488264508</v>
      </c>
      <c r="BM17" s="157">
        <v>1505.346523018065</v>
      </c>
      <c r="BN17" s="158">
        <v>2083.7468271817684</v>
      </c>
    </row>
    <row r="18" spans="1:66" ht="24" x14ac:dyDescent="0.2">
      <c r="A18" s="53"/>
      <c r="B18" s="9" t="s">
        <v>70</v>
      </c>
      <c r="C18" s="35" t="s">
        <v>14</v>
      </c>
      <c r="D18" s="159">
        <v>3583.8060812408758</v>
      </c>
      <c r="E18" s="159">
        <v>3817.5447145671592</v>
      </c>
      <c r="F18" s="159">
        <v>3976.3316810776764</v>
      </c>
      <c r="G18" s="159">
        <v>4250.4916245610539</v>
      </c>
      <c r="H18" s="159">
        <v>3960.5757709495888</v>
      </c>
      <c r="I18" s="159">
        <v>4218.618044292275</v>
      </c>
      <c r="J18" s="159">
        <v>4586.1175607549349</v>
      </c>
      <c r="K18" s="159">
        <v>4937.0410126692213</v>
      </c>
      <c r="L18" s="159">
        <v>4708.1610191680438</v>
      </c>
      <c r="M18" s="159">
        <v>4828.4020076357356</v>
      </c>
      <c r="N18" s="159">
        <v>5095.9818823432242</v>
      </c>
      <c r="O18" s="159">
        <v>5509.7177053546384</v>
      </c>
      <c r="P18" s="159">
        <v>5085.2133866778204</v>
      </c>
      <c r="Q18" s="159">
        <v>5136.9603234769411</v>
      </c>
      <c r="R18" s="159">
        <v>5395.4873792763156</v>
      </c>
      <c r="S18" s="159">
        <v>5826.0809157390268</v>
      </c>
      <c r="T18" s="159">
        <v>5378.6916243087462</v>
      </c>
      <c r="U18" s="159">
        <v>5382.6311423350198</v>
      </c>
      <c r="V18" s="159">
        <v>5629.4339296355993</v>
      </c>
      <c r="W18" s="159">
        <v>6172.98552631856</v>
      </c>
      <c r="X18" s="159">
        <v>5745.4110421362284</v>
      </c>
      <c r="Y18" s="159">
        <v>5752.6428367310291</v>
      </c>
      <c r="Z18" s="159">
        <v>6095.2943328181846</v>
      </c>
      <c r="AA18" s="159">
        <v>6759.6718133595095</v>
      </c>
      <c r="AB18" s="159">
        <v>6392.9225818270206</v>
      </c>
      <c r="AC18" s="159">
        <v>6529.3891620154373</v>
      </c>
      <c r="AD18" s="159">
        <v>6869.474873732509</v>
      </c>
      <c r="AE18" s="159">
        <v>7405.5609484381957</v>
      </c>
      <c r="AF18" s="159">
        <v>6982.9010718441468</v>
      </c>
      <c r="AG18" s="159">
        <v>6962.5338683953751</v>
      </c>
      <c r="AH18" s="159">
        <v>7241.8987531894472</v>
      </c>
      <c r="AI18" s="159">
        <v>7908.5519722444105</v>
      </c>
      <c r="AJ18" s="159">
        <v>7591.4500706669824</v>
      </c>
      <c r="AK18" s="159">
        <v>7811.1076470974849</v>
      </c>
      <c r="AL18" s="159">
        <v>8155.2263053961487</v>
      </c>
      <c r="AM18" s="159">
        <v>8885.0806409481756</v>
      </c>
      <c r="AN18" s="160">
        <v>8252.2179349689159</v>
      </c>
      <c r="AO18" s="160">
        <v>8382.7517234439511</v>
      </c>
      <c r="AP18" s="160">
        <v>8841.7356885405461</v>
      </c>
      <c r="AQ18" s="160">
        <v>9860.8325872808327</v>
      </c>
      <c r="AR18" s="160">
        <v>9088.2397722742389</v>
      </c>
      <c r="AS18" s="160">
        <v>9316.7868240844382</v>
      </c>
      <c r="AT18" s="160">
        <v>10049.941148845481</v>
      </c>
      <c r="AU18" s="160">
        <v>11304.956363481557</v>
      </c>
      <c r="AV18" s="160">
        <v>10434.573462969629</v>
      </c>
      <c r="AW18" s="160">
        <v>10554.789064641373</v>
      </c>
      <c r="AX18" s="160">
        <v>11119.956380496991</v>
      </c>
      <c r="AY18" s="160">
        <v>12359.608533852472</v>
      </c>
      <c r="AZ18" s="160">
        <v>11198.577033636004</v>
      </c>
      <c r="BA18" s="160">
        <v>11327.672600916057</v>
      </c>
      <c r="BB18" s="160">
        <v>11946.518074824236</v>
      </c>
      <c r="BC18" s="160">
        <v>12940.563231033782</v>
      </c>
      <c r="BD18" s="160">
        <v>12135.431177124779</v>
      </c>
      <c r="BE18" s="160">
        <v>12135.553321918267</v>
      </c>
      <c r="BF18" s="160">
        <v>12669.438772257812</v>
      </c>
      <c r="BG18" s="160">
        <v>13916.526551456502</v>
      </c>
      <c r="BH18" s="160">
        <v>13067.029492981437</v>
      </c>
      <c r="BI18" s="160">
        <v>13200.187338681217</v>
      </c>
      <c r="BJ18" s="160">
        <v>13974.3262624936</v>
      </c>
      <c r="BK18" s="160">
        <v>15116.071493078178</v>
      </c>
      <c r="BL18" s="160">
        <v>13782.97281230417</v>
      </c>
      <c r="BM18" s="160">
        <v>8739.6704465073926</v>
      </c>
      <c r="BN18" s="161">
        <v>11337.685333381989</v>
      </c>
    </row>
    <row r="19" spans="1:66" x14ac:dyDescent="0.2">
      <c r="A19" s="52"/>
      <c r="B19" s="49" t="s">
        <v>6</v>
      </c>
      <c r="C19" s="48" t="s">
        <v>15</v>
      </c>
      <c r="D19" s="156">
        <v>1120.1312270671722</v>
      </c>
      <c r="E19" s="156">
        <v>1270.0042514283828</v>
      </c>
      <c r="F19" s="156">
        <v>1308.5537131294031</v>
      </c>
      <c r="G19" s="156">
        <v>1383.9577145192725</v>
      </c>
      <c r="H19" s="156">
        <v>1316.1984629081146</v>
      </c>
      <c r="I19" s="156">
        <v>1334.1607345027076</v>
      </c>
      <c r="J19" s="156">
        <v>1349.1725349957017</v>
      </c>
      <c r="K19" s="156">
        <v>1465.3421406317805</v>
      </c>
      <c r="L19" s="156">
        <v>1411.9136989730175</v>
      </c>
      <c r="M19" s="156">
        <v>1470.5647586841478</v>
      </c>
      <c r="N19" s="156">
        <v>1511.1534380961234</v>
      </c>
      <c r="O19" s="156">
        <v>1734.9011046055957</v>
      </c>
      <c r="P19" s="156">
        <v>1479.3838912895596</v>
      </c>
      <c r="Q19" s="156">
        <v>1609.7854269316867</v>
      </c>
      <c r="R19" s="156">
        <v>1699.7423833005616</v>
      </c>
      <c r="S19" s="156">
        <v>1883.9048775209742</v>
      </c>
      <c r="T19" s="156">
        <v>1649.5305203220871</v>
      </c>
      <c r="U19" s="156">
        <v>1702.7899726973396</v>
      </c>
      <c r="V19" s="156">
        <v>1700.4274784946292</v>
      </c>
      <c r="W19" s="156">
        <v>1868.7782885903557</v>
      </c>
      <c r="X19" s="156">
        <v>1735.6061189575403</v>
      </c>
      <c r="Y19" s="156">
        <v>1849.9974446814967</v>
      </c>
      <c r="Z19" s="156">
        <v>1849.0830187576535</v>
      </c>
      <c r="AA19" s="156">
        <v>2017.5688386500653</v>
      </c>
      <c r="AB19" s="156">
        <v>1841.1953588913118</v>
      </c>
      <c r="AC19" s="156">
        <v>1891.9388736487706</v>
      </c>
      <c r="AD19" s="156">
        <v>1970.3535537596219</v>
      </c>
      <c r="AE19" s="156">
        <v>2142.2006668099211</v>
      </c>
      <c r="AF19" s="156">
        <v>1911.0162861027304</v>
      </c>
      <c r="AG19" s="156">
        <v>1980.958325199352</v>
      </c>
      <c r="AH19" s="156">
        <v>2093.509401450443</v>
      </c>
      <c r="AI19" s="156">
        <v>2380.6740875900227</v>
      </c>
      <c r="AJ19" s="156">
        <v>2152.6810936564034</v>
      </c>
      <c r="AK19" s="156">
        <v>2159.8210951565588</v>
      </c>
      <c r="AL19" s="156">
        <v>2257.5251752899394</v>
      </c>
      <c r="AM19" s="156">
        <v>2452.7978288659133</v>
      </c>
      <c r="AN19" s="157">
        <v>2279.5828615749115</v>
      </c>
      <c r="AO19" s="157">
        <v>2349.5142892414551</v>
      </c>
      <c r="AP19" s="157">
        <v>2309.8108556543671</v>
      </c>
      <c r="AQ19" s="157">
        <v>2581.9384987125545</v>
      </c>
      <c r="AR19" s="157">
        <v>2329.8845104013385</v>
      </c>
      <c r="AS19" s="157">
        <v>2382.0483625473175</v>
      </c>
      <c r="AT19" s="157">
        <v>2453.364388614099</v>
      </c>
      <c r="AU19" s="157">
        <v>2602.0245274486529</v>
      </c>
      <c r="AV19" s="157">
        <v>2338.5422152393971</v>
      </c>
      <c r="AW19" s="157">
        <v>2482.4796821472833</v>
      </c>
      <c r="AX19" s="157">
        <v>2543.2976082905266</v>
      </c>
      <c r="AY19" s="157">
        <v>2844.7458371263092</v>
      </c>
      <c r="AZ19" s="157">
        <v>2516.7146584233956</v>
      </c>
      <c r="BA19" s="157">
        <v>2668.682852493992</v>
      </c>
      <c r="BB19" s="157">
        <v>2707.3923635544925</v>
      </c>
      <c r="BC19" s="157">
        <v>3035.3212306610158</v>
      </c>
      <c r="BD19" s="157">
        <v>2668.6255608426045</v>
      </c>
      <c r="BE19" s="157">
        <v>2741.8778938317687</v>
      </c>
      <c r="BF19" s="157">
        <v>2804.3585459479982</v>
      </c>
      <c r="BG19" s="157">
        <v>3037.1370627411325</v>
      </c>
      <c r="BH19" s="157">
        <v>2763.2674749881012</v>
      </c>
      <c r="BI19" s="157">
        <v>2930.0770965963575</v>
      </c>
      <c r="BJ19" s="157">
        <v>2973.0629381841309</v>
      </c>
      <c r="BK19" s="157">
        <v>3277.5673545261106</v>
      </c>
      <c r="BL19" s="157">
        <v>2881.1082394892805</v>
      </c>
      <c r="BM19" s="157">
        <v>2801.015560433148</v>
      </c>
      <c r="BN19" s="158">
        <v>2915.9936046506455</v>
      </c>
    </row>
    <row r="20" spans="1:66" x14ac:dyDescent="0.2">
      <c r="A20" s="37"/>
      <c r="B20" s="9" t="s">
        <v>7</v>
      </c>
      <c r="C20" s="35" t="s">
        <v>16</v>
      </c>
      <c r="D20" s="159">
        <v>1502.2965747900921</v>
      </c>
      <c r="E20" s="159">
        <v>1506.201156195104</v>
      </c>
      <c r="F20" s="159">
        <v>1548.4630923799855</v>
      </c>
      <c r="G20" s="159">
        <v>1514.9488569639147</v>
      </c>
      <c r="H20" s="159">
        <v>1628.922707395669</v>
      </c>
      <c r="I20" s="159">
        <v>1526.4045306884707</v>
      </c>
      <c r="J20" s="159">
        <v>1563.3234749029914</v>
      </c>
      <c r="K20" s="159">
        <v>1630.4921968788301</v>
      </c>
      <c r="L20" s="159">
        <v>1820.4184631716225</v>
      </c>
      <c r="M20" s="159">
        <v>1867.3528066690203</v>
      </c>
      <c r="N20" s="159">
        <v>1892.1111273125412</v>
      </c>
      <c r="O20" s="159">
        <v>2077.5938127802042</v>
      </c>
      <c r="P20" s="159">
        <v>2207.8149701257776</v>
      </c>
      <c r="Q20" s="159">
        <v>2166.5785294401876</v>
      </c>
      <c r="R20" s="159">
        <v>2281.1310377141008</v>
      </c>
      <c r="S20" s="159">
        <v>2516.0340205891825</v>
      </c>
      <c r="T20" s="159">
        <v>2555.4999864279994</v>
      </c>
      <c r="U20" s="159">
        <v>2441.177762581699</v>
      </c>
      <c r="V20" s="159">
        <v>2512.0305537900663</v>
      </c>
      <c r="W20" s="159">
        <v>2581.8248369191665</v>
      </c>
      <c r="X20" s="159">
        <v>2544.8361782707825</v>
      </c>
      <c r="Y20" s="159">
        <v>2645.6195543054337</v>
      </c>
      <c r="Z20" s="159">
        <v>2748.2630189760266</v>
      </c>
      <c r="AA20" s="159">
        <v>2875.5123871106921</v>
      </c>
      <c r="AB20" s="159">
        <v>2954.669054715112</v>
      </c>
      <c r="AC20" s="159">
        <v>2986.9862905861792</v>
      </c>
      <c r="AD20" s="159">
        <v>3065.6060710217084</v>
      </c>
      <c r="AE20" s="159">
        <v>3278.080416863851</v>
      </c>
      <c r="AF20" s="159">
        <v>3381.1159402709159</v>
      </c>
      <c r="AG20" s="159">
        <v>3458.7746356389616</v>
      </c>
      <c r="AH20" s="159">
        <v>3454.8162838573135</v>
      </c>
      <c r="AI20" s="159">
        <v>3586.9436296479225</v>
      </c>
      <c r="AJ20" s="159">
        <v>3707.4579945462146</v>
      </c>
      <c r="AK20" s="159">
        <v>3684.6066572076088</v>
      </c>
      <c r="AL20" s="159">
        <v>3586.1551245317723</v>
      </c>
      <c r="AM20" s="159">
        <v>3848.0696956572338</v>
      </c>
      <c r="AN20" s="160">
        <v>3838.9788328442751</v>
      </c>
      <c r="AO20" s="160">
        <v>3873.7120058763653</v>
      </c>
      <c r="AP20" s="160">
        <v>3903.2874456557661</v>
      </c>
      <c r="AQ20" s="160">
        <v>4041.1803264193713</v>
      </c>
      <c r="AR20" s="160">
        <v>4322.7732537671309</v>
      </c>
      <c r="AS20" s="160">
        <v>4302.3034204039886</v>
      </c>
      <c r="AT20" s="160">
        <v>4303.1191405948584</v>
      </c>
      <c r="AU20" s="160">
        <v>4194.5768840136752</v>
      </c>
      <c r="AV20" s="160">
        <v>4257.6548305467713</v>
      </c>
      <c r="AW20" s="160">
        <v>4138.8163704890603</v>
      </c>
      <c r="AX20" s="160">
        <v>4201.0465991967603</v>
      </c>
      <c r="AY20" s="160">
        <v>4330.8630592586851</v>
      </c>
      <c r="AZ20" s="160">
        <v>4542.0240698688613</v>
      </c>
      <c r="BA20" s="160">
        <v>4832.4094159244687</v>
      </c>
      <c r="BB20" s="160">
        <v>4850.0646142245087</v>
      </c>
      <c r="BC20" s="160">
        <v>5139.2812271263265</v>
      </c>
      <c r="BD20" s="160">
        <v>5068.1308802945659</v>
      </c>
      <c r="BE20" s="160">
        <v>5315.6238498538287</v>
      </c>
      <c r="BF20" s="160">
        <v>5295.1470676265153</v>
      </c>
      <c r="BG20" s="160">
        <v>5469.3430034943131</v>
      </c>
      <c r="BH20" s="160">
        <v>5557.1494429328422</v>
      </c>
      <c r="BI20" s="160">
        <v>5758.84531590593</v>
      </c>
      <c r="BJ20" s="160">
        <v>5947.0207483680024</v>
      </c>
      <c r="BK20" s="160">
        <v>5937.4385334827721</v>
      </c>
      <c r="BL20" s="160">
        <v>5886.3867662078965</v>
      </c>
      <c r="BM20" s="160">
        <v>5970.9088654759807</v>
      </c>
      <c r="BN20" s="161">
        <v>6171.7253300848661</v>
      </c>
    </row>
    <row r="21" spans="1:66" x14ac:dyDescent="0.2">
      <c r="A21" s="52"/>
      <c r="B21" s="49" t="s">
        <v>8</v>
      </c>
      <c r="C21" s="48" t="s">
        <v>17</v>
      </c>
      <c r="D21" s="156">
        <v>3533.8891059912467</v>
      </c>
      <c r="E21" s="156">
        <v>3549.5042227794065</v>
      </c>
      <c r="F21" s="156">
        <v>3519.5974197459473</v>
      </c>
      <c r="G21" s="156">
        <v>3636.5052177493644</v>
      </c>
      <c r="H21" s="156">
        <v>3827.9114979486667</v>
      </c>
      <c r="I21" s="156">
        <v>3870.867297732796</v>
      </c>
      <c r="J21" s="156">
        <v>3859.3888482057428</v>
      </c>
      <c r="K21" s="156">
        <v>4003.7158138436548</v>
      </c>
      <c r="L21" s="156">
        <v>3990.2054858799861</v>
      </c>
      <c r="M21" s="156">
        <v>4161.282915964136</v>
      </c>
      <c r="N21" s="156">
        <v>4226.5884650303888</v>
      </c>
      <c r="O21" s="156">
        <v>4395.8859300989989</v>
      </c>
      <c r="P21" s="156">
        <v>4298.5938544372593</v>
      </c>
      <c r="Q21" s="156">
        <v>4443.2556990991225</v>
      </c>
      <c r="R21" s="156">
        <v>4503.3399751709003</v>
      </c>
      <c r="S21" s="156">
        <v>4698.5527771877378</v>
      </c>
      <c r="T21" s="156">
        <v>4657.2293800562438</v>
      </c>
      <c r="U21" s="156">
        <v>4808.2780409348225</v>
      </c>
      <c r="V21" s="156">
        <v>4864.8226957178495</v>
      </c>
      <c r="W21" s="156">
        <v>5050.5687559342387</v>
      </c>
      <c r="X21" s="156">
        <v>4982.1237389684502</v>
      </c>
      <c r="Y21" s="156">
        <v>5139.6080893984918</v>
      </c>
      <c r="Z21" s="156">
        <v>5185.1976649511453</v>
      </c>
      <c r="AA21" s="156">
        <v>5368.3926350241763</v>
      </c>
      <c r="AB21" s="156">
        <v>5280.6903645469001</v>
      </c>
      <c r="AC21" s="156">
        <v>5463.0176233493403</v>
      </c>
      <c r="AD21" s="156">
        <v>5511.2880944625158</v>
      </c>
      <c r="AE21" s="156">
        <v>5715.4626892507549</v>
      </c>
      <c r="AF21" s="156">
        <v>5619.5995815639735</v>
      </c>
      <c r="AG21" s="156">
        <v>5810.7651312058251</v>
      </c>
      <c r="AH21" s="156">
        <v>5866.6532486365177</v>
      </c>
      <c r="AI21" s="156">
        <v>6075.7610022224244</v>
      </c>
      <c r="AJ21" s="156">
        <v>5958.0942390476985</v>
      </c>
      <c r="AK21" s="156">
        <v>6153.5854654901914</v>
      </c>
      <c r="AL21" s="156">
        <v>6200.346333023077</v>
      </c>
      <c r="AM21" s="156">
        <v>6409.7990029080556</v>
      </c>
      <c r="AN21" s="157">
        <v>6232.1324513126756</v>
      </c>
      <c r="AO21" s="157">
        <v>6391.3515024996013</v>
      </c>
      <c r="AP21" s="157">
        <v>6473.2763386789211</v>
      </c>
      <c r="AQ21" s="157">
        <v>6648.6935981365987</v>
      </c>
      <c r="AR21" s="157">
        <v>6611.5630442172542</v>
      </c>
      <c r="AS21" s="157">
        <v>6826.433362866539</v>
      </c>
      <c r="AT21" s="157">
        <v>6937.4127055022018</v>
      </c>
      <c r="AU21" s="157">
        <v>7208.8903471133999</v>
      </c>
      <c r="AV21" s="157">
        <v>7202.3616317384904</v>
      </c>
      <c r="AW21" s="157">
        <v>7500.3795251976562</v>
      </c>
      <c r="AX21" s="157">
        <v>7588.7166157397915</v>
      </c>
      <c r="AY21" s="157">
        <v>7818.3529554858906</v>
      </c>
      <c r="AZ21" s="157">
        <v>7740.9343771914628</v>
      </c>
      <c r="BA21" s="157">
        <v>8030.9792537885342</v>
      </c>
      <c r="BB21" s="157">
        <v>8145.3664151924986</v>
      </c>
      <c r="BC21" s="157">
        <v>8434.1227592051055</v>
      </c>
      <c r="BD21" s="157">
        <v>8244.4203413147734</v>
      </c>
      <c r="BE21" s="157">
        <v>8523.615268097059</v>
      </c>
      <c r="BF21" s="157">
        <v>8617.294919871716</v>
      </c>
      <c r="BG21" s="157">
        <v>8762.7712917428689</v>
      </c>
      <c r="BH21" s="157">
        <v>8685.2630015916111</v>
      </c>
      <c r="BI21" s="157">
        <v>9031.8357580529973</v>
      </c>
      <c r="BJ21" s="157">
        <v>9167.0705379769151</v>
      </c>
      <c r="BK21" s="157">
        <v>9276.3271785843754</v>
      </c>
      <c r="BL21" s="157">
        <v>9186.0194634374657</v>
      </c>
      <c r="BM21" s="157">
        <v>9475.5709677206978</v>
      </c>
      <c r="BN21" s="158">
        <v>9478.7169650701671</v>
      </c>
    </row>
    <row r="22" spans="1:66" ht="24" x14ac:dyDescent="0.2">
      <c r="A22" s="51"/>
      <c r="B22" s="9" t="s">
        <v>68</v>
      </c>
      <c r="C22" s="35" t="s">
        <v>18</v>
      </c>
      <c r="D22" s="159">
        <v>1144.1165545881647</v>
      </c>
      <c r="E22" s="159">
        <v>1273.6215862591989</v>
      </c>
      <c r="F22" s="159">
        <v>1346.6271834092688</v>
      </c>
      <c r="G22" s="159">
        <v>1560.8961526334024</v>
      </c>
      <c r="H22" s="159">
        <v>1284.3075237960759</v>
      </c>
      <c r="I22" s="159">
        <v>1467.8849954776213</v>
      </c>
      <c r="J22" s="159">
        <v>1518.3765179924117</v>
      </c>
      <c r="K22" s="159">
        <v>1778.5710203384333</v>
      </c>
      <c r="L22" s="159">
        <v>1555.4054616951241</v>
      </c>
      <c r="M22" s="159">
        <v>1674.5756990482298</v>
      </c>
      <c r="N22" s="159">
        <v>1793.6524401119796</v>
      </c>
      <c r="O22" s="159">
        <v>2169.7198347167136</v>
      </c>
      <c r="P22" s="159">
        <v>1845.3486197362186</v>
      </c>
      <c r="Q22" s="159">
        <v>2012.8049947875188</v>
      </c>
      <c r="R22" s="159">
        <v>2076.5807924114083</v>
      </c>
      <c r="S22" s="159">
        <v>2485.766424595407</v>
      </c>
      <c r="T22" s="159">
        <v>2100.1560764533083</v>
      </c>
      <c r="U22" s="159">
        <v>2359.7321641804665</v>
      </c>
      <c r="V22" s="159">
        <v>2398.6173775530183</v>
      </c>
      <c r="W22" s="159">
        <v>2885.4044089909485</v>
      </c>
      <c r="X22" s="159">
        <v>2375.342012795832</v>
      </c>
      <c r="Y22" s="159">
        <v>2659.9299272388303</v>
      </c>
      <c r="Z22" s="159">
        <v>2737.5815583963977</v>
      </c>
      <c r="AA22" s="159">
        <v>3186.5097684422544</v>
      </c>
      <c r="AB22" s="159">
        <v>2685.9737512149777</v>
      </c>
      <c r="AC22" s="159">
        <v>2953.4883691113109</v>
      </c>
      <c r="AD22" s="159">
        <v>3032.1737491256263</v>
      </c>
      <c r="AE22" s="159">
        <v>3603.1566787774764</v>
      </c>
      <c r="AF22" s="159">
        <v>3012.8024076205284</v>
      </c>
      <c r="AG22" s="159">
        <v>3391.2448380202695</v>
      </c>
      <c r="AH22" s="159">
        <v>3498.7963526909957</v>
      </c>
      <c r="AI22" s="159">
        <v>4149.1449447454925</v>
      </c>
      <c r="AJ22" s="159">
        <v>3374.0765793860182</v>
      </c>
      <c r="AK22" s="159">
        <v>3815.1248443680097</v>
      </c>
      <c r="AL22" s="159">
        <v>3942.2482177512538</v>
      </c>
      <c r="AM22" s="159">
        <v>4709.0891184501443</v>
      </c>
      <c r="AN22" s="160">
        <v>3986.141642300302</v>
      </c>
      <c r="AO22" s="160">
        <v>4418.8993448386245</v>
      </c>
      <c r="AP22" s="160">
        <v>4563.5930690350506</v>
      </c>
      <c r="AQ22" s="160">
        <v>5452.6571535166249</v>
      </c>
      <c r="AR22" s="160">
        <v>4355.9153644345242</v>
      </c>
      <c r="AS22" s="160">
        <v>4665.9497763822828</v>
      </c>
      <c r="AT22" s="160">
        <v>4802.9679304674046</v>
      </c>
      <c r="AU22" s="160">
        <v>5405.9148298999189</v>
      </c>
      <c r="AV22" s="160">
        <v>4433.625866217586</v>
      </c>
      <c r="AW22" s="160">
        <v>4816.9409686597655</v>
      </c>
      <c r="AX22" s="160">
        <v>4904.3236293807404</v>
      </c>
      <c r="AY22" s="160">
        <v>5714.0721232061096</v>
      </c>
      <c r="AZ22" s="160">
        <v>4658.0555498827634</v>
      </c>
      <c r="BA22" s="160">
        <v>5050.8582456025952</v>
      </c>
      <c r="BB22" s="160">
        <v>5159.3612288583408</v>
      </c>
      <c r="BC22" s="160">
        <v>6007.5084610900567</v>
      </c>
      <c r="BD22" s="160">
        <v>4963.1383541398054</v>
      </c>
      <c r="BE22" s="160">
        <v>5419.7421385521538</v>
      </c>
      <c r="BF22" s="160">
        <v>5542.8162870391789</v>
      </c>
      <c r="BG22" s="160">
        <v>6488.7231471029027</v>
      </c>
      <c r="BH22" s="160">
        <v>5263.4442779683413</v>
      </c>
      <c r="BI22" s="160">
        <v>5830.7417120317241</v>
      </c>
      <c r="BJ22" s="160">
        <v>6020.7441981827706</v>
      </c>
      <c r="BK22" s="160">
        <v>7001.4858109255256</v>
      </c>
      <c r="BL22" s="160">
        <v>5629.7383349102547</v>
      </c>
      <c r="BM22" s="160">
        <v>5357.0323719954458</v>
      </c>
      <c r="BN22" s="161">
        <v>5693.8722780219487</v>
      </c>
    </row>
    <row r="23" spans="1:66" ht="24" x14ac:dyDescent="0.2">
      <c r="A23" s="43"/>
      <c r="B23" s="49" t="s">
        <v>71</v>
      </c>
      <c r="C23" s="48" t="s">
        <v>19</v>
      </c>
      <c r="D23" s="156">
        <v>2539.3950500570818</v>
      </c>
      <c r="E23" s="156">
        <v>2899.4803552122253</v>
      </c>
      <c r="F23" s="156">
        <v>2888.8162663785733</v>
      </c>
      <c r="G23" s="156">
        <v>3396.7083504229786</v>
      </c>
      <c r="H23" s="156">
        <v>2729.6727886541889</v>
      </c>
      <c r="I23" s="156">
        <v>3098.6157622889641</v>
      </c>
      <c r="J23" s="156">
        <v>3163.2271623948986</v>
      </c>
      <c r="K23" s="156">
        <v>3797.6486748580178</v>
      </c>
      <c r="L23" s="156">
        <v>3034.4073112061906</v>
      </c>
      <c r="M23" s="156">
        <v>3462.8434285756871</v>
      </c>
      <c r="N23" s="156">
        <v>3554.0490811562149</v>
      </c>
      <c r="O23" s="156">
        <v>4210.4393803875219</v>
      </c>
      <c r="P23" s="156">
        <v>3280.3259880219221</v>
      </c>
      <c r="Q23" s="156">
        <v>3724.6254048624151</v>
      </c>
      <c r="R23" s="156">
        <v>3674.5951818492331</v>
      </c>
      <c r="S23" s="156">
        <v>4396.5919268426996</v>
      </c>
      <c r="T23" s="156">
        <v>3579.8027673088586</v>
      </c>
      <c r="U23" s="156">
        <v>4144.5224024995578</v>
      </c>
      <c r="V23" s="156">
        <v>4178.8673961487493</v>
      </c>
      <c r="W23" s="156">
        <v>4986.3445701319724</v>
      </c>
      <c r="X23" s="156">
        <v>3946.7374808202676</v>
      </c>
      <c r="Y23" s="156">
        <v>4549.9433878784002</v>
      </c>
      <c r="Z23" s="156">
        <v>4480.2370045235029</v>
      </c>
      <c r="AA23" s="156">
        <v>5400.7497295901067</v>
      </c>
      <c r="AB23" s="156">
        <v>4259.4908256474964</v>
      </c>
      <c r="AC23" s="156">
        <v>4866.406528822361</v>
      </c>
      <c r="AD23" s="156">
        <v>4837.6254774907093</v>
      </c>
      <c r="AE23" s="156">
        <v>5868.4022229804887</v>
      </c>
      <c r="AF23" s="156">
        <v>4594.3738265553957</v>
      </c>
      <c r="AG23" s="156">
        <v>5274.4888973711331</v>
      </c>
      <c r="AH23" s="156">
        <v>5330.5828364280696</v>
      </c>
      <c r="AI23" s="156">
        <v>6639.5386034835356</v>
      </c>
      <c r="AJ23" s="156">
        <v>5013.162070076145</v>
      </c>
      <c r="AK23" s="156">
        <v>5884.2831881747734</v>
      </c>
      <c r="AL23" s="156">
        <v>5963.8215468115413</v>
      </c>
      <c r="AM23" s="156">
        <v>7380.9717772197355</v>
      </c>
      <c r="AN23" s="157">
        <v>5685.5120452211031</v>
      </c>
      <c r="AO23" s="157">
        <v>6378.7227077082352</v>
      </c>
      <c r="AP23" s="157">
        <v>6556.6891364312451</v>
      </c>
      <c r="AQ23" s="157">
        <v>8481.8761253879184</v>
      </c>
      <c r="AR23" s="157">
        <v>6201.1377598753934</v>
      </c>
      <c r="AS23" s="157">
        <v>7035.3730254095726</v>
      </c>
      <c r="AT23" s="157">
        <v>7427.4463584837376</v>
      </c>
      <c r="AU23" s="157">
        <v>8656.013429819046</v>
      </c>
      <c r="AV23" s="157">
        <v>6676.3658497221058</v>
      </c>
      <c r="AW23" s="157">
        <v>7852.3733227399698</v>
      </c>
      <c r="AX23" s="157">
        <v>8005.7742600605625</v>
      </c>
      <c r="AY23" s="157">
        <v>10001.679146829347</v>
      </c>
      <c r="AZ23" s="157">
        <v>7348.5928880472147</v>
      </c>
      <c r="BA23" s="157">
        <v>8724.0325041378746</v>
      </c>
      <c r="BB23" s="157">
        <v>8780.3001251236292</v>
      </c>
      <c r="BC23" s="157">
        <v>10934.878127704471</v>
      </c>
      <c r="BD23" s="157">
        <v>8060.3841572698329</v>
      </c>
      <c r="BE23" s="157">
        <v>9521.8458976128932</v>
      </c>
      <c r="BF23" s="157">
        <v>9581.3849600585108</v>
      </c>
      <c r="BG23" s="157">
        <v>11903.026392095146</v>
      </c>
      <c r="BH23" s="157">
        <v>8595.7537335434426</v>
      </c>
      <c r="BI23" s="157">
        <v>10227.85655718644</v>
      </c>
      <c r="BJ23" s="157">
        <v>10382.500426447599</v>
      </c>
      <c r="BK23" s="157">
        <v>12926.661369025966</v>
      </c>
      <c r="BL23" s="157">
        <v>9255.4808128966833</v>
      </c>
      <c r="BM23" s="157">
        <v>10351.084722346213</v>
      </c>
      <c r="BN23" s="158">
        <v>10433.181752304094</v>
      </c>
    </row>
    <row r="24" spans="1:66" ht="36" x14ac:dyDescent="0.2">
      <c r="A24" s="37"/>
      <c r="B24" s="9" t="s">
        <v>78</v>
      </c>
      <c r="C24" s="35" t="s">
        <v>20</v>
      </c>
      <c r="D24" s="159">
        <v>750.93645020892745</v>
      </c>
      <c r="E24" s="159">
        <v>788.37832053614738</v>
      </c>
      <c r="F24" s="159">
        <v>813.3317436343599</v>
      </c>
      <c r="G24" s="159">
        <v>855.78293034412377</v>
      </c>
      <c r="H24" s="159">
        <v>828.0294127831246</v>
      </c>
      <c r="I24" s="159">
        <v>876.38943348041232</v>
      </c>
      <c r="J24" s="159">
        <v>886.12343342246174</v>
      </c>
      <c r="K24" s="159">
        <v>912.68610114102103</v>
      </c>
      <c r="L24" s="159">
        <v>957.37669085676066</v>
      </c>
      <c r="M24" s="159">
        <v>961.26586501743498</v>
      </c>
      <c r="N24" s="159">
        <v>996.14114793930844</v>
      </c>
      <c r="O24" s="159">
        <v>1059.7583975416578</v>
      </c>
      <c r="P24" s="159">
        <v>1042.9712476523785</v>
      </c>
      <c r="Q24" s="159">
        <v>1060.3477402769199</v>
      </c>
      <c r="R24" s="159">
        <v>1099.0440980763756</v>
      </c>
      <c r="S24" s="159">
        <v>1153.2630954843085</v>
      </c>
      <c r="T24" s="159">
        <v>1137.9385524246975</v>
      </c>
      <c r="U24" s="159">
        <v>1210.0490285494125</v>
      </c>
      <c r="V24" s="159">
        <v>1243.6547786418851</v>
      </c>
      <c r="W24" s="159">
        <v>1291.3134305721048</v>
      </c>
      <c r="X24" s="159">
        <v>1304.7610754144503</v>
      </c>
      <c r="Y24" s="159">
        <v>1309.7444371266799</v>
      </c>
      <c r="Z24" s="159">
        <v>1364.6417447520964</v>
      </c>
      <c r="AA24" s="159">
        <v>1409.7294886418247</v>
      </c>
      <c r="AB24" s="159">
        <v>1376.4255455680595</v>
      </c>
      <c r="AC24" s="159">
        <v>1462.7549601382402</v>
      </c>
      <c r="AD24" s="159">
        <v>1598.6306088520669</v>
      </c>
      <c r="AE24" s="159">
        <v>1543.2955739372992</v>
      </c>
      <c r="AF24" s="159">
        <v>1483.4871002678606</v>
      </c>
      <c r="AG24" s="159">
        <v>1550.7216938046938</v>
      </c>
      <c r="AH24" s="159">
        <v>1687.6135941226275</v>
      </c>
      <c r="AI24" s="159">
        <v>1790.3160232092855</v>
      </c>
      <c r="AJ24" s="159">
        <v>1632.3280022357399</v>
      </c>
      <c r="AK24" s="159">
        <v>1778.4826322904439</v>
      </c>
      <c r="AL24" s="159">
        <v>1938.4958175960869</v>
      </c>
      <c r="AM24" s="159">
        <v>1951.475332559497</v>
      </c>
      <c r="AN24" s="160">
        <v>1846.2229647070017</v>
      </c>
      <c r="AO24" s="160">
        <v>1900.3208322956336</v>
      </c>
      <c r="AP24" s="160">
        <v>1960.0917564917047</v>
      </c>
      <c r="AQ24" s="160">
        <v>2105.8723197559993</v>
      </c>
      <c r="AR24" s="160">
        <v>1917.2038567329182</v>
      </c>
      <c r="AS24" s="160">
        <v>1994.8927267911895</v>
      </c>
      <c r="AT24" s="160">
        <v>2021.2356277173503</v>
      </c>
      <c r="AU24" s="160">
        <v>2342.7119092737498</v>
      </c>
      <c r="AV24" s="160">
        <v>2005.2191676267053</v>
      </c>
      <c r="AW24" s="160">
        <v>2096.1720545877483</v>
      </c>
      <c r="AX24" s="160">
        <v>2177.4221948910235</v>
      </c>
      <c r="AY24" s="160">
        <v>2429.7260643079426</v>
      </c>
      <c r="AZ24" s="160">
        <v>2193.2165431110316</v>
      </c>
      <c r="BA24" s="160">
        <v>2354.6257015321489</v>
      </c>
      <c r="BB24" s="160">
        <v>2373.3558701611537</v>
      </c>
      <c r="BC24" s="160">
        <v>2689.1854429517166</v>
      </c>
      <c r="BD24" s="160">
        <v>2342.7164680555552</v>
      </c>
      <c r="BE24" s="160">
        <v>2437.0601453880449</v>
      </c>
      <c r="BF24" s="160">
        <v>2418.5700088961898</v>
      </c>
      <c r="BG24" s="160">
        <v>2786.1321700188992</v>
      </c>
      <c r="BH24" s="160">
        <v>2466.7074170895075</v>
      </c>
      <c r="BI24" s="160">
        <v>2608.3972805710137</v>
      </c>
      <c r="BJ24" s="160">
        <v>2580.2536067493074</v>
      </c>
      <c r="BK24" s="160">
        <v>2991.8502853560899</v>
      </c>
      <c r="BL24" s="160">
        <v>2481.0998374992469</v>
      </c>
      <c r="BM24" s="160">
        <v>1601.030690291575</v>
      </c>
      <c r="BN24" s="161">
        <v>1966.14359615439</v>
      </c>
    </row>
    <row r="25" spans="1:66" x14ac:dyDescent="0.2">
      <c r="A25" s="43" t="s">
        <v>48</v>
      </c>
      <c r="B25" s="42"/>
      <c r="C25" s="41" t="s">
        <v>49</v>
      </c>
      <c r="D25" s="162">
        <v>18347.770858815522</v>
      </c>
      <c r="E25" s="162">
        <v>19751.83022085423</v>
      </c>
      <c r="F25" s="162">
        <v>20512.846969867402</v>
      </c>
      <c r="G25" s="162">
        <v>21989.790521587263</v>
      </c>
      <c r="H25" s="162">
        <v>20295.674399864351</v>
      </c>
      <c r="I25" s="162">
        <v>21792.416667740541</v>
      </c>
      <c r="J25" s="162">
        <v>22794.394327774797</v>
      </c>
      <c r="K25" s="162">
        <v>24535.907785101925</v>
      </c>
      <c r="L25" s="162">
        <v>23148.541109134214</v>
      </c>
      <c r="M25" s="162">
        <v>23966.265845616628</v>
      </c>
      <c r="N25" s="162">
        <v>25113.415033981826</v>
      </c>
      <c r="O25" s="162">
        <v>27921.194837090759</v>
      </c>
      <c r="P25" s="162">
        <v>24987.272115593918</v>
      </c>
      <c r="Q25" s="162">
        <v>26606.037655218377</v>
      </c>
      <c r="R25" s="162">
        <v>27455.753581968751</v>
      </c>
      <c r="S25" s="162">
        <v>30050.587348455269</v>
      </c>
      <c r="T25" s="162">
        <v>27223.99945350903</v>
      </c>
      <c r="U25" s="162">
        <v>28827.709050772115</v>
      </c>
      <c r="V25" s="162">
        <v>29251.823589891843</v>
      </c>
      <c r="W25" s="162">
        <v>32322.762576085053</v>
      </c>
      <c r="X25" s="162">
        <v>28839.595683387404</v>
      </c>
      <c r="Y25" s="162">
        <v>30495.371402234479</v>
      </c>
      <c r="Z25" s="162">
        <v>31313.830819382227</v>
      </c>
      <c r="AA25" s="162">
        <v>34655.511657014955</v>
      </c>
      <c r="AB25" s="162">
        <v>31304.361402514001</v>
      </c>
      <c r="AC25" s="162">
        <v>33099.751848609681</v>
      </c>
      <c r="AD25" s="162">
        <v>34321.512898890163</v>
      </c>
      <c r="AE25" s="162">
        <v>37138.713129594551</v>
      </c>
      <c r="AF25" s="162">
        <v>33564.854697060189</v>
      </c>
      <c r="AG25" s="162">
        <v>35926.000071684197</v>
      </c>
      <c r="AH25" s="162">
        <v>36729.310125968375</v>
      </c>
      <c r="AI25" s="162">
        <v>40564.217634308552</v>
      </c>
      <c r="AJ25" s="162">
        <v>36183.030271681324</v>
      </c>
      <c r="AK25" s="162">
        <v>38930.61175472234</v>
      </c>
      <c r="AL25" s="162">
        <v>39941.732510193062</v>
      </c>
      <c r="AM25" s="162">
        <v>43834.281553840992</v>
      </c>
      <c r="AN25" s="163">
        <v>39186.133218757073</v>
      </c>
      <c r="AO25" s="163">
        <v>41291.291836985263</v>
      </c>
      <c r="AP25" s="163">
        <v>43054.512186482367</v>
      </c>
      <c r="AQ25" s="163">
        <v>47512.000799825553</v>
      </c>
      <c r="AR25" s="163">
        <v>42268.600880477927</v>
      </c>
      <c r="AS25" s="163">
        <v>44889.87359506097</v>
      </c>
      <c r="AT25" s="163">
        <v>46678.541720593872</v>
      </c>
      <c r="AU25" s="163">
        <v>51044.534787979326</v>
      </c>
      <c r="AV25" s="163">
        <v>45433.685938800212</v>
      </c>
      <c r="AW25" s="163">
        <v>48274.802580849697</v>
      </c>
      <c r="AX25" s="163">
        <v>50408.22982914788</v>
      </c>
      <c r="AY25" s="163">
        <v>55544.731805093725</v>
      </c>
      <c r="AZ25" s="163">
        <v>48608.448918996844</v>
      </c>
      <c r="BA25" s="163">
        <v>51485.651067685809</v>
      </c>
      <c r="BB25" s="163">
        <v>53116.981829281998</v>
      </c>
      <c r="BC25" s="163">
        <v>59078.060153469734</v>
      </c>
      <c r="BD25" s="163">
        <v>51834.614351162454</v>
      </c>
      <c r="BE25" s="163">
        <v>54793.921003891963</v>
      </c>
      <c r="BF25" s="163">
        <v>56434.247015240457</v>
      </c>
      <c r="BG25" s="163">
        <v>63143.654968771873</v>
      </c>
      <c r="BH25" s="163">
        <v>54921.79624796789</v>
      </c>
      <c r="BI25" s="163">
        <v>58939.783747939655</v>
      </c>
      <c r="BJ25" s="163">
        <v>60851.062612035086</v>
      </c>
      <c r="BK25" s="163">
        <v>67262.57644287619</v>
      </c>
      <c r="BL25" s="163">
        <v>57399.195906282381</v>
      </c>
      <c r="BM25" s="163">
        <v>50750.958160534676</v>
      </c>
      <c r="BN25" s="164">
        <v>56412.46586833473</v>
      </c>
    </row>
    <row r="26" spans="1:66" x14ac:dyDescent="0.2">
      <c r="A26" s="37" t="s">
        <v>21</v>
      </c>
      <c r="B26" s="36"/>
      <c r="C26" s="35" t="s">
        <v>22</v>
      </c>
      <c r="D26" s="159">
        <v>2319.1918029914214</v>
      </c>
      <c r="E26" s="159">
        <v>1996.2966730857249</v>
      </c>
      <c r="F26" s="159">
        <v>2564.4869953113616</v>
      </c>
      <c r="G26" s="159">
        <v>2349.5622757262463</v>
      </c>
      <c r="H26" s="159">
        <v>2701.3493694649646</v>
      </c>
      <c r="I26" s="159">
        <v>2272.7847941878481</v>
      </c>
      <c r="J26" s="159">
        <v>3112.5151037695359</v>
      </c>
      <c r="K26" s="159">
        <v>2956.7746997519062</v>
      </c>
      <c r="L26" s="159">
        <v>3324.8931641250624</v>
      </c>
      <c r="M26" s="159">
        <v>2622.1752808932433</v>
      </c>
      <c r="N26" s="159">
        <v>3381.4520609305978</v>
      </c>
      <c r="O26" s="159">
        <v>2962.5825803535013</v>
      </c>
      <c r="P26" s="159">
        <v>3517.6272875676241</v>
      </c>
      <c r="Q26" s="159">
        <v>2752.646678246912</v>
      </c>
      <c r="R26" s="159">
        <v>3548.1399521816329</v>
      </c>
      <c r="S26" s="159">
        <v>3182.5873712587586</v>
      </c>
      <c r="T26" s="159">
        <v>3562.1449465846968</v>
      </c>
      <c r="U26" s="159">
        <v>2697.4166856119173</v>
      </c>
      <c r="V26" s="159">
        <v>3658.1379226907784</v>
      </c>
      <c r="W26" s="159">
        <v>3128.4495980617999</v>
      </c>
      <c r="X26" s="159">
        <v>3753.1980734138688</v>
      </c>
      <c r="Y26" s="159">
        <v>3026.4174321613546</v>
      </c>
      <c r="Z26" s="159">
        <v>4093.5176270331003</v>
      </c>
      <c r="AA26" s="159">
        <v>3562.9444140589053</v>
      </c>
      <c r="AB26" s="159">
        <v>4392.0822754776273</v>
      </c>
      <c r="AC26" s="159">
        <v>3644.8842221562363</v>
      </c>
      <c r="AD26" s="159">
        <v>4615.7196874644578</v>
      </c>
      <c r="AE26" s="159">
        <v>4174.3200219908404</v>
      </c>
      <c r="AF26" s="159">
        <v>4884.480987856492</v>
      </c>
      <c r="AG26" s="159">
        <v>3922.5958549651891</v>
      </c>
      <c r="AH26" s="159">
        <v>4852.8546570461795</v>
      </c>
      <c r="AI26" s="159">
        <v>4097.842194512702</v>
      </c>
      <c r="AJ26" s="159">
        <v>4982.0425164832131</v>
      </c>
      <c r="AK26" s="159">
        <v>3993.2603603625348</v>
      </c>
      <c r="AL26" s="159">
        <v>5209.8259374794552</v>
      </c>
      <c r="AM26" s="159">
        <v>4286.1707017239423</v>
      </c>
      <c r="AN26" s="160">
        <v>5528.8468613957066</v>
      </c>
      <c r="AO26" s="160">
        <v>4203.0512136194302</v>
      </c>
      <c r="AP26" s="160">
        <v>5513.5593298365111</v>
      </c>
      <c r="AQ26" s="160">
        <v>4736.2062348253576</v>
      </c>
      <c r="AR26" s="160">
        <v>6075.530759163129</v>
      </c>
      <c r="AS26" s="160">
        <v>4395.2685853853354</v>
      </c>
      <c r="AT26" s="160">
        <v>6139.3023342117422</v>
      </c>
      <c r="AU26" s="160">
        <v>4986.756253455258</v>
      </c>
      <c r="AV26" s="160">
        <v>6190.4425413450035</v>
      </c>
      <c r="AW26" s="160">
        <v>4704.1758208024212</v>
      </c>
      <c r="AX26" s="160">
        <v>5885.8787853968997</v>
      </c>
      <c r="AY26" s="160">
        <v>5013.6230273724277</v>
      </c>
      <c r="AZ26" s="160">
        <v>6754.082627452497</v>
      </c>
      <c r="BA26" s="160">
        <v>5218.8243686437709</v>
      </c>
      <c r="BB26" s="160">
        <v>6977.3787734762809</v>
      </c>
      <c r="BC26" s="160">
        <v>5546.4697555955117</v>
      </c>
      <c r="BD26" s="160">
        <v>7354.3796089597918</v>
      </c>
      <c r="BE26" s="160">
        <v>5492.0453080793995</v>
      </c>
      <c r="BF26" s="160">
        <v>7412.8711300774667</v>
      </c>
      <c r="BG26" s="160">
        <v>6044.8261385344731</v>
      </c>
      <c r="BH26" s="160">
        <v>7922.6554820462989</v>
      </c>
      <c r="BI26" s="160">
        <v>6181.8934816629417</v>
      </c>
      <c r="BJ26" s="160">
        <v>8129.9487025952239</v>
      </c>
      <c r="BK26" s="160">
        <v>6566.3958250834103</v>
      </c>
      <c r="BL26" s="160">
        <v>8377.4495366208557</v>
      </c>
      <c r="BM26" s="160">
        <v>4563.0642287190267</v>
      </c>
      <c r="BN26" s="161">
        <v>6447.6819401975199</v>
      </c>
    </row>
    <row r="27" spans="1:66" x14ac:dyDescent="0.2">
      <c r="A27" s="31" t="s">
        <v>48</v>
      </c>
      <c r="B27" s="30"/>
      <c r="C27" s="30" t="s">
        <v>86</v>
      </c>
      <c r="D27" s="165">
        <v>20666.962661806945</v>
      </c>
      <c r="E27" s="165">
        <v>21748.126893939956</v>
      </c>
      <c r="F27" s="165">
        <v>23077.333965178765</v>
      </c>
      <c r="G27" s="165">
        <v>24339.35279731351</v>
      </c>
      <c r="H27" s="165">
        <v>22997.023769329317</v>
      </c>
      <c r="I27" s="165">
        <v>24065.201461928387</v>
      </c>
      <c r="J27" s="165">
        <v>25906.909431544333</v>
      </c>
      <c r="K27" s="165">
        <v>27492.682484853831</v>
      </c>
      <c r="L27" s="165">
        <v>26473.434273259278</v>
      </c>
      <c r="M27" s="165">
        <v>26588.441126509872</v>
      </c>
      <c r="N27" s="165">
        <v>28494.867094912424</v>
      </c>
      <c r="O27" s="165">
        <v>30883.77741744426</v>
      </c>
      <c r="P27" s="165">
        <v>28504.899403161544</v>
      </c>
      <c r="Q27" s="165">
        <v>29358.684333465288</v>
      </c>
      <c r="R27" s="165">
        <v>31003.893534150382</v>
      </c>
      <c r="S27" s="165">
        <v>33233.174719714028</v>
      </c>
      <c r="T27" s="165">
        <v>30786.144400093726</v>
      </c>
      <c r="U27" s="165">
        <v>31525.125736384034</v>
      </c>
      <c r="V27" s="165">
        <v>32909.961512582624</v>
      </c>
      <c r="W27" s="165">
        <v>35451.212174146851</v>
      </c>
      <c r="X27" s="165">
        <v>32592.793756801271</v>
      </c>
      <c r="Y27" s="165">
        <v>33521.788834395833</v>
      </c>
      <c r="Z27" s="165">
        <v>35407.34844641533</v>
      </c>
      <c r="AA27" s="165">
        <v>38218.456071073859</v>
      </c>
      <c r="AB27" s="165">
        <v>35696.443677991629</v>
      </c>
      <c r="AC27" s="165">
        <v>36744.636070765919</v>
      </c>
      <c r="AD27" s="165">
        <v>38937.232586354621</v>
      </c>
      <c r="AE27" s="165">
        <v>41313.03315158539</v>
      </c>
      <c r="AF27" s="165">
        <v>38449.335684916681</v>
      </c>
      <c r="AG27" s="165">
        <v>39848.595926649388</v>
      </c>
      <c r="AH27" s="165">
        <v>41582.164783014552</v>
      </c>
      <c r="AI27" s="165">
        <v>44662.059828821257</v>
      </c>
      <c r="AJ27" s="165">
        <v>41165.072788164536</v>
      </c>
      <c r="AK27" s="165">
        <v>42923.872115084872</v>
      </c>
      <c r="AL27" s="165">
        <v>45151.55844767252</v>
      </c>
      <c r="AM27" s="165">
        <v>48120.452255564931</v>
      </c>
      <c r="AN27" s="165">
        <v>44714.980080152782</v>
      </c>
      <c r="AO27" s="165">
        <v>45494.343050604693</v>
      </c>
      <c r="AP27" s="165">
        <v>48568.07151631888</v>
      </c>
      <c r="AQ27" s="165">
        <v>52248.207034650914</v>
      </c>
      <c r="AR27" s="165">
        <v>48344.131639641055</v>
      </c>
      <c r="AS27" s="165">
        <v>49285.142180446303</v>
      </c>
      <c r="AT27" s="165">
        <v>52817.844054805617</v>
      </c>
      <c r="AU27" s="165">
        <v>56031.291041434582</v>
      </c>
      <c r="AV27" s="165">
        <v>51624.128480145213</v>
      </c>
      <c r="AW27" s="165">
        <v>52978.978401652115</v>
      </c>
      <c r="AX27" s="165">
        <v>56294.108614544777</v>
      </c>
      <c r="AY27" s="165">
        <v>60558.354832466153</v>
      </c>
      <c r="AZ27" s="165">
        <v>55362.53154644934</v>
      </c>
      <c r="BA27" s="165">
        <v>56704.47543632958</v>
      </c>
      <c r="BB27" s="165">
        <v>60094.360602758279</v>
      </c>
      <c r="BC27" s="165">
        <v>64624.529909065248</v>
      </c>
      <c r="BD27" s="165">
        <v>59188.993960122243</v>
      </c>
      <c r="BE27" s="165">
        <v>60285.966311971366</v>
      </c>
      <c r="BF27" s="165">
        <v>63847.118145317923</v>
      </c>
      <c r="BG27" s="165">
        <v>69188.481107306347</v>
      </c>
      <c r="BH27" s="165">
        <v>62844.451730014189</v>
      </c>
      <c r="BI27" s="165">
        <v>65121.677229602596</v>
      </c>
      <c r="BJ27" s="165">
        <v>68981.011314630305</v>
      </c>
      <c r="BK27" s="165">
        <v>73828.972267959602</v>
      </c>
      <c r="BL27" s="165">
        <v>65776.645442903231</v>
      </c>
      <c r="BM27" s="165">
        <v>55314.022389253703</v>
      </c>
      <c r="BN27" s="166">
        <v>62860.147808532252</v>
      </c>
    </row>
    <row r="28" spans="1:66" x14ac:dyDescent="0.2">
      <c r="A28" s="24"/>
      <c r="B28" s="23"/>
      <c r="C28" s="23"/>
      <c r="D28" s="6"/>
      <c r="T28" s="21"/>
      <c r="U28" s="21"/>
      <c r="V28" s="21"/>
      <c r="W28" s="21"/>
      <c r="AA28" s="75"/>
    </row>
    <row r="29" spans="1:66" s="9" customFormat="1" x14ac:dyDescent="0.25">
      <c r="A29" s="20" t="s">
        <v>95</v>
      </c>
      <c r="B29" s="19"/>
      <c r="C29" s="19"/>
      <c r="D29" s="18"/>
      <c r="E29" s="18"/>
      <c r="F29" s="18"/>
      <c r="G29" s="17"/>
    </row>
    <row r="30" spans="1:66" s="9" customFormat="1" x14ac:dyDescent="0.25">
      <c r="A30" s="16" t="s">
        <v>92</v>
      </c>
      <c r="B30" s="15"/>
      <c r="C30" s="15"/>
      <c r="G30" s="14"/>
    </row>
    <row r="31" spans="1:66" s="9" customFormat="1" x14ac:dyDescent="0.25">
      <c r="A31" s="16" t="s">
        <v>93</v>
      </c>
      <c r="B31" s="15"/>
      <c r="C31" s="15"/>
      <c r="G31" s="14"/>
    </row>
    <row r="32" spans="1:66" s="9" customFormat="1" x14ac:dyDescent="0.25">
      <c r="A32" s="13" t="s">
        <v>100</v>
      </c>
      <c r="B32" s="12"/>
      <c r="C32" s="12"/>
      <c r="D32" s="11"/>
      <c r="E32" s="11"/>
      <c r="F32" s="11"/>
      <c r="G32" s="10"/>
    </row>
    <row r="33" spans="1:66" x14ac:dyDescent="0.2">
      <c r="Q33" s="9"/>
      <c r="W33" s="21"/>
    </row>
    <row r="34" spans="1:66" x14ac:dyDescent="0.2">
      <c r="W34" s="21"/>
    </row>
    <row r="35" spans="1:66" s="5" customFormat="1" ht="12" customHeight="1" x14ac:dyDescent="0.2">
      <c r="A35" s="192" t="s">
        <v>98</v>
      </c>
      <c r="B35" s="192"/>
      <c r="C35" s="192"/>
      <c r="D35" s="192"/>
      <c r="E35" s="192"/>
      <c r="F35" s="192"/>
      <c r="G35" s="192"/>
    </row>
    <row r="36" spans="1:66" s="5" customFormat="1" ht="12" customHeight="1" x14ac:dyDescent="0.2">
      <c r="A36" s="192"/>
      <c r="B36" s="192"/>
      <c r="C36" s="192"/>
      <c r="D36" s="192"/>
      <c r="E36" s="192"/>
      <c r="F36" s="192"/>
      <c r="G36" s="192"/>
    </row>
    <row r="37" spans="1:66" s="5" customFormat="1" x14ac:dyDescent="0.2">
      <c r="A37" s="65" t="s">
        <v>79</v>
      </c>
      <c r="B37" s="64"/>
      <c r="C37" s="64"/>
      <c r="D37" s="64"/>
      <c r="E37" s="64"/>
      <c r="F37" s="64"/>
      <c r="G37" s="63"/>
    </row>
    <row r="38" spans="1:66" s="5" customFormat="1" x14ac:dyDescent="0.2">
      <c r="A38" s="65" t="s">
        <v>47</v>
      </c>
      <c r="B38" s="64"/>
      <c r="C38" s="64"/>
      <c r="D38" s="64"/>
      <c r="E38" s="64"/>
      <c r="F38" s="64"/>
      <c r="G38" s="63"/>
    </row>
    <row r="39" spans="1:66" s="5" customFormat="1" ht="14.25" x14ac:dyDescent="0.2">
      <c r="A39" s="62" t="s">
        <v>101</v>
      </c>
      <c r="B39" s="61"/>
      <c r="C39" s="61"/>
      <c r="D39" s="61"/>
      <c r="E39" s="61"/>
      <c r="F39" s="61"/>
      <c r="G39" s="60"/>
    </row>
    <row r="40" spans="1:66" x14ac:dyDescent="0.2">
      <c r="W40" s="21"/>
    </row>
    <row r="41" spans="1:66" s="58" customFormat="1" ht="25.5" customHeight="1" x14ac:dyDescent="0.25">
      <c r="A41" s="203" t="s">
        <v>0</v>
      </c>
      <c r="B41" s="202" t="s">
        <v>46</v>
      </c>
      <c r="C41" s="202" t="s">
        <v>1</v>
      </c>
      <c r="D41" s="202"/>
      <c r="E41" s="202"/>
      <c r="F41" s="202"/>
      <c r="G41" s="202"/>
      <c r="H41" s="202">
        <v>2006</v>
      </c>
      <c r="I41" s="202"/>
      <c r="J41" s="202"/>
      <c r="K41" s="202"/>
      <c r="L41" s="202">
        <v>2007</v>
      </c>
      <c r="M41" s="202"/>
      <c r="N41" s="202"/>
      <c r="O41" s="202"/>
      <c r="P41" s="202">
        <v>2008</v>
      </c>
      <c r="Q41" s="202"/>
      <c r="R41" s="202"/>
      <c r="S41" s="202"/>
      <c r="T41" s="202">
        <v>2009</v>
      </c>
      <c r="U41" s="202"/>
      <c r="V41" s="202"/>
      <c r="W41" s="202"/>
      <c r="X41" s="202">
        <v>2010</v>
      </c>
      <c r="Y41" s="202"/>
      <c r="Z41" s="202"/>
      <c r="AA41" s="202"/>
      <c r="AB41" s="202">
        <v>2011</v>
      </c>
      <c r="AC41" s="202"/>
      <c r="AD41" s="202"/>
      <c r="AE41" s="202"/>
      <c r="AF41" s="202">
        <v>2012</v>
      </c>
      <c r="AG41" s="202"/>
      <c r="AH41" s="202"/>
      <c r="AI41" s="202"/>
      <c r="AJ41" s="202">
        <v>2013</v>
      </c>
      <c r="AK41" s="202"/>
      <c r="AL41" s="202"/>
      <c r="AM41" s="202"/>
      <c r="AN41" s="202">
        <v>2014</v>
      </c>
      <c r="AO41" s="202"/>
      <c r="AP41" s="202"/>
      <c r="AQ41" s="202"/>
      <c r="AR41" s="202">
        <v>2015</v>
      </c>
      <c r="AS41" s="202"/>
      <c r="AT41" s="202"/>
      <c r="AU41" s="202"/>
      <c r="AV41" s="202">
        <v>2016</v>
      </c>
      <c r="AW41" s="202"/>
      <c r="AX41" s="202"/>
      <c r="AY41" s="202"/>
      <c r="AZ41" s="202">
        <v>2017</v>
      </c>
      <c r="BA41" s="202"/>
      <c r="BB41" s="202"/>
      <c r="BC41" s="202"/>
      <c r="BD41" s="202" t="s">
        <v>91</v>
      </c>
      <c r="BE41" s="202"/>
      <c r="BF41" s="202"/>
      <c r="BG41" s="202"/>
      <c r="BH41" s="202" t="s">
        <v>89</v>
      </c>
      <c r="BI41" s="202"/>
      <c r="BJ41" s="202"/>
      <c r="BK41" s="202"/>
      <c r="BL41" s="207" t="s">
        <v>94</v>
      </c>
      <c r="BM41" s="207"/>
      <c r="BN41" s="208"/>
    </row>
    <row r="42" spans="1:66" s="58" customFormat="1" ht="25.5" customHeight="1" x14ac:dyDescent="0.25">
      <c r="A42" s="204"/>
      <c r="B42" s="205"/>
      <c r="C42" s="205"/>
      <c r="D42" s="167"/>
      <c r="E42" s="167"/>
      <c r="F42" s="167"/>
      <c r="G42" s="167"/>
      <c r="H42" s="168" t="s">
        <v>30</v>
      </c>
      <c r="I42" s="168" t="s">
        <v>73</v>
      </c>
      <c r="J42" s="168" t="s">
        <v>74</v>
      </c>
      <c r="K42" s="168" t="s">
        <v>75</v>
      </c>
      <c r="L42" s="168" t="s">
        <v>30</v>
      </c>
      <c r="M42" s="168" t="s">
        <v>73</v>
      </c>
      <c r="N42" s="168" t="s">
        <v>74</v>
      </c>
      <c r="O42" s="168" t="s">
        <v>75</v>
      </c>
      <c r="P42" s="168" t="s">
        <v>30</v>
      </c>
      <c r="Q42" s="168" t="s">
        <v>73</v>
      </c>
      <c r="R42" s="168" t="s">
        <v>74</v>
      </c>
      <c r="S42" s="168" t="s">
        <v>75</v>
      </c>
      <c r="T42" s="168" t="s">
        <v>30</v>
      </c>
      <c r="U42" s="168" t="s">
        <v>73</v>
      </c>
      <c r="V42" s="168" t="s">
        <v>74</v>
      </c>
      <c r="W42" s="168" t="s">
        <v>75</v>
      </c>
      <c r="X42" s="168" t="s">
        <v>30</v>
      </c>
      <c r="Y42" s="168" t="s">
        <v>73</v>
      </c>
      <c r="Z42" s="168" t="s">
        <v>74</v>
      </c>
      <c r="AA42" s="168" t="s">
        <v>75</v>
      </c>
      <c r="AB42" s="168" t="s">
        <v>30</v>
      </c>
      <c r="AC42" s="168" t="s">
        <v>73</v>
      </c>
      <c r="AD42" s="168" t="s">
        <v>74</v>
      </c>
      <c r="AE42" s="168" t="s">
        <v>75</v>
      </c>
      <c r="AF42" s="168" t="s">
        <v>30</v>
      </c>
      <c r="AG42" s="168" t="s">
        <v>73</v>
      </c>
      <c r="AH42" s="168" t="s">
        <v>74</v>
      </c>
      <c r="AI42" s="168" t="s">
        <v>75</v>
      </c>
      <c r="AJ42" s="168" t="s">
        <v>30</v>
      </c>
      <c r="AK42" s="168" t="s">
        <v>73</v>
      </c>
      <c r="AL42" s="168" t="s">
        <v>74</v>
      </c>
      <c r="AM42" s="168" t="s">
        <v>75</v>
      </c>
      <c r="AN42" s="168" t="s">
        <v>30</v>
      </c>
      <c r="AO42" s="168" t="s">
        <v>73</v>
      </c>
      <c r="AP42" s="168" t="s">
        <v>74</v>
      </c>
      <c r="AQ42" s="168" t="s">
        <v>75</v>
      </c>
      <c r="AR42" s="168" t="s">
        <v>30</v>
      </c>
      <c r="AS42" s="168" t="s">
        <v>73</v>
      </c>
      <c r="AT42" s="168" t="s">
        <v>74</v>
      </c>
      <c r="AU42" s="168" t="s">
        <v>75</v>
      </c>
      <c r="AV42" s="168" t="s">
        <v>30</v>
      </c>
      <c r="AW42" s="168" t="s">
        <v>73</v>
      </c>
      <c r="AX42" s="168" t="s">
        <v>74</v>
      </c>
      <c r="AY42" s="168" t="s">
        <v>75</v>
      </c>
      <c r="AZ42" s="168" t="s">
        <v>30</v>
      </c>
      <c r="BA42" s="168" t="s">
        <v>73</v>
      </c>
      <c r="BB42" s="168" t="s">
        <v>74</v>
      </c>
      <c r="BC42" s="168" t="s">
        <v>75</v>
      </c>
      <c r="BD42" s="168" t="s">
        <v>30</v>
      </c>
      <c r="BE42" s="168" t="s">
        <v>73</v>
      </c>
      <c r="BF42" s="167" t="s">
        <v>74</v>
      </c>
      <c r="BG42" s="168" t="s">
        <v>75</v>
      </c>
      <c r="BH42" s="167" t="s">
        <v>30</v>
      </c>
      <c r="BI42" s="153" t="s">
        <v>73</v>
      </c>
      <c r="BJ42" s="153" t="s">
        <v>74</v>
      </c>
      <c r="BK42" s="153" t="s">
        <v>75</v>
      </c>
      <c r="BL42" s="186" t="s">
        <v>30</v>
      </c>
      <c r="BM42" s="186" t="s">
        <v>73</v>
      </c>
      <c r="BN42" s="169" t="s">
        <v>74</v>
      </c>
    </row>
    <row r="43" spans="1:66" x14ac:dyDescent="0.2">
      <c r="A43" s="57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133"/>
      <c r="BJ43" s="133"/>
      <c r="BK43" s="133"/>
      <c r="BL43" s="133"/>
      <c r="BM43" s="133"/>
      <c r="BN43" s="152"/>
    </row>
    <row r="44" spans="1:66" x14ac:dyDescent="0.2">
      <c r="A44" s="55"/>
      <c r="B44" s="49" t="s">
        <v>2</v>
      </c>
      <c r="C44" s="48" t="s">
        <v>9</v>
      </c>
      <c r="D44" s="71"/>
      <c r="E44" s="71"/>
      <c r="F44" s="71"/>
      <c r="G44" s="71"/>
      <c r="H44" s="144">
        <v>-3.3562800854074908</v>
      </c>
      <c r="I44" s="144">
        <v>-1.9210671963999602</v>
      </c>
      <c r="J44" s="144">
        <v>1.196876379347529</v>
      </c>
      <c r="K44" s="144">
        <v>3.7406638452587515</v>
      </c>
      <c r="L44" s="144">
        <v>7.9634953836449967</v>
      </c>
      <c r="M44" s="144">
        <v>3.277721393586134</v>
      </c>
      <c r="N44" s="144">
        <v>3.9755776310101965E-2</v>
      </c>
      <c r="O44" s="144">
        <v>-1.3319049107126659</v>
      </c>
      <c r="P44" s="144">
        <v>1.3026938740520251</v>
      </c>
      <c r="Q44" s="144">
        <v>1.6150808683608631</v>
      </c>
      <c r="R44" s="144">
        <v>6.8208670748637132</v>
      </c>
      <c r="S44" s="144">
        <v>4.275917907967127</v>
      </c>
      <c r="T44" s="144">
        <v>10.142128311743946</v>
      </c>
      <c r="U44" s="144">
        <v>12.572056606895615</v>
      </c>
      <c r="V44" s="144">
        <v>6.8180393727280659</v>
      </c>
      <c r="W44" s="144">
        <v>6.2977219520160332</v>
      </c>
      <c r="X44" s="144">
        <v>6.9772832545342851</v>
      </c>
      <c r="Y44" s="144">
        <v>3.8904069335377045</v>
      </c>
      <c r="Z44" s="144">
        <v>3.201158153705947</v>
      </c>
      <c r="AA44" s="144">
        <v>6.6630730366040751</v>
      </c>
      <c r="AB44" s="144">
        <v>3.5312880252498076</v>
      </c>
      <c r="AC44" s="144">
        <v>2.7810803882129136</v>
      </c>
      <c r="AD44" s="144">
        <v>1.5943009237180235</v>
      </c>
      <c r="AE44" s="144">
        <v>5.5161113769721482</v>
      </c>
      <c r="AF44" s="144">
        <v>6.3930970624231946</v>
      </c>
      <c r="AG44" s="144">
        <v>3.7669042437629372</v>
      </c>
      <c r="AH44" s="144">
        <v>2.8375048777241147</v>
      </c>
      <c r="AI44" s="144">
        <v>-2.0450321438652708</v>
      </c>
      <c r="AJ44" s="144">
        <v>-7.0787180167760653</v>
      </c>
      <c r="AK44" s="144">
        <v>4.9500095063571763</v>
      </c>
      <c r="AL44" s="144">
        <v>-1.9047328213258226</v>
      </c>
      <c r="AM44" s="144">
        <v>-3.4857910161880739</v>
      </c>
      <c r="AN44" s="144">
        <v>8.3225042316577742</v>
      </c>
      <c r="AO44" s="144">
        <v>0.41135105505280478</v>
      </c>
      <c r="AP44" s="144">
        <v>0.80606405002028225</v>
      </c>
      <c r="AQ44" s="144">
        <v>9.0582967065929552</v>
      </c>
      <c r="AR44" s="144">
        <v>7.7494597604554656</v>
      </c>
      <c r="AS44" s="144">
        <v>3.6896375794895278</v>
      </c>
      <c r="AT44" s="144">
        <v>9.4464334827095087</v>
      </c>
      <c r="AU44" s="144">
        <v>12.274929939535667</v>
      </c>
      <c r="AV44" s="144">
        <v>11.267755963279399</v>
      </c>
      <c r="AW44" s="144">
        <v>15.53972190704549</v>
      </c>
      <c r="AX44" s="144">
        <v>15.342014415051693</v>
      </c>
      <c r="AY44" s="144">
        <v>11.268860599066599</v>
      </c>
      <c r="AZ44" s="144">
        <v>0.18875207623607082</v>
      </c>
      <c r="BA44" s="144">
        <v>-4.0686717709069029</v>
      </c>
      <c r="BB44" s="144">
        <v>-8.1322986980619305</v>
      </c>
      <c r="BC44" s="144">
        <v>-6.8987487101865241</v>
      </c>
      <c r="BD44" s="144">
        <v>2.5531695990861181</v>
      </c>
      <c r="BE44" s="144">
        <v>4.4349606321459447</v>
      </c>
      <c r="BF44" s="144">
        <v>4.2051940916679058</v>
      </c>
      <c r="BG44" s="144">
        <v>1.1253788156115689</v>
      </c>
      <c r="BH44" s="144">
        <v>-1.383421945463283</v>
      </c>
      <c r="BI44" s="144">
        <v>-1.1333472245890448</v>
      </c>
      <c r="BJ44" s="144">
        <v>1.8983143618837488</v>
      </c>
      <c r="BK44" s="144">
        <v>3.4780319028631368</v>
      </c>
      <c r="BL44" s="144">
        <v>11.634015049483892</v>
      </c>
      <c r="BM44" s="144">
        <v>3.81099926448411</v>
      </c>
      <c r="BN44" s="145">
        <v>4.1136345467405135</v>
      </c>
    </row>
    <row r="45" spans="1:66" x14ac:dyDescent="0.2">
      <c r="A45" s="37"/>
      <c r="B45" s="9" t="s">
        <v>3</v>
      </c>
      <c r="C45" s="35" t="s">
        <v>10</v>
      </c>
      <c r="D45" s="69"/>
      <c r="E45" s="69"/>
      <c r="F45" s="69"/>
      <c r="G45" s="69"/>
      <c r="H45" s="146">
        <v>7.477392031858443</v>
      </c>
      <c r="I45" s="146">
        <v>25.01144270343903</v>
      </c>
      <c r="J45" s="146">
        <v>29.602638617355041</v>
      </c>
      <c r="K45" s="146">
        <v>16.562420210528785</v>
      </c>
      <c r="L45" s="146">
        <v>8.2519324173608624</v>
      </c>
      <c r="M45" s="146">
        <v>10.928180919032542</v>
      </c>
      <c r="N45" s="146">
        <v>1.6835216018938297</v>
      </c>
      <c r="O45" s="146">
        <v>-3.801946013879558</v>
      </c>
      <c r="P45" s="146">
        <v>1.1898293517369467</v>
      </c>
      <c r="Q45" s="146">
        <v>12.624054410365915</v>
      </c>
      <c r="R45" s="146">
        <v>8.0754796696562892</v>
      </c>
      <c r="S45" s="146">
        <v>-14.472203948200473</v>
      </c>
      <c r="T45" s="146">
        <v>-2.6409253047878849</v>
      </c>
      <c r="U45" s="146">
        <v>9.2326248903119534</v>
      </c>
      <c r="V45" s="146">
        <v>1.1993772672226726</v>
      </c>
      <c r="W45" s="146">
        <v>15.58490355854434</v>
      </c>
      <c r="X45" s="146">
        <v>-7.6153303169337505</v>
      </c>
      <c r="Y45" s="146">
        <v>-19.642999135214097</v>
      </c>
      <c r="Z45" s="146">
        <v>-19.025355073401485</v>
      </c>
      <c r="AA45" s="146">
        <v>-10.698761314547539</v>
      </c>
      <c r="AB45" s="146">
        <v>-1.9725965394715814</v>
      </c>
      <c r="AC45" s="146">
        <v>9.7642863550010617</v>
      </c>
      <c r="AD45" s="146">
        <v>21.329910085061883</v>
      </c>
      <c r="AE45" s="146">
        <v>11.421804282425782</v>
      </c>
      <c r="AF45" s="146">
        <v>8.1583318812443508</v>
      </c>
      <c r="AG45" s="146">
        <v>3.5259327995754859</v>
      </c>
      <c r="AH45" s="146">
        <v>-16.74926200275587</v>
      </c>
      <c r="AI45" s="146">
        <v>-15.804847001286674</v>
      </c>
      <c r="AJ45" s="146">
        <v>-12.08976366417717</v>
      </c>
      <c r="AK45" s="146">
        <v>-9.2723178541569098</v>
      </c>
      <c r="AL45" s="146">
        <v>6.9078890198218659</v>
      </c>
      <c r="AM45" s="146">
        <v>0.87913350585515104</v>
      </c>
      <c r="AN45" s="146">
        <v>4.9786063378835195</v>
      </c>
      <c r="AO45" s="146">
        <v>-2.9495422898448851</v>
      </c>
      <c r="AP45" s="146">
        <v>-3.4484687926189679</v>
      </c>
      <c r="AQ45" s="146">
        <v>-8.0265446066481161</v>
      </c>
      <c r="AR45" s="146">
        <v>10.532138441694428</v>
      </c>
      <c r="AS45" s="146">
        <v>13.804220202738861</v>
      </c>
      <c r="AT45" s="146">
        <v>9.1960306479456762</v>
      </c>
      <c r="AU45" s="146">
        <v>15.837809047747299</v>
      </c>
      <c r="AV45" s="146">
        <v>14.639038143680125</v>
      </c>
      <c r="AW45" s="146">
        <v>14.023470906215522</v>
      </c>
      <c r="AX45" s="146">
        <v>20.223424487430847</v>
      </c>
      <c r="AY45" s="146">
        <v>11.291178376396644</v>
      </c>
      <c r="AZ45" s="146">
        <v>1.0001570151264332</v>
      </c>
      <c r="BA45" s="146">
        <v>0.81728436191012577</v>
      </c>
      <c r="BB45" s="146">
        <v>-3.5210389821853738</v>
      </c>
      <c r="BC45" s="146">
        <v>1.7228016067718528</v>
      </c>
      <c r="BD45" s="146">
        <v>0.16611150557601206</v>
      </c>
      <c r="BE45" s="146">
        <v>-3.4129254468933965</v>
      </c>
      <c r="BF45" s="146">
        <v>5.0155096056487167</v>
      </c>
      <c r="BG45" s="146">
        <v>7.8452119145202772</v>
      </c>
      <c r="BH45" s="146">
        <v>0.89709262206551443</v>
      </c>
      <c r="BI45" s="146">
        <v>9.817316898875788</v>
      </c>
      <c r="BJ45" s="146">
        <v>6.0155907978422221</v>
      </c>
      <c r="BK45" s="146">
        <v>8.6045018726603075</v>
      </c>
      <c r="BL45" s="146">
        <v>-0.28889070108014892</v>
      </c>
      <c r="BM45" s="146">
        <v>-27.737582553921811</v>
      </c>
      <c r="BN45" s="147">
        <v>-16.450899999999976</v>
      </c>
    </row>
    <row r="46" spans="1:66" x14ac:dyDescent="0.2">
      <c r="A46" s="52"/>
      <c r="B46" s="49" t="s">
        <v>4</v>
      </c>
      <c r="C46" s="48" t="s">
        <v>11</v>
      </c>
      <c r="D46" s="71"/>
      <c r="E46" s="71"/>
      <c r="F46" s="71"/>
      <c r="G46" s="71"/>
      <c r="H46" s="144">
        <v>15.774704333956919</v>
      </c>
      <c r="I46" s="144">
        <v>9.683096848768983</v>
      </c>
      <c r="J46" s="144">
        <v>20.265637413397215</v>
      </c>
      <c r="K46" s="144">
        <v>20.849000332138658</v>
      </c>
      <c r="L46" s="144">
        <v>18.206566605182203</v>
      </c>
      <c r="M46" s="144">
        <v>14.521522075608459</v>
      </c>
      <c r="N46" s="144">
        <v>4.4714804584018282</v>
      </c>
      <c r="O46" s="144">
        <v>7.2004729970222883</v>
      </c>
      <c r="P46" s="144">
        <v>-1.3246472613345901</v>
      </c>
      <c r="Q46" s="144">
        <v>3.7152182449987663</v>
      </c>
      <c r="R46" s="144">
        <v>1.449504852952856</v>
      </c>
      <c r="S46" s="144">
        <v>2.0970032628606674</v>
      </c>
      <c r="T46" s="144">
        <v>9.7216958789753107</v>
      </c>
      <c r="U46" s="144">
        <v>1.7739902129361838</v>
      </c>
      <c r="V46" s="144">
        <v>4.7740783841909717</v>
      </c>
      <c r="W46" s="144">
        <v>-0.86470930701624127</v>
      </c>
      <c r="X46" s="144">
        <v>-1.0515200183820497</v>
      </c>
      <c r="Y46" s="144">
        <v>-0.68396359856195943</v>
      </c>
      <c r="Z46" s="144">
        <v>-1.0025283570644632</v>
      </c>
      <c r="AA46" s="144">
        <v>5.4468991200920129</v>
      </c>
      <c r="AB46" s="144">
        <v>2.6403491398698975</v>
      </c>
      <c r="AC46" s="144">
        <v>2.3585001967128818</v>
      </c>
      <c r="AD46" s="144">
        <v>5.2313806298838017</v>
      </c>
      <c r="AE46" s="144">
        <v>0.24496712249282382</v>
      </c>
      <c r="AF46" s="144">
        <v>2.971728748450488</v>
      </c>
      <c r="AG46" s="144">
        <v>7.4148270061553063</v>
      </c>
      <c r="AH46" s="144">
        <v>7.1928560771757901</v>
      </c>
      <c r="AI46" s="144">
        <v>5.6222277891596377</v>
      </c>
      <c r="AJ46" s="144">
        <v>1.2280870929287033</v>
      </c>
      <c r="AK46" s="144">
        <v>5.1975059585257952</v>
      </c>
      <c r="AL46" s="144">
        <v>2.52036017096124</v>
      </c>
      <c r="AM46" s="144">
        <v>4.1273140551002996</v>
      </c>
      <c r="AN46" s="144">
        <v>5.8034547474540545</v>
      </c>
      <c r="AO46" s="144">
        <v>0.66722058662659833</v>
      </c>
      <c r="AP46" s="144">
        <v>1.6730937429693142</v>
      </c>
      <c r="AQ46" s="144">
        <v>-0.46141432183630116</v>
      </c>
      <c r="AR46" s="144">
        <v>2.8479448751391061</v>
      </c>
      <c r="AS46" s="144">
        <v>1.9990788496008918</v>
      </c>
      <c r="AT46" s="144">
        <v>3.4143013099189972</v>
      </c>
      <c r="AU46" s="144">
        <v>6.1755075902739236</v>
      </c>
      <c r="AV46" s="144">
        <v>4.8234258783300277</v>
      </c>
      <c r="AW46" s="144">
        <v>8.566219666343116</v>
      </c>
      <c r="AX46" s="144">
        <v>3.0969609133877185</v>
      </c>
      <c r="AY46" s="144">
        <v>2.5562830614114063</v>
      </c>
      <c r="AZ46" s="144">
        <v>-0.98846712396561998</v>
      </c>
      <c r="BA46" s="144">
        <v>-10.551482559418773</v>
      </c>
      <c r="BB46" s="144">
        <v>-3.2513277888386511</v>
      </c>
      <c r="BC46" s="144">
        <v>-5.661794569089281</v>
      </c>
      <c r="BD46" s="144">
        <v>-3.5002950074411956</v>
      </c>
      <c r="BE46" s="144">
        <v>8.0560886637786524</v>
      </c>
      <c r="BF46" s="144">
        <v>1.7654632842845075</v>
      </c>
      <c r="BG46" s="144">
        <v>3.7204636157348574</v>
      </c>
      <c r="BH46" s="144">
        <v>4.8513026058761</v>
      </c>
      <c r="BI46" s="144">
        <v>3.8933276509691979</v>
      </c>
      <c r="BJ46" s="144">
        <v>6.6848726594901535</v>
      </c>
      <c r="BK46" s="144">
        <v>3.5111061347386112</v>
      </c>
      <c r="BL46" s="144">
        <v>-0.24426937017989303</v>
      </c>
      <c r="BM46" s="144">
        <v>-31.743003985213164</v>
      </c>
      <c r="BN46" s="145">
        <v>-11.477716539932317</v>
      </c>
    </row>
    <row r="47" spans="1:66" ht="24" x14ac:dyDescent="0.2">
      <c r="A47" s="37"/>
      <c r="B47" s="9" t="s">
        <v>69</v>
      </c>
      <c r="C47" s="35" t="s">
        <v>12</v>
      </c>
      <c r="D47" s="69"/>
      <c r="E47" s="69"/>
      <c r="F47" s="69"/>
      <c r="G47" s="69"/>
      <c r="H47" s="146">
        <v>13.271980952862222</v>
      </c>
      <c r="I47" s="146">
        <v>11.86057090082933</v>
      </c>
      <c r="J47" s="146">
        <v>11.777500314518832</v>
      </c>
      <c r="K47" s="146">
        <v>16.002707090712676</v>
      </c>
      <c r="L47" s="146">
        <v>15.514444612021023</v>
      </c>
      <c r="M47" s="146">
        <v>13.948663171557385</v>
      </c>
      <c r="N47" s="146">
        <v>11.776169477299121</v>
      </c>
      <c r="O47" s="146">
        <v>11.757249161377189</v>
      </c>
      <c r="P47" s="146">
        <v>4.8014275519886667</v>
      </c>
      <c r="Q47" s="146">
        <v>10.776911743011098</v>
      </c>
      <c r="R47" s="146">
        <v>9.8402090892268888</v>
      </c>
      <c r="S47" s="146">
        <v>5.6114100336890971</v>
      </c>
      <c r="T47" s="146">
        <v>1.5468453385754373</v>
      </c>
      <c r="U47" s="146">
        <v>-4.8932439681603341</v>
      </c>
      <c r="V47" s="146">
        <v>-4.7111622475685806</v>
      </c>
      <c r="W47" s="146">
        <v>-0.87718504256294239</v>
      </c>
      <c r="X47" s="146">
        <v>8.3742265238080194</v>
      </c>
      <c r="Y47" s="146">
        <v>8.3229632811572714</v>
      </c>
      <c r="Z47" s="146">
        <v>9.4783575348600095</v>
      </c>
      <c r="AA47" s="146">
        <v>6.9741607412122164</v>
      </c>
      <c r="AB47" s="146">
        <v>7.7168200971825769</v>
      </c>
      <c r="AC47" s="146">
        <v>7.686257206938123</v>
      </c>
      <c r="AD47" s="146">
        <v>7.4349464207323308</v>
      </c>
      <c r="AE47" s="146">
        <v>7.4495849977656974</v>
      </c>
      <c r="AF47" s="146">
        <v>6.3209039958876048</v>
      </c>
      <c r="AG47" s="146">
        <v>4.4682675495056259</v>
      </c>
      <c r="AH47" s="146">
        <v>5.0815811727812843</v>
      </c>
      <c r="AI47" s="146">
        <v>4.1854485925164795</v>
      </c>
      <c r="AJ47" s="146">
        <v>3.0276290479074532</v>
      </c>
      <c r="AK47" s="146">
        <v>5.7594080464286748</v>
      </c>
      <c r="AL47" s="146">
        <v>4.089818249477716</v>
      </c>
      <c r="AM47" s="146">
        <v>3.2957490137630856</v>
      </c>
      <c r="AN47" s="146">
        <v>-0.33843458287515205</v>
      </c>
      <c r="AO47" s="146">
        <v>3.5676371204309163</v>
      </c>
      <c r="AP47" s="146">
        <v>1.0203697357060975</v>
      </c>
      <c r="AQ47" s="146">
        <v>0.47002559494502805</v>
      </c>
      <c r="AR47" s="146">
        <v>3.7213342183813012</v>
      </c>
      <c r="AS47" s="146">
        <v>1.047648187750454</v>
      </c>
      <c r="AT47" s="146">
        <v>8.8973287301474073</v>
      </c>
      <c r="AU47" s="146">
        <v>20.001639697693435</v>
      </c>
      <c r="AV47" s="146">
        <v>19.305261185308623</v>
      </c>
      <c r="AW47" s="146">
        <v>9.2898364873991426</v>
      </c>
      <c r="AX47" s="146">
        <v>8.6373236813974898</v>
      </c>
      <c r="AY47" s="146">
        <v>4.2869572005010781</v>
      </c>
      <c r="AZ47" s="146">
        <v>5.1994505829395621</v>
      </c>
      <c r="BA47" s="146">
        <v>10.626709927533298</v>
      </c>
      <c r="BB47" s="146">
        <v>13.168441022203979</v>
      </c>
      <c r="BC47" s="146">
        <v>13.77392824298353</v>
      </c>
      <c r="BD47" s="146">
        <v>9.5223824934969059</v>
      </c>
      <c r="BE47" s="146">
        <v>10.472523902950414</v>
      </c>
      <c r="BF47" s="146">
        <v>9.1537657315845706</v>
      </c>
      <c r="BG47" s="146">
        <v>9.1214391356862876</v>
      </c>
      <c r="BH47" s="146">
        <v>11.782640829431628</v>
      </c>
      <c r="BI47" s="146">
        <v>9.7989044708636186</v>
      </c>
      <c r="BJ47" s="146">
        <v>9.889613491740576</v>
      </c>
      <c r="BK47" s="146">
        <v>10.266427145720485</v>
      </c>
      <c r="BL47" s="146">
        <v>9.1929480163590114</v>
      </c>
      <c r="BM47" s="146">
        <v>-3.4364184803658162</v>
      </c>
      <c r="BN47" s="147">
        <v>-5.0196085487077369</v>
      </c>
    </row>
    <row r="48" spans="1:66" x14ac:dyDescent="0.2">
      <c r="A48" s="55"/>
      <c r="B48" s="49" t="s">
        <v>5</v>
      </c>
      <c r="C48" s="48" t="s">
        <v>13</v>
      </c>
      <c r="D48" s="71"/>
      <c r="E48" s="71"/>
      <c r="F48" s="71"/>
      <c r="G48" s="71"/>
      <c r="H48" s="144">
        <v>6.0795414543769084</v>
      </c>
      <c r="I48" s="144">
        <v>36.880182016422282</v>
      </c>
      <c r="J48" s="144">
        <v>3.1506517433628858</v>
      </c>
      <c r="K48" s="144">
        <v>-14.408543942294202</v>
      </c>
      <c r="L48" s="144">
        <v>29.191990425774492</v>
      </c>
      <c r="M48" s="144">
        <v>-30.13797537453496</v>
      </c>
      <c r="N48" s="144">
        <v>-4.7091876352827029</v>
      </c>
      <c r="O48" s="144">
        <v>33.718052125258311</v>
      </c>
      <c r="P48" s="144">
        <v>6.9446391035558293</v>
      </c>
      <c r="Q48" s="144">
        <v>69.085630265732391</v>
      </c>
      <c r="R48" s="144">
        <v>40.569133261171771</v>
      </c>
      <c r="S48" s="144">
        <v>13.78291214384879</v>
      </c>
      <c r="T48" s="144">
        <v>4.3416334404349612</v>
      </c>
      <c r="U48" s="144">
        <v>16.983945078625638</v>
      </c>
      <c r="V48" s="144">
        <v>-8.1937056219246784</v>
      </c>
      <c r="W48" s="144">
        <v>24.386164075182634</v>
      </c>
      <c r="X48" s="144">
        <v>1.7603497220235056</v>
      </c>
      <c r="Y48" s="144">
        <v>-10.472713072959934</v>
      </c>
      <c r="Z48" s="144">
        <v>6.7798732089458014</v>
      </c>
      <c r="AA48" s="144">
        <v>-6.0422983765593443</v>
      </c>
      <c r="AB48" s="144">
        <v>9.8161756817365386</v>
      </c>
      <c r="AC48" s="144">
        <v>11.215120135182602</v>
      </c>
      <c r="AD48" s="144">
        <v>15.682057843536086</v>
      </c>
      <c r="AE48" s="144">
        <v>-6.8418737571617925</v>
      </c>
      <c r="AF48" s="144">
        <v>-6.5635800692690509</v>
      </c>
      <c r="AG48" s="144">
        <v>10.627880024268578</v>
      </c>
      <c r="AH48" s="144">
        <v>-10.23871309561288</v>
      </c>
      <c r="AI48" s="144">
        <v>8.8865498510338767</v>
      </c>
      <c r="AJ48" s="144">
        <v>6.7918981021563667</v>
      </c>
      <c r="AK48" s="144">
        <v>-5.6888068899718576</v>
      </c>
      <c r="AL48" s="144">
        <v>9.4701974334858932</v>
      </c>
      <c r="AM48" s="144">
        <v>-3.4667852444976717</v>
      </c>
      <c r="AN48" s="144">
        <v>4.3254760392300113</v>
      </c>
      <c r="AO48" s="144">
        <v>-5.3221962262517479</v>
      </c>
      <c r="AP48" s="144">
        <v>21.733456478465897</v>
      </c>
      <c r="AQ48" s="144">
        <v>8.4689901258338693</v>
      </c>
      <c r="AR48" s="144">
        <v>12.314176068947575</v>
      </c>
      <c r="AS48" s="144">
        <v>33.914146665322392</v>
      </c>
      <c r="AT48" s="144">
        <v>-0.75817047239554825</v>
      </c>
      <c r="AU48" s="144">
        <v>21.659251188463543</v>
      </c>
      <c r="AV48" s="144">
        <v>12.199742654753877</v>
      </c>
      <c r="AW48" s="144">
        <v>-1.4800358255883026</v>
      </c>
      <c r="AX48" s="144">
        <v>35.993388428104424</v>
      </c>
      <c r="AY48" s="144">
        <v>19.604867554150914</v>
      </c>
      <c r="AZ48" s="144">
        <v>14.422948809108547</v>
      </c>
      <c r="BA48" s="144">
        <v>3.6221977746016165</v>
      </c>
      <c r="BB48" s="144">
        <v>-19.763789615280331</v>
      </c>
      <c r="BC48" s="144">
        <v>5.5540288439487995E-2</v>
      </c>
      <c r="BD48" s="144">
        <v>-0.27883449858164511</v>
      </c>
      <c r="BE48" s="144">
        <v>-10.801658841515504</v>
      </c>
      <c r="BF48" s="144">
        <v>5.0487712727402538</v>
      </c>
      <c r="BG48" s="144">
        <v>17.582794916763774</v>
      </c>
      <c r="BH48" s="144">
        <v>-8.0706266442263654</v>
      </c>
      <c r="BI48" s="144">
        <v>13.777684407867156</v>
      </c>
      <c r="BJ48" s="144">
        <v>-6.1733276708661009</v>
      </c>
      <c r="BK48" s="144">
        <v>-10.798959110526553</v>
      </c>
      <c r="BL48" s="144">
        <v>-15.276690799276906</v>
      </c>
      <c r="BM48" s="144">
        <v>-44.103731942726668</v>
      </c>
      <c r="BN48" s="145">
        <v>-24.494466693472603</v>
      </c>
    </row>
    <row r="49" spans="1:66" ht="24" x14ac:dyDescent="0.2">
      <c r="A49" s="53"/>
      <c r="B49" s="9" t="s">
        <v>70</v>
      </c>
      <c r="C49" s="35" t="s">
        <v>14</v>
      </c>
      <c r="D49" s="69"/>
      <c r="E49" s="69"/>
      <c r="F49" s="69"/>
      <c r="G49" s="69"/>
      <c r="H49" s="146">
        <v>10.513115976918556</v>
      </c>
      <c r="I49" s="146">
        <v>10.506054538004022</v>
      </c>
      <c r="J49" s="146">
        <v>15.335387703673462</v>
      </c>
      <c r="K49" s="146">
        <v>16.152234817756337</v>
      </c>
      <c r="L49" s="146">
        <v>18.875670898709103</v>
      </c>
      <c r="M49" s="146">
        <v>14.454590506682365</v>
      </c>
      <c r="N49" s="146">
        <v>11.117558911951633</v>
      </c>
      <c r="O49" s="146">
        <v>11.599593586843596</v>
      </c>
      <c r="P49" s="146">
        <v>8.0084849684347432</v>
      </c>
      <c r="Q49" s="146">
        <v>6.3904852030391339</v>
      </c>
      <c r="R49" s="146">
        <v>5.8772873186780998</v>
      </c>
      <c r="S49" s="146">
        <v>5.7419132395282162</v>
      </c>
      <c r="T49" s="146">
        <v>5.7712079182316529</v>
      </c>
      <c r="U49" s="146">
        <v>4.7824161252582229</v>
      </c>
      <c r="V49" s="146">
        <v>4.3359669648724548</v>
      </c>
      <c r="W49" s="146">
        <v>5.9543390419171516</v>
      </c>
      <c r="X49" s="146">
        <v>6.8180041437979213</v>
      </c>
      <c r="Y49" s="146">
        <v>6.8741789026898914</v>
      </c>
      <c r="Z49" s="146">
        <v>8.2754395735974242</v>
      </c>
      <c r="AA49" s="146">
        <v>9.5040930282374489</v>
      </c>
      <c r="AB49" s="146">
        <v>11.270064664512461</v>
      </c>
      <c r="AC49" s="146">
        <v>13.502425708142837</v>
      </c>
      <c r="AD49" s="146">
        <v>12.701282311274028</v>
      </c>
      <c r="AE49" s="146">
        <v>9.5550368851070573</v>
      </c>
      <c r="AF49" s="146">
        <v>9.2286193437449242</v>
      </c>
      <c r="AG49" s="146">
        <v>6.6337707193154785</v>
      </c>
      <c r="AH49" s="146">
        <v>5.4214315694058683</v>
      </c>
      <c r="AI49" s="146">
        <v>6.7920718944632199</v>
      </c>
      <c r="AJ49" s="146">
        <v>8.7148449127623309</v>
      </c>
      <c r="AK49" s="146">
        <v>12.187714914450794</v>
      </c>
      <c r="AL49" s="146">
        <v>12.611713907274066</v>
      </c>
      <c r="AM49" s="146">
        <v>12.347755595853172</v>
      </c>
      <c r="AN49" s="146">
        <v>8.704106042337159</v>
      </c>
      <c r="AO49" s="146">
        <v>7.3183484618712527</v>
      </c>
      <c r="AP49" s="146">
        <v>8.4180298306393695</v>
      </c>
      <c r="AQ49" s="146">
        <v>10.981914354674103</v>
      </c>
      <c r="AR49" s="146">
        <v>10.130874437557765</v>
      </c>
      <c r="AS49" s="146">
        <v>11.14234479864507</v>
      </c>
      <c r="AT49" s="146">
        <v>13.664799569510393</v>
      </c>
      <c r="AU49" s="146">
        <v>14.645049121546322</v>
      </c>
      <c r="AV49" s="146">
        <v>14.81402036511723</v>
      </c>
      <c r="AW49" s="146">
        <v>13.287866986036718</v>
      </c>
      <c r="AX49" s="146">
        <v>10.646980074847818</v>
      </c>
      <c r="AY49" s="146">
        <v>9.3291131470242732</v>
      </c>
      <c r="AZ49" s="146">
        <v>7.3218476383120219</v>
      </c>
      <c r="BA49" s="146">
        <v>7.3225862832621686</v>
      </c>
      <c r="BB49" s="146">
        <v>7.4331379192901466</v>
      </c>
      <c r="BC49" s="146">
        <v>4.7004295936242642</v>
      </c>
      <c r="BD49" s="146">
        <v>8.3658320220046249</v>
      </c>
      <c r="BE49" s="146">
        <v>7.1319215293782321</v>
      </c>
      <c r="BF49" s="146">
        <v>6.0513087822387206</v>
      </c>
      <c r="BG49" s="146">
        <v>7.541892134047032</v>
      </c>
      <c r="BH49" s="146">
        <v>7.6766808056455034</v>
      </c>
      <c r="BI49" s="146">
        <v>8.7728510478388415</v>
      </c>
      <c r="BJ49" s="146">
        <v>10.299489296188028</v>
      </c>
      <c r="BK49" s="146">
        <v>8.6195713936688634</v>
      </c>
      <c r="BL49" s="146">
        <v>5.4790059187306497</v>
      </c>
      <c r="BM49" s="146">
        <v>-33.791315060377457</v>
      </c>
      <c r="BN49" s="147">
        <v>-18.867749897812431</v>
      </c>
    </row>
    <row r="50" spans="1:66" x14ac:dyDescent="0.2">
      <c r="A50" s="52"/>
      <c r="B50" s="49" t="s">
        <v>6</v>
      </c>
      <c r="C50" s="48" t="s">
        <v>15</v>
      </c>
      <c r="D50" s="71"/>
      <c r="E50" s="71"/>
      <c r="F50" s="71"/>
      <c r="G50" s="71"/>
      <c r="H50" s="144">
        <v>17.503952314078703</v>
      </c>
      <c r="I50" s="144">
        <v>5.051674669763301</v>
      </c>
      <c r="J50" s="144">
        <v>3.1041004628811635</v>
      </c>
      <c r="K50" s="144">
        <v>5.8805572784987419</v>
      </c>
      <c r="L50" s="144">
        <v>7.2720975416900302</v>
      </c>
      <c r="M50" s="144">
        <v>10.223957327921454</v>
      </c>
      <c r="N50" s="144">
        <v>12.005944302812082</v>
      </c>
      <c r="O50" s="144">
        <v>18.395633108428527</v>
      </c>
      <c r="P50" s="144">
        <v>4.7786343007804106</v>
      </c>
      <c r="Q50" s="144">
        <v>9.4671565754175049</v>
      </c>
      <c r="R50" s="144">
        <v>12.479801220056004</v>
      </c>
      <c r="S50" s="144">
        <v>8.5886032650404331</v>
      </c>
      <c r="T50" s="144">
        <v>11.501181676664942</v>
      </c>
      <c r="U50" s="144">
        <v>5.7774498519919604</v>
      </c>
      <c r="V50" s="144">
        <v>4.0305825212016089E-2</v>
      </c>
      <c r="W50" s="144">
        <v>-0.8029380416766827</v>
      </c>
      <c r="X50" s="144">
        <v>5.2181876949234152</v>
      </c>
      <c r="Y50" s="144">
        <v>8.6450751028895212</v>
      </c>
      <c r="Z50" s="144">
        <v>8.7422452379226172</v>
      </c>
      <c r="AA50" s="144">
        <v>7.9619155984493233</v>
      </c>
      <c r="AB50" s="144">
        <v>6.0837098222027493</v>
      </c>
      <c r="AC50" s="144">
        <v>2.2671073999507456</v>
      </c>
      <c r="AD50" s="144">
        <v>6.5584148343672979</v>
      </c>
      <c r="AE50" s="144">
        <v>6.1773271757728878</v>
      </c>
      <c r="AF50" s="144">
        <v>3.7921520317899251</v>
      </c>
      <c r="AG50" s="144">
        <v>4.7051970225073632</v>
      </c>
      <c r="AH50" s="144">
        <v>6.2504441122167123</v>
      </c>
      <c r="AI50" s="144">
        <v>11.13217003779701</v>
      </c>
      <c r="AJ50" s="144">
        <v>12.645879017939563</v>
      </c>
      <c r="AK50" s="144">
        <v>9.0291031205417767</v>
      </c>
      <c r="AL50" s="144">
        <v>7.8344894809577568</v>
      </c>
      <c r="AM50" s="144">
        <v>3.029551237267512</v>
      </c>
      <c r="AN50" s="144">
        <v>5.8950565549382503</v>
      </c>
      <c r="AO50" s="144">
        <v>8.7828197673541979</v>
      </c>
      <c r="AP50" s="144">
        <v>2.3160618954210577</v>
      </c>
      <c r="AQ50" s="144">
        <v>5.2650352314748829</v>
      </c>
      <c r="AR50" s="144">
        <v>2.2066163803176977</v>
      </c>
      <c r="AS50" s="144">
        <v>1.3847148516966854</v>
      </c>
      <c r="AT50" s="144">
        <v>6.2149475403284953</v>
      </c>
      <c r="AU50" s="144">
        <v>0.77794373282375773</v>
      </c>
      <c r="AV50" s="144">
        <v>0.3715937334837065</v>
      </c>
      <c r="AW50" s="144">
        <v>4.2161746662677615</v>
      </c>
      <c r="AX50" s="144">
        <v>3.6657098347804293</v>
      </c>
      <c r="AY50" s="144">
        <v>9.328171472528382</v>
      </c>
      <c r="AZ50" s="144">
        <v>7.618953466946877</v>
      </c>
      <c r="BA50" s="144">
        <v>7.5006926214053635</v>
      </c>
      <c r="BB50" s="144">
        <v>6.4520469302946424</v>
      </c>
      <c r="BC50" s="144">
        <v>6.699206342005624</v>
      </c>
      <c r="BD50" s="144">
        <v>6.0360796926566991</v>
      </c>
      <c r="BE50" s="144">
        <v>2.7427403473354985</v>
      </c>
      <c r="BF50" s="144">
        <v>3.581534161757034</v>
      </c>
      <c r="BG50" s="144">
        <v>5.9823390742778315E-2</v>
      </c>
      <c r="BH50" s="144">
        <v>3.546466598169502</v>
      </c>
      <c r="BI50" s="144">
        <v>6.8638797952297068</v>
      </c>
      <c r="BJ50" s="144">
        <v>6.015792541217408</v>
      </c>
      <c r="BK50" s="144">
        <v>7.9163464413417159</v>
      </c>
      <c r="BL50" s="144">
        <v>4.2645442602941159</v>
      </c>
      <c r="BM50" s="144">
        <v>-4.4047146852596626</v>
      </c>
      <c r="BN50" s="145">
        <v>-1.919546767763407</v>
      </c>
    </row>
    <row r="51" spans="1:66" x14ac:dyDescent="0.2">
      <c r="A51" s="37"/>
      <c r="B51" s="9" t="s">
        <v>7</v>
      </c>
      <c r="C51" s="35" t="s">
        <v>16</v>
      </c>
      <c r="D51" s="69"/>
      <c r="E51" s="69"/>
      <c r="F51" s="69"/>
      <c r="G51" s="69"/>
      <c r="H51" s="146">
        <v>8.4288372036839405</v>
      </c>
      <c r="I51" s="146">
        <v>1.3413463673340686</v>
      </c>
      <c r="J51" s="146">
        <v>0.95968593608294839</v>
      </c>
      <c r="K51" s="146">
        <v>7.6268805632471128</v>
      </c>
      <c r="L51" s="146">
        <v>11.755975584754296</v>
      </c>
      <c r="M51" s="146">
        <v>22.336691822237185</v>
      </c>
      <c r="N51" s="146">
        <v>21.031325742099028</v>
      </c>
      <c r="O51" s="146">
        <v>27.421266827111367</v>
      </c>
      <c r="P51" s="146">
        <v>21.280629415239716</v>
      </c>
      <c r="Q51" s="146">
        <v>16.024059390519014</v>
      </c>
      <c r="R51" s="146">
        <v>20.560098441686335</v>
      </c>
      <c r="S51" s="146">
        <v>21.103268844561313</v>
      </c>
      <c r="T51" s="146">
        <v>15.747923671448547</v>
      </c>
      <c r="U51" s="146">
        <v>12.674326335748546</v>
      </c>
      <c r="V51" s="146">
        <v>10.122150470906206</v>
      </c>
      <c r="W51" s="146">
        <v>2.6148619530421655</v>
      </c>
      <c r="X51" s="146">
        <v>-0.41728852333598354</v>
      </c>
      <c r="Y51" s="146">
        <v>8.3747195659985323</v>
      </c>
      <c r="Z51" s="146">
        <v>9.4040442632969103</v>
      </c>
      <c r="AA51" s="146">
        <v>11.37519269285427</v>
      </c>
      <c r="AB51" s="146">
        <v>16.104489551968371</v>
      </c>
      <c r="AC51" s="146">
        <v>12.903092424049078</v>
      </c>
      <c r="AD51" s="146">
        <v>11.547040798297402</v>
      </c>
      <c r="AE51" s="146">
        <v>13.999871172791515</v>
      </c>
      <c r="AF51" s="146">
        <v>14.432983107711266</v>
      </c>
      <c r="AG51" s="146">
        <v>15.794794456863627</v>
      </c>
      <c r="AH51" s="146">
        <v>12.696028250814635</v>
      </c>
      <c r="AI51" s="146">
        <v>9.4220755291769791</v>
      </c>
      <c r="AJ51" s="146">
        <v>9.6519036921623496</v>
      </c>
      <c r="AK51" s="146">
        <v>6.5292493833420338</v>
      </c>
      <c r="AL51" s="146">
        <v>3.8016157700813835</v>
      </c>
      <c r="AM51" s="146">
        <v>7.2799043690280172</v>
      </c>
      <c r="AN51" s="146">
        <v>3.5474667141618852</v>
      </c>
      <c r="AO51" s="146">
        <v>5.1323076317750065</v>
      </c>
      <c r="AP51" s="146">
        <v>8.8432404653828343</v>
      </c>
      <c r="AQ51" s="146">
        <v>5.0183766416724183</v>
      </c>
      <c r="AR51" s="146">
        <v>12.602164325152472</v>
      </c>
      <c r="AS51" s="146">
        <v>11.06410114839349</v>
      </c>
      <c r="AT51" s="146">
        <v>10.243460173144371</v>
      </c>
      <c r="AU51" s="146">
        <v>3.7958355035895721</v>
      </c>
      <c r="AV51" s="146">
        <v>-1.5064038615398374</v>
      </c>
      <c r="AW51" s="146">
        <v>-3.7999888417813281</v>
      </c>
      <c r="AX51" s="146">
        <v>-2.3720593844396234</v>
      </c>
      <c r="AY51" s="146">
        <v>3.2491042365780061</v>
      </c>
      <c r="AZ51" s="146">
        <v>6.6790111138617334</v>
      </c>
      <c r="BA51" s="146">
        <v>16.758246400611654</v>
      </c>
      <c r="BB51" s="146">
        <v>15.448960150830999</v>
      </c>
      <c r="BC51" s="146">
        <v>18.666444928092886</v>
      </c>
      <c r="BD51" s="146">
        <v>11.583091642244312</v>
      </c>
      <c r="BE51" s="146">
        <v>9.9994514607351164</v>
      </c>
      <c r="BF51" s="146">
        <v>9.1768355435234241</v>
      </c>
      <c r="BG51" s="146">
        <v>6.4223334311001281</v>
      </c>
      <c r="BH51" s="146">
        <v>9.6488937280533378</v>
      </c>
      <c r="BI51" s="146">
        <v>8.3380893488971992</v>
      </c>
      <c r="BJ51" s="146">
        <v>12.310775742696805</v>
      </c>
      <c r="BK51" s="146">
        <v>8.558533075899561</v>
      </c>
      <c r="BL51" s="146">
        <v>5.9245720608387415</v>
      </c>
      <c r="BM51" s="146">
        <v>3.6823970420655598</v>
      </c>
      <c r="BN51" s="147">
        <v>3.7784395115575791</v>
      </c>
    </row>
    <row r="52" spans="1:66" x14ac:dyDescent="0.2">
      <c r="A52" s="52"/>
      <c r="B52" s="49" t="s">
        <v>8</v>
      </c>
      <c r="C52" s="48" t="s">
        <v>17</v>
      </c>
      <c r="D52" s="71"/>
      <c r="E52" s="71"/>
      <c r="F52" s="71"/>
      <c r="G52" s="71"/>
      <c r="H52" s="144">
        <v>8.3200797517653626</v>
      </c>
      <c r="I52" s="144">
        <v>9.0537453904407243</v>
      </c>
      <c r="J52" s="144">
        <v>9.6542697341880199</v>
      </c>
      <c r="K52" s="144">
        <v>10.097898232126212</v>
      </c>
      <c r="L52" s="144">
        <v>4.2397528787771392</v>
      </c>
      <c r="M52" s="144">
        <v>7.5025981490359754</v>
      </c>
      <c r="N52" s="144">
        <v>9.5144498589552455</v>
      </c>
      <c r="O52" s="144">
        <v>9.7951536644868042</v>
      </c>
      <c r="P52" s="144">
        <v>7.7286337670718268</v>
      </c>
      <c r="Q52" s="144">
        <v>6.7761021980322624</v>
      </c>
      <c r="R52" s="144">
        <v>6.5478698110846665</v>
      </c>
      <c r="S52" s="144">
        <v>6.8852297785152672</v>
      </c>
      <c r="T52" s="144">
        <v>8.3430893395238996</v>
      </c>
      <c r="U52" s="144">
        <v>8.2151999919723124</v>
      </c>
      <c r="V52" s="144">
        <v>8.0269915782503318</v>
      </c>
      <c r="W52" s="144">
        <v>7.4920086128562389</v>
      </c>
      <c r="X52" s="144">
        <v>6.9761296341448826</v>
      </c>
      <c r="Y52" s="144">
        <v>6.8908254814493262</v>
      </c>
      <c r="Z52" s="144">
        <v>6.5855425628419795</v>
      </c>
      <c r="AA52" s="144">
        <v>6.2928334302251727</v>
      </c>
      <c r="AB52" s="144">
        <v>5.9927581333069924</v>
      </c>
      <c r="AC52" s="144">
        <v>6.2924940642448632</v>
      </c>
      <c r="AD52" s="144">
        <v>6.2888717187301779</v>
      </c>
      <c r="AE52" s="144">
        <v>6.4650646445314521</v>
      </c>
      <c r="AF52" s="144">
        <v>6.4178960253457973</v>
      </c>
      <c r="AG52" s="144">
        <v>6.3654839107636292</v>
      </c>
      <c r="AH52" s="144">
        <v>6.4479509705009974</v>
      </c>
      <c r="AI52" s="144">
        <v>6.3039220542773222</v>
      </c>
      <c r="AJ52" s="144">
        <v>6.0234657749319638</v>
      </c>
      <c r="AK52" s="144">
        <v>5.8997451547869701</v>
      </c>
      <c r="AL52" s="144">
        <v>5.6879633113498471</v>
      </c>
      <c r="AM52" s="144">
        <v>5.4978792049826382</v>
      </c>
      <c r="AN52" s="144">
        <v>4.5994272878231186</v>
      </c>
      <c r="AO52" s="144">
        <v>3.8638617817664311</v>
      </c>
      <c r="AP52" s="144">
        <v>4.4018509772948846</v>
      </c>
      <c r="AQ52" s="144">
        <v>3.727021629229867</v>
      </c>
      <c r="AR52" s="144">
        <v>6.0882947509348924</v>
      </c>
      <c r="AS52" s="144">
        <v>6.807353033185251</v>
      </c>
      <c r="AT52" s="144">
        <v>7.170037899509822</v>
      </c>
      <c r="AU52" s="144">
        <v>8.4256664968559392</v>
      </c>
      <c r="AV52" s="144">
        <v>8.9358383724098758</v>
      </c>
      <c r="AW52" s="144">
        <v>9.8725956367955519</v>
      </c>
      <c r="AX52" s="144">
        <v>9.3882826045656316</v>
      </c>
      <c r="AY52" s="144">
        <v>8.4543193061125379</v>
      </c>
      <c r="AZ52" s="144">
        <v>7.4777242936491177</v>
      </c>
      <c r="BA52" s="144">
        <v>7.0743050642746681</v>
      </c>
      <c r="BB52" s="144">
        <v>7.3352297580615584</v>
      </c>
      <c r="BC52" s="144">
        <v>7.8759529945133551</v>
      </c>
      <c r="BD52" s="144">
        <v>6.5042014256938359</v>
      </c>
      <c r="BE52" s="144">
        <v>6.1341960767253596</v>
      </c>
      <c r="BF52" s="144">
        <v>5.7938278110975006</v>
      </c>
      <c r="BG52" s="144">
        <v>3.8966534151885952</v>
      </c>
      <c r="BH52" s="144">
        <v>5.3471638032290656</v>
      </c>
      <c r="BI52" s="144">
        <v>5.9624991740083715</v>
      </c>
      <c r="BJ52" s="144">
        <v>6.3799095100876855</v>
      </c>
      <c r="BK52" s="144">
        <v>5.8606560612329162</v>
      </c>
      <c r="BL52" s="144">
        <v>5.7655877749941453</v>
      </c>
      <c r="BM52" s="144">
        <v>4.9130123881189434</v>
      </c>
      <c r="BN52" s="145">
        <v>3.3996294214403378</v>
      </c>
    </row>
    <row r="53" spans="1:66" ht="24" x14ac:dyDescent="0.2">
      <c r="A53" s="51"/>
      <c r="B53" s="9" t="s">
        <v>68</v>
      </c>
      <c r="C53" s="35" t="s">
        <v>18</v>
      </c>
      <c r="D53" s="69"/>
      <c r="E53" s="69"/>
      <c r="F53" s="69"/>
      <c r="G53" s="69"/>
      <c r="H53" s="146">
        <v>12.253206952186275</v>
      </c>
      <c r="I53" s="146">
        <v>15.252835796305916</v>
      </c>
      <c r="J53" s="146">
        <v>12.754037397962165</v>
      </c>
      <c r="K53" s="146">
        <v>13.945506069560736</v>
      </c>
      <c r="L53" s="146">
        <v>21.108490986469803</v>
      </c>
      <c r="M53" s="146">
        <v>14.080851306975546</v>
      </c>
      <c r="N53" s="146">
        <v>18.129621925629877</v>
      </c>
      <c r="O53" s="146">
        <v>21.992307864312949</v>
      </c>
      <c r="P53" s="146">
        <v>18.641001666864824</v>
      </c>
      <c r="Q53" s="146">
        <v>20.197910188922876</v>
      </c>
      <c r="R53" s="146">
        <v>15.773867108934738</v>
      </c>
      <c r="S53" s="146">
        <v>14.566239604845464</v>
      </c>
      <c r="T53" s="146">
        <v>13.808093169599189</v>
      </c>
      <c r="U53" s="146">
        <v>17.236004992603426</v>
      </c>
      <c r="V53" s="146">
        <v>15.508020989043644</v>
      </c>
      <c r="W53" s="146">
        <v>16.077052954023557</v>
      </c>
      <c r="X53" s="146">
        <v>13.103118355243907</v>
      </c>
      <c r="Y53" s="146">
        <v>12.721687978627955</v>
      </c>
      <c r="Z53" s="146">
        <v>14.131648674586785</v>
      </c>
      <c r="AA53" s="146">
        <v>10.43546473115029</v>
      </c>
      <c r="AB53" s="146">
        <v>13.077347882780259</v>
      </c>
      <c r="AC53" s="146">
        <v>11.036322380763323</v>
      </c>
      <c r="AD53" s="146">
        <v>10.761037961615756</v>
      </c>
      <c r="AE53" s="146">
        <v>13.075337614260718</v>
      </c>
      <c r="AF53" s="146">
        <v>12.167976558136971</v>
      </c>
      <c r="AG53" s="146">
        <v>14.821675733928046</v>
      </c>
      <c r="AH53" s="146">
        <v>15.389045687105735</v>
      </c>
      <c r="AI53" s="146">
        <v>15.15305368717037</v>
      </c>
      <c r="AJ53" s="146">
        <v>11.991299889156011</v>
      </c>
      <c r="AK53" s="146">
        <v>12.499245161997536</v>
      </c>
      <c r="AL53" s="146">
        <v>12.674412007980692</v>
      </c>
      <c r="AM53" s="146">
        <v>13.495411251269232</v>
      </c>
      <c r="AN53" s="146">
        <v>18.140224399579608</v>
      </c>
      <c r="AO53" s="146">
        <v>15.825812394106137</v>
      </c>
      <c r="AP53" s="146">
        <v>15.761180345925197</v>
      </c>
      <c r="AQ53" s="146">
        <v>15.790060802909679</v>
      </c>
      <c r="AR53" s="146">
        <v>9.2764822556790705</v>
      </c>
      <c r="AS53" s="146">
        <v>5.5907684756888472</v>
      </c>
      <c r="AT53" s="146">
        <v>5.2453156495604958</v>
      </c>
      <c r="AU53" s="146">
        <v>-0.85723936606871121</v>
      </c>
      <c r="AV53" s="146">
        <v>1.7840223071724068</v>
      </c>
      <c r="AW53" s="146">
        <v>3.236022664490676</v>
      </c>
      <c r="AX53" s="146">
        <v>2.110272239595659</v>
      </c>
      <c r="AY53" s="146">
        <v>5.7003727029102151</v>
      </c>
      <c r="AZ53" s="146">
        <v>5.0619896770099473</v>
      </c>
      <c r="BA53" s="146">
        <v>4.8561375043778838</v>
      </c>
      <c r="BB53" s="146">
        <v>5.2002603977789192</v>
      </c>
      <c r="BC53" s="146">
        <v>5.1353278635080102</v>
      </c>
      <c r="BD53" s="146">
        <v>6.549574194423684</v>
      </c>
      <c r="BE53" s="146">
        <v>7.3033903351122262</v>
      </c>
      <c r="BF53" s="146">
        <v>7.4322196328495664</v>
      </c>
      <c r="BG53" s="146">
        <v>8.0102206951453923</v>
      </c>
      <c r="BH53" s="146">
        <v>6.0507264234946661</v>
      </c>
      <c r="BI53" s="146">
        <v>7.5833787470443355</v>
      </c>
      <c r="BJ53" s="146">
        <v>8.6224743234073031</v>
      </c>
      <c r="BK53" s="146">
        <v>7.9023661851185949</v>
      </c>
      <c r="BL53" s="146">
        <v>6.959208411783564</v>
      </c>
      <c r="BM53" s="146">
        <v>-8.1243410089454073</v>
      </c>
      <c r="BN53" s="147">
        <v>-5.4290949656934657</v>
      </c>
    </row>
    <row r="54" spans="1:66" ht="24" x14ac:dyDescent="0.2">
      <c r="A54" s="74"/>
      <c r="B54" s="73" t="s">
        <v>71</v>
      </c>
      <c r="C54" s="72" t="s">
        <v>19</v>
      </c>
      <c r="D54" s="71"/>
      <c r="E54" s="71"/>
      <c r="F54" s="71"/>
      <c r="G54" s="71"/>
      <c r="H54" s="144">
        <v>7.4930341615350358</v>
      </c>
      <c r="I54" s="144">
        <v>6.8679688316827026</v>
      </c>
      <c r="J54" s="144">
        <v>9.4990775013991282</v>
      </c>
      <c r="K54" s="144">
        <v>11.803790113010777</v>
      </c>
      <c r="L54" s="144">
        <v>11.163774787169459</v>
      </c>
      <c r="M54" s="144">
        <v>11.754528287097671</v>
      </c>
      <c r="N54" s="144">
        <v>12.355164479095549</v>
      </c>
      <c r="O54" s="144">
        <v>10.869639107544288</v>
      </c>
      <c r="P54" s="144">
        <v>8.1043397143008491</v>
      </c>
      <c r="Q54" s="144">
        <v>7.5597404758898534</v>
      </c>
      <c r="R54" s="144">
        <v>3.3917961722071084</v>
      </c>
      <c r="S54" s="144">
        <v>4.4212142638197633</v>
      </c>
      <c r="T54" s="144">
        <v>9.1294822642771862</v>
      </c>
      <c r="U54" s="144">
        <v>11.27353631559771</v>
      </c>
      <c r="V54" s="144">
        <v>13.723204580204722</v>
      </c>
      <c r="W54" s="144">
        <v>13.413859032234285</v>
      </c>
      <c r="X54" s="144">
        <v>10.250137713236484</v>
      </c>
      <c r="Y54" s="144">
        <v>9.7820917829840539</v>
      </c>
      <c r="Z54" s="144">
        <v>7.2117533246567405</v>
      </c>
      <c r="AA54" s="144">
        <v>8.3108007003849451</v>
      </c>
      <c r="AB54" s="144">
        <v>7.9243513496171971</v>
      </c>
      <c r="AC54" s="144">
        <v>6.9553204065583998</v>
      </c>
      <c r="AD54" s="144">
        <v>7.9769992660291535</v>
      </c>
      <c r="AE54" s="144">
        <v>8.6590291497523992</v>
      </c>
      <c r="AF54" s="144">
        <v>7.8620430144251401</v>
      </c>
      <c r="AG54" s="144">
        <v>8.3857023890588493</v>
      </c>
      <c r="AH54" s="144">
        <v>10.190068686198899</v>
      </c>
      <c r="AI54" s="144">
        <v>13.140482727705674</v>
      </c>
      <c r="AJ54" s="144">
        <v>9.1152409301167694</v>
      </c>
      <c r="AK54" s="144">
        <v>11.561201524332887</v>
      </c>
      <c r="AL54" s="144">
        <v>11.879352217473354</v>
      </c>
      <c r="AM54" s="144">
        <v>11.166938216869397</v>
      </c>
      <c r="AN54" s="144">
        <v>13.411694370669849</v>
      </c>
      <c r="AO54" s="144">
        <v>8.4027145485978849</v>
      </c>
      <c r="AP54" s="144">
        <v>9.941068574338388</v>
      </c>
      <c r="AQ54" s="144">
        <v>14.91543906949974</v>
      </c>
      <c r="AR54" s="144">
        <v>9.0691165642273717</v>
      </c>
      <c r="AS54" s="144">
        <v>10.294385691163882</v>
      </c>
      <c r="AT54" s="144">
        <v>13.280440843447394</v>
      </c>
      <c r="AU54" s="144">
        <v>2.0530517288492405</v>
      </c>
      <c r="AV54" s="144">
        <v>7.6635628532829401</v>
      </c>
      <c r="AW54" s="144">
        <v>11.612750232001162</v>
      </c>
      <c r="AX54" s="144">
        <v>7.7863625486335621</v>
      </c>
      <c r="AY54" s="144">
        <v>15.546021594359189</v>
      </c>
      <c r="AZ54" s="144">
        <v>10.068756767622162</v>
      </c>
      <c r="BA54" s="144">
        <v>11.100582531826845</v>
      </c>
      <c r="BB54" s="144">
        <v>9.6745903631962733</v>
      </c>
      <c r="BC54" s="144">
        <v>9.3304230937158081</v>
      </c>
      <c r="BD54" s="144">
        <v>9.6860892971819936</v>
      </c>
      <c r="BE54" s="144">
        <v>9.1450071179424128</v>
      </c>
      <c r="BF54" s="144">
        <v>9.1236611906088143</v>
      </c>
      <c r="BG54" s="144">
        <v>8.8537636458680566</v>
      </c>
      <c r="BH54" s="144">
        <v>6.6419858635490527</v>
      </c>
      <c r="BI54" s="144">
        <v>7.4146406817037587</v>
      </c>
      <c r="BJ54" s="144">
        <v>8.3611656324076478</v>
      </c>
      <c r="BK54" s="144">
        <v>8.5997875095918488</v>
      </c>
      <c r="BL54" s="144">
        <v>7.6750346718144016</v>
      </c>
      <c r="BM54" s="144">
        <v>1.204828836528705</v>
      </c>
      <c r="BN54" s="145">
        <v>0.48814181338623541</v>
      </c>
    </row>
    <row r="55" spans="1:66" ht="36" x14ac:dyDescent="0.2">
      <c r="A55" s="37"/>
      <c r="B55" s="9" t="s">
        <v>78</v>
      </c>
      <c r="C55" s="35" t="s">
        <v>20</v>
      </c>
      <c r="D55" s="69"/>
      <c r="E55" s="69"/>
      <c r="F55" s="69"/>
      <c r="G55" s="69"/>
      <c r="H55" s="146">
        <v>10.266243242387318</v>
      </c>
      <c r="I55" s="146">
        <v>11.16356331112857</v>
      </c>
      <c r="J55" s="146">
        <v>8.9498154176097131</v>
      </c>
      <c r="K55" s="146">
        <v>6.649252839620857</v>
      </c>
      <c r="L55" s="146">
        <v>15.621097037951998</v>
      </c>
      <c r="M55" s="146">
        <v>9.6847849020671219</v>
      </c>
      <c r="N55" s="146">
        <v>12.41561958156629</v>
      </c>
      <c r="O55" s="146">
        <v>16.114225495136836</v>
      </c>
      <c r="P55" s="146">
        <v>8.9405306827575686</v>
      </c>
      <c r="Q55" s="146">
        <v>10.307437189365686</v>
      </c>
      <c r="R55" s="146">
        <v>10.330157563507925</v>
      </c>
      <c r="S55" s="146">
        <v>8.8232089653222232</v>
      </c>
      <c r="T55" s="146">
        <v>9.1054576035610495</v>
      </c>
      <c r="U55" s="146">
        <v>14.118131494616719</v>
      </c>
      <c r="V55" s="146">
        <v>13.15785970905236</v>
      </c>
      <c r="W55" s="146">
        <v>11.970411229522853</v>
      </c>
      <c r="X55" s="146">
        <v>14.660064256922368</v>
      </c>
      <c r="Y55" s="146">
        <v>8.2389561269910416</v>
      </c>
      <c r="Z55" s="146">
        <v>9.7283400657482559</v>
      </c>
      <c r="AA55" s="146">
        <v>9.1702026220897181</v>
      </c>
      <c r="AB55" s="146">
        <v>5.4925358752632576</v>
      </c>
      <c r="AC55" s="146">
        <v>11.682471684875793</v>
      </c>
      <c r="AD55" s="146">
        <v>17.146541573992181</v>
      </c>
      <c r="AE55" s="146">
        <v>9.4745897260158642</v>
      </c>
      <c r="AF55" s="146">
        <v>7.7782307255577621</v>
      </c>
      <c r="AG55" s="146">
        <v>6.0137710049631465</v>
      </c>
      <c r="AH55" s="146">
        <v>5.5662005204852676</v>
      </c>
      <c r="AI55" s="146">
        <v>16.006036267037331</v>
      </c>
      <c r="AJ55" s="146">
        <v>10.033178039836301</v>
      </c>
      <c r="AK55" s="146">
        <v>14.687415504386152</v>
      </c>
      <c r="AL55" s="146">
        <v>14.866094012704977</v>
      </c>
      <c r="AM55" s="146">
        <v>9.0017241236170378</v>
      </c>
      <c r="AN55" s="146">
        <v>13.103675375187933</v>
      </c>
      <c r="AO55" s="146">
        <v>6.8506825871152159</v>
      </c>
      <c r="AP55" s="146">
        <v>1.1140565122497179</v>
      </c>
      <c r="AQ55" s="146">
        <v>7.9118082929595488</v>
      </c>
      <c r="AR55" s="146">
        <v>3.8446543772236765</v>
      </c>
      <c r="AS55" s="146">
        <v>4.976627782441895</v>
      </c>
      <c r="AT55" s="146">
        <v>3.1194392315125441</v>
      </c>
      <c r="AU55" s="146">
        <v>11.246626269592269</v>
      </c>
      <c r="AV55" s="146">
        <v>4.5908164947974228</v>
      </c>
      <c r="AW55" s="146">
        <v>5.0769310267358492</v>
      </c>
      <c r="AX55" s="146">
        <v>7.7272815218510686</v>
      </c>
      <c r="AY55" s="146">
        <v>3.7142490585266899</v>
      </c>
      <c r="AZ55" s="146">
        <v>9.375402874631007</v>
      </c>
      <c r="BA55" s="146">
        <v>12.329791649437396</v>
      </c>
      <c r="BB55" s="146">
        <v>8.99842372002351</v>
      </c>
      <c r="BC55" s="146">
        <v>10.678544485123908</v>
      </c>
      <c r="BD55" s="146">
        <v>6.8164689626342607</v>
      </c>
      <c r="BE55" s="146">
        <v>3.500957447387762</v>
      </c>
      <c r="BF55" s="146">
        <v>1.9050720249536965</v>
      </c>
      <c r="BG55" s="146">
        <v>3.6050591944589456</v>
      </c>
      <c r="BH55" s="146">
        <v>5.2926143954955052</v>
      </c>
      <c r="BI55" s="146">
        <v>7.0304844756175413</v>
      </c>
      <c r="BJ55" s="146">
        <v>6.6850906634250435</v>
      </c>
      <c r="BK55" s="146">
        <v>7.383645239478895</v>
      </c>
      <c r="BL55" s="146">
        <v>0.58346686396724579</v>
      </c>
      <c r="BM55" s="146">
        <v>-38.620136502324229</v>
      </c>
      <c r="BN55" s="147">
        <v>-23.800374079065605</v>
      </c>
    </row>
    <row r="56" spans="1:66" x14ac:dyDescent="0.2">
      <c r="A56" s="43" t="s">
        <v>48</v>
      </c>
      <c r="B56" s="42"/>
      <c r="C56" s="41" t="s">
        <v>49</v>
      </c>
      <c r="D56" s="70"/>
      <c r="E56" s="70"/>
      <c r="F56" s="70"/>
      <c r="G56" s="70"/>
      <c r="H56" s="148">
        <v>10.616567843787521</v>
      </c>
      <c r="I56" s="148">
        <v>10.33112589602878</v>
      </c>
      <c r="J56" s="148">
        <v>11.122529024171541</v>
      </c>
      <c r="K56" s="148">
        <v>11.578633552762369</v>
      </c>
      <c r="L56" s="148">
        <v>14.056525804774097</v>
      </c>
      <c r="M56" s="148">
        <v>9.9752552046880254</v>
      </c>
      <c r="N56" s="148">
        <v>10.173644769237498</v>
      </c>
      <c r="O56" s="148">
        <v>13.79727655336383</v>
      </c>
      <c r="P56" s="148">
        <v>7.9431831051078916</v>
      </c>
      <c r="Q56" s="148">
        <v>11.014531118891654</v>
      </c>
      <c r="R56" s="148">
        <v>9.3270411245042908</v>
      </c>
      <c r="S56" s="148">
        <v>7.6264376355979095</v>
      </c>
      <c r="T56" s="148">
        <v>8.9514666809876786</v>
      </c>
      <c r="U56" s="148">
        <v>8.3502527672247595</v>
      </c>
      <c r="V56" s="148">
        <v>6.5416889853740656</v>
      </c>
      <c r="W56" s="148">
        <v>7.5611674450236137</v>
      </c>
      <c r="X56" s="148">
        <v>5.9344558562652026</v>
      </c>
      <c r="Y56" s="148">
        <v>5.7849284815703896</v>
      </c>
      <c r="Z56" s="148">
        <v>7.0491578863579889</v>
      </c>
      <c r="AA56" s="148">
        <v>7.2170473530497503</v>
      </c>
      <c r="AB56" s="148">
        <v>8.5464641952188884</v>
      </c>
      <c r="AC56" s="148">
        <v>8.5402483282573485</v>
      </c>
      <c r="AD56" s="148">
        <v>9.6049636879505584</v>
      </c>
      <c r="AE56" s="148">
        <v>7.1653868428081608</v>
      </c>
      <c r="AF56" s="148">
        <v>7.2210171147738293</v>
      </c>
      <c r="AG56" s="148">
        <v>8.5385782830067711</v>
      </c>
      <c r="AH56" s="148">
        <v>7.0154169315655963</v>
      </c>
      <c r="AI56" s="148">
        <v>9.2235411947656729</v>
      </c>
      <c r="AJ56" s="148">
        <v>7.8003483055460805</v>
      </c>
      <c r="AK56" s="148">
        <v>8.3633348467487423</v>
      </c>
      <c r="AL56" s="148">
        <v>8.7462094256800071</v>
      </c>
      <c r="AM56" s="148">
        <v>8.0614494996858355</v>
      </c>
      <c r="AN56" s="148">
        <v>8.2997552292521277</v>
      </c>
      <c r="AO56" s="148">
        <v>6.063814504473001</v>
      </c>
      <c r="AP56" s="148">
        <v>7.7933015937526591</v>
      </c>
      <c r="AQ56" s="148">
        <v>8.3900525242264479</v>
      </c>
      <c r="AR56" s="148">
        <v>7.8662205441729611</v>
      </c>
      <c r="AS56" s="148">
        <v>8.7151106152905555</v>
      </c>
      <c r="AT56" s="148">
        <v>8.4173048307102363</v>
      </c>
      <c r="AU56" s="148">
        <v>7.4350352093922822</v>
      </c>
      <c r="AV56" s="148">
        <v>7.4880289207398505</v>
      </c>
      <c r="AW56" s="148">
        <v>7.5405179714321093</v>
      </c>
      <c r="AX56" s="148">
        <v>7.9901555855771846</v>
      </c>
      <c r="AY56" s="148">
        <v>8.8162171245297856</v>
      </c>
      <c r="AZ56" s="148">
        <v>6.9876852705128982</v>
      </c>
      <c r="BA56" s="148">
        <v>6.651189264748723</v>
      </c>
      <c r="BB56" s="148">
        <v>5.3736304752519288</v>
      </c>
      <c r="BC56" s="148">
        <v>6.3612303697395731</v>
      </c>
      <c r="BD56" s="148">
        <v>6.6370466532306409</v>
      </c>
      <c r="BE56" s="148">
        <v>6.4256154241051178</v>
      </c>
      <c r="BF56" s="148">
        <v>6.2452064701645753</v>
      </c>
      <c r="BG56" s="148">
        <v>6.8817337684087079</v>
      </c>
      <c r="BH56" s="148">
        <v>5.9558307425435828</v>
      </c>
      <c r="BI56" s="148">
        <v>7.5662822957189206</v>
      </c>
      <c r="BJ56" s="148">
        <v>7.8264809586310946</v>
      </c>
      <c r="BK56" s="148">
        <v>6.5230963841756733</v>
      </c>
      <c r="BL56" s="148">
        <v>4.5107768273441309</v>
      </c>
      <c r="BM56" s="148">
        <v>-13.893545355417487</v>
      </c>
      <c r="BN56" s="149">
        <v>-7.294197591912706</v>
      </c>
    </row>
    <row r="57" spans="1:66" x14ac:dyDescent="0.2">
      <c r="A57" s="37" t="s">
        <v>21</v>
      </c>
      <c r="B57" s="36"/>
      <c r="C57" s="35" t="s">
        <v>22</v>
      </c>
      <c r="D57" s="69"/>
      <c r="E57" s="69"/>
      <c r="F57" s="69"/>
      <c r="G57" s="69"/>
      <c r="H57" s="146">
        <v>16.478049205788636</v>
      </c>
      <c r="I57" s="146">
        <v>13.850051689699441</v>
      </c>
      <c r="J57" s="146">
        <v>21.369892280995444</v>
      </c>
      <c r="K57" s="146">
        <v>25.843640336707878</v>
      </c>
      <c r="L57" s="146">
        <v>23.082678668238984</v>
      </c>
      <c r="M57" s="146">
        <v>15.372792338231278</v>
      </c>
      <c r="N57" s="146">
        <v>8.640502879338797</v>
      </c>
      <c r="O57" s="146">
        <v>0.19642621407992067</v>
      </c>
      <c r="P57" s="146">
        <v>5.7967012450843356</v>
      </c>
      <c r="Q57" s="146">
        <v>4.9756932080155849</v>
      </c>
      <c r="R57" s="146">
        <v>4.9294766936651939</v>
      </c>
      <c r="S57" s="146">
        <v>7.4261150512471517</v>
      </c>
      <c r="T57" s="146">
        <v>1.2655592926064543</v>
      </c>
      <c r="U57" s="146">
        <v>-2.0064323209896742</v>
      </c>
      <c r="V57" s="146">
        <v>3.1001587308164602</v>
      </c>
      <c r="W57" s="146">
        <v>-1.7010616483263021</v>
      </c>
      <c r="X57" s="146">
        <v>5.3634293296332487</v>
      </c>
      <c r="Y57" s="146">
        <v>12.196882606396514</v>
      </c>
      <c r="Z57" s="146">
        <v>11.901675484725132</v>
      </c>
      <c r="AA57" s="146">
        <v>13.888502990947728</v>
      </c>
      <c r="AB57" s="146">
        <v>17.022395023309713</v>
      </c>
      <c r="AC57" s="146">
        <v>20.435607574239882</v>
      </c>
      <c r="AD57" s="146">
        <v>12.756804978261172</v>
      </c>
      <c r="AE57" s="146">
        <v>17.159279990996453</v>
      </c>
      <c r="AF57" s="146">
        <v>11.211053926017755</v>
      </c>
      <c r="AG57" s="146">
        <v>7.6192168497649675</v>
      </c>
      <c r="AH57" s="146">
        <v>5.1375513600997493</v>
      </c>
      <c r="AI57" s="146">
        <v>-1.8321026436699555</v>
      </c>
      <c r="AJ57" s="146">
        <v>1.9973775897433654</v>
      </c>
      <c r="AK57" s="146">
        <v>1.8014730043600906</v>
      </c>
      <c r="AL57" s="146">
        <v>7.3559029820719104</v>
      </c>
      <c r="AM57" s="146">
        <v>4.5957969651302193</v>
      </c>
      <c r="AN57" s="146">
        <v>10.975505389674552</v>
      </c>
      <c r="AO57" s="146">
        <v>5.2536232132344338</v>
      </c>
      <c r="AP57" s="146">
        <v>5.8300103689069545</v>
      </c>
      <c r="AQ57" s="146">
        <v>10.49971091726249</v>
      </c>
      <c r="AR57" s="146">
        <v>9.8878466246651726</v>
      </c>
      <c r="AS57" s="146">
        <v>4.5732816945710795</v>
      </c>
      <c r="AT57" s="146">
        <v>11.349166063907859</v>
      </c>
      <c r="AU57" s="146">
        <v>5.2900994215075485</v>
      </c>
      <c r="AV57" s="146">
        <v>1.8913867238440787</v>
      </c>
      <c r="AW57" s="146">
        <v>7.0281765361104505</v>
      </c>
      <c r="AX57" s="146">
        <v>-4.1278883986966974</v>
      </c>
      <c r="AY57" s="146">
        <v>0.53876252520971946</v>
      </c>
      <c r="AZ57" s="146">
        <v>9.1050047285477405</v>
      </c>
      <c r="BA57" s="146">
        <v>10.940248992512423</v>
      </c>
      <c r="BB57" s="146">
        <v>18.544384413546467</v>
      </c>
      <c r="BC57" s="146">
        <v>10.627977518731441</v>
      </c>
      <c r="BD57" s="146">
        <v>8.8879129057044821</v>
      </c>
      <c r="BE57" s="146">
        <v>5.2352966901362095</v>
      </c>
      <c r="BF57" s="146">
        <v>6.2414894008142596</v>
      </c>
      <c r="BG57" s="146">
        <v>8.9851095363171964</v>
      </c>
      <c r="BH57" s="146">
        <v>7.7270402576742185</v>
      </c>
      <c r="BI57" s="146">
        <v>12.560860934062219</v>
      </c>
      <c r="BJ57" s="146">
        <v>9.6734120954597529</v>
      </c>
      <c r="BK57" s="146">
        <v>8.628365392083694</v>
      </c>
      <c r="BL57" s="146">
        <v>5.7404244776915476</v>
      </c>
      <c r="BM57" s="146">
        <v>-26.186624822083587</v>
      </c>
      <c r="BN57" s="147">
        <v>-20.692218658903656</v>
      </c>
    </row>
    <row r="58" spans="1:66" x14ac:dyDescent="0.2">
      <c r="A58" s="31" t="s">
        <v>48</v>
      </c>
      <c r="B58" s="68"/>
      <c r="C58" s="29" t="s">
        <v>86</v>
      </c>
      <c r="D58" s="67"/>
      <c r="E58" s="67"/>
      <c r="F58" s="67"/>
      <c r="G58" s="67"/>
      <c r="H58" s="150">
        <v>11.274327755129605</v>
      </c>
      <c r="I58" s="150">
        <v>10.654133936629179</v>
      </c>
      <c r="J58" s="150">
        <v>12.261275373641922</v>
      </c>
      <c r="K58" s="150">
        <v>12.955684211489697</v>
      </c>
      <c r="L58" s="150">
        <v>15.11678441001736</v>
      </c>
      <c r="M58" s="150">
        <v>10.485013676587315</v>
      </c>
      <c r="N58" s="150">
        <v>9.9894496107551447</v>
      </c>
      <c r="O58" s="150">
        <v>12.334536415130245</v>
      </c>
      <c r="P58" s="150">
        <v>7.6735987818333058</v>
      </c>
      <c r="Q58" s="150">
        <v>10.418975651014591</v>
      </c>
      <c r="R58" s="150">
        <v>8.8051873724511296</v>
      </c>
      <c r="S58" s="150">
        <v>7.6072213269570597</v>
      </c>
      <c r="T58" s="150">
        <v>8.0029926247666907</v>
      </c>
      <c r="U58" s="150">
        <v>7.3792182861861733</v>
      </c>
      <c r="V58" s="150">
        <v>6.147834227119688</v>
      </c>
      <c r="W58" s="150">
        <v>6.6741666215748978</v>
      </c>
      <c r="X58" s="150">
        <v>5.8683845993460722</v>
      </c>
      <c r="Y58" s="150">
        <v>6.3335610925332304</v>
      </c>
      <c r="Z58" s="150">
        <v>7.5885440731307625</v>
      </c>
      <c r="AA58" s="150">
        <v>7.8057807539372277</v>
      </c>
      <c r="AB58" s="150">
        <v>9.5225034845093859</v>
      </c>
      <c r="AC58" s="150">
        <v>9.6141863201023625</v>
      </c>
      <c r="AD58" s="150">
        <v>9.9693546532617034</v>
      </c>
      <c r="AE58" s="150">
        <v>8.0970750748188891</v>
      </c>
      <c r="AF58" s="150">
        <v>7.7119503325266265</v>
      </c>
      <c r="AG58" s="150">
        <v>8.4473822244574706</v>
      </c>
      <c r="AH58" s="150">
        <v>6.792809917330473</v>
      </c>
      <c r="AI58" s="150">
        <v>8.1064652526181078</v>
      </c>
      <c r="AJ58" s="150">
        <v>7.0631574118800984</v>
      </c>
      <c r="AK58" s="150">
        <v>7.7174016221205193</v>
      </c>
      <c r="AL58" s="150">
        <v>8.5839534408174529</v>
      </c>
      <c r="AM58" s="150">
        <v>7.7434682591865283</v>
      </c>
      <c r="AN58" s="150">
        <v>8.6235904652861137</v>
      </c>
      <c r="AO58" s="150">
        <v>5.9884414169999189</v>
      </c>
      <c r="AP58" s="150">
        <v>7.5667666545903529</v>
      </c>
      <c r="AQ58" s="150">
        <v>8.5779633931196457</v>
      </c>
      <c r="AR58" s="150">
        <v>8.1161873559664457</v>
      </c>
      <c r="AS58" s="150">
        <v>8.3324626220560845</v>
      </c>
      <c r="AT58" s="150">
        <v>8.7501364699210171</v>
      </c>
      <c r="AU58" s="150">
        <v>7.2406006282181892</v>
      </c>
      <c r="AV58" s="150">
        <v>6.7846845713423392</v>
      </c>
      <c r="AW58" s="150">
        <v>7.4948271584196249</v>
      </c>
      <c r="AX58" s="150">
        <v>6.5816101015635269</v>
      </c>
      <c r="AY58" s="150">
        <v>8.0795278975168401</v>
      </c>
      <c r="AZ58" s="150">
        <v>7.2415809745668156</v>
      </c>
      <c r="BA58" s="150">
        <v>7.0320288293087998</v>
      </c>
      <c r="BB58" s="150">
        <v>6.7507099441514526</v>
      </c>
      <c r="BC58" s="150">
        <v>6.7144741429124224</v>
      </c>
      <c r="BD58" s="150">
        <v>6.9116463911381913</v>
      </c>
      <c r="BE58" s="150">
        <v>6.3160638522496271</v>
      </c>
      <c r="BF58" s="150">
        <v>6.2447748922174213</v>
      </c>
      <c r="BG58" s="150">
        <v>7.0622582549739974</v>
      </c>
      <c r="BH58" s="150">
        <v>6.1759079269952792</v>
      </c>
      <c r="BI58" s="150">
        <v>8.0212878941130441</v>
      </c>
      <c r="BJ58" s="150">
        <v>8.0409160482819146</v>
      </c>
      <c r="BK58" s="150">
        <v>6.7070285203344611</v>
      </c>
      <c r="BL58" s="150">
        <v>4.665795678329772</v>
      </c>
      <c r="BM58" s="150">
        <v>-15.060507126942653</v>
      </c>
      <c r="BN58" s="151">
        <v>-8.873258581524837</v>
      </c>
    </row>
    <row r="59" spans="1:66" x14ac:dyDescent="0.2">
      <c r="A59" s="24"/>
      <c r="B59" s="23"/>
      <c r="C59" s="23"/>
      <c r="D59" s="23"/>
      <c r="E59" s="23"/>
      <c r="F59" s="22"/>
      <c r="G59" s="22"/>
      <c r="T59" s="21"/>
      <c r="U59" s="21"/>
      <c r="V59" s="21"/>
      <c r="W59" s="21"/>
    </row>
    <row r="60" spans="1:66" s="9" customFormat="1" x14ac:dyDescent="0.25">
      <c r="A60" s="20" t="s">
        <v>95</v>
      </c>
      <c r="B60" s="19"/>
      <c r="C60" s="19"/>
      <c r="D60" s="19"/>
      <c r="E60" s="19"/>
      <c r="F60" s="19"/>
      <c r="G60" s="176"/>
    </row>
    <row r="61" spans="1:66" s="9" customFormat="1" x14ac:dyDescent="0.25">
      <c r="A61" s="16" t="s">
        <v>92</v>
      </c>
      <c r="B61" s="15"/>
      <c r="C61" s="15"/>
      <c r="D61" s="15"/>
      <c r="E61" s="15"/>
      <c r="F61" s="15"/>
      <c r="G61" s="177"/>
    </row>
    <row r="62" spans="1:66" s="9" customFormat="1" x14ac:dyDescent="0.25">
      <c r="A62" s="16" t="s">
        <v>93</v>
      </c>
      <c r="B62" s="15"/>
      <c r="C62" s="15"/>
      <c r="D62" s="15"/>
      <c r="E62" s="15"/>
      <c r="F62" s="15"/>
      <c r="G62" s="177"/>
    </row>
    <row r="63" spans="1:66" s="9" customFormat="1" x14ac:dyDescent="0.25">
      <c r="A63" s="13" t="str">
        <f>A32</f>
        <v>Actualizado el 09 de diciembre de 2020</v>
      </c>
      <c r="B63" s="12"/>
      <c r="C63" s="12"/>
      <c r="D63" s="12"/>
      <c r="E63" s="12"/>
      <c r="F63" s="12"/>
      <c r="G63" s="178"/>
    </row>
    <row r="64" spans="1:66" x14ac:dyDescent="0.2">
      <c r="A64" s="21"/>
      <c r="B64" s="21"/>
      <c r="C64" s="21"/>
      <c r="D64" s="66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</row>
    <row r="65" spans="1:66" x14ac:dyDescent="0.2">
      <c r="W65" s="21"/>
    </row>
    <row r="66" spans="1:66" s="5" customFormat="1" ht="12" customHeight="1" x14ac:dyDescent="0.2">
      <c r="A66" s="192" t="s">
        <v>98</v>
      </c>
      <c r="B66" s="192"/>
      <c r="C66" s="192"/>
      <c r="D66" s="192"/>
      <c r="E66" s="192"/>
      <c r="F66" s="192"/>
      <c r="G66" s="192"/>
    </row>
    <row r="67" spans="1:66" s="5" customFormat="1" ht="12" customHeight="1" x14ac:dyDescent="0.2">
      <c r="A67" s="192"/>
      <c r="B67" s="192"/>
      <c r="C67" s="192"/>
      <c r="D67" s="192"/>
      <c r="E67" s="192"/>
      <c r="F67" s="192"/>
      <c r="G67" s="192"/>
    </row>
    <row r="68" spans="1:66" s="5" customFormat="1" x14ac:dyDescent="0.2">
      <c r="A68" s="65" t="s">
        <v>81</v>
      </c>
      <c r="B68" s="64"/>
      <c r="C68" s="64"/>
      <c r="D68" s="64"/>
      <c r="E68" s="64"/>
      <c r="F68" s="64"/>
      <c r="G68" s="63"/>
    </row>
    <row r="69" spans="1:66" s="5" customFormat="1" x14ac:dyDescent="0.2">
      <c r="A69" s="65" t="s">
        <v>47</v>
      </c>
      <c r="B69" s="64"/>
      <c r="C69" s="64"/>
      <c r="D69" s="64"/>
      <c r="E69" s="64"/>
      <c r="F69" s="64"/>
      <c r="G69" s="63"/>
    </row>
    <row r="70" spans="1:66" s="5" customFormat="1" ht="14.25" x14ac:dyDescent="0.2">
      <c r="A70" s="62" t="s">
        <v>101</v>
      </c>
      <c r="B70" s="61"/>
      <c r="C70" s="61"/>
      <c r="D70" s="61"/>
      <c r="E70" s="61"/>
      <c r="F70" s="61"/>
      <c r="G70" s="60"/>
    </row>
    <row r="71" spans="1:66" x14ac:dyDescent="0.2">
      <c r="W71" s="21"/>
    </row>
    <row r="72" spans="1:66" s="58" customFormat="1" ht="25.5" customHeight="1" x14ac:dyDescent="0.25">
      <c r="A72" s="203" t="s">
        <v>0</v>
      </c>
      <c r="B72" s="202" t="s">
        <v>46</v>
      </c>
      <c r="C72" s="202" t="s">
        <v>1</v>
      </c>
      <c r="D72" s="202"/>
      <c r="E72" s="202"/>
      <c r="F72" s="202"/>
      <c r="G72" s="202"/>
      <c r="H72" s="202">
        <v>2006</v>
      </c>
      <c r="I72" s="202"/>
      <c r="J72" s="202"/>
      <c r="K72" s="202"/>
      <c r="L72" s="202">
        <v>2007</v>
      </c>
      <c r="M72" s="202"/>
      <c r="N72" s="202"/>
      <c r="O72" s="202"/>
      <c r="P72" s="202">
        <v>2008</v>
      </c>
      <c r="Q72" s="202"/>
      <c r="R72" s="202"/>
      <c r="S72" s="202"/>
      <c r="T72" s="202">
        <v>2009</v>
      </c>
      <c r="U72" s="202"/>
      <c r="V72" s="202"/>
      <c r="W72" s="202"/>
      <c r="X72" s="202">
        <v>2010</v>
      </c>
      <c r="Y72" s="202"/>
      <c r="Z72" s="202"/>
      <c r="AA72" s="202"/>
      <c r="AB72" s="202">
        <v>2011</v>
      </c>
      <c r="AC72" s="202"/>
      <c r="AD72" s="202"/>
      <c r="AE72" s="202"/>
      <c r="AF72" s="202">
        <v>2012</v>
      </c>
      <c r="AG72" s="202"/>
      <c r="AH72" s="202"/>
      <c r="AI72" s="202"/>
      <c r="AJ72" s="202">
        <v>2013</v>
      </c>
      <c r="AK72" s="202"/>
      <c r="AL72" s="202"/>
      <c r="AM72" s="202"/>
      <c r="AN72" s="202">
        <v>2014</v>
      </c>
      <c r="AO72" s="202"/>
      <c r="AP72" s="202"/>
      <c r="AQ72" s="202"/>
      <c r="AR72" s="202">
        <v>2015</v>
      </c>
      <c r="AS72" s="202"/>
      <c r="AT72" s="202"/>
      <c r="AU72" s="202"/>
      <c r="AV72" s="202">
        <v>2016</v>
      </c>
      <c r="AW72" s="202"/>
      <c r="AX72" s="202"/>
      <c r="AY72" s="202"/>
      <c r="AZ72" s="202">
        <v>2017</v>
      </c>
      <c r="BA72" s="202"/>
      <c r="BB72" s="202"/>
      <c r="BC72" s="202"/>
      <c r="BD72" s="202" t="s">
        <v>91</v>
      </c>
      <c r="BE72" s="202"/>
      <c r="BF72" s="202"/>
      <c r="BG72" s="202"/>
      <c r="BH72" s="202" t="s">
        <v>89</v>
      </c>
      <c r="BI72" s="202"/>
      <c r="BJ72" s="202"/>
      <c r="BK72" s="202"/>
      <c r="BL72" s="207" t="s">
        <v>94</v>
      </c>
      <c r="BM72" s="207"/>
      <c r="BN72" s="208"/>
    </row>
    <row r="73" spans="1:66" s="58" customFormat="1" ht="25.5" customHeight="1" x14ac:dyDescent="0.25">
      <c r="A73" s="204"/>
      <c r="B73" s="205"/>
      <c r="C73" s="205"/>
      <c r="D73" s="167"/>
      <c r="E73" s="167"/>
      <c r="F73" s="167"/>
      <c r="G73" s="167"/>
      <c r="H73" s="168" t="s">
        <v>30</v>
      </c>
      <c r="I73" s="168" t="s">
        <v>73</v>
      </c>
      <c r="J73" s="168" t="s">
        <v>74</v>
      </c>
      <c r="K73" s="168" t="s">
        <v>75</v>
      </c>
      <c r="L73" s="168" t="s">
        <v>30</v>
      </c>
      <c r="M73" s="168" t="s">
        <v>73</v>
      </c>
      <c r="N73" s="168" t="s">
        <v>74</v>
      </c>
      <c r="O73" s="168" t="s">
        <v>75</v>
      </c>
      <c r="P73" s="168" t="s">
        <v>30</v>
      </c>
      <c r="Q73" s="168" t="s">
        <v>73</v>
      </c>
      <c r="R73" s="168" t="s">
        <v>74</v>
      </c>
      <c r="S73" s="168" t="s">
        <v>75</v>
      </c>
      <c r="T73" s="168" t="s">
        <v>30</v>
      </c>
      <c r="U73" s="168" t="s">
        <v>73</v>
      </c>
      <c r="V73" s="168" t="s">
        <v>74</v>
      </c>
      <c r="W73" s="168" t="s">
        <v>75</v>
      </c>
      <c r="X73" s="168" t="s">
        <v>30</v>
      </c>
      <c r="Y73" s="168" t="s">
        <v>73</v>
      </c>
      <c r="Z73" s="168" t="s">
        <v>74</v>
      </c>
      <c r="AA73" s="168" t="s">
        <v>75</v>
      </c>
      <c r="AB73" s="168" t="s">
        <v>30</v>
      </c>
      <c r="AC73" s="168" t="s">
        <v>73</v>
      </c>
      <c r="AD73" s="168" t="s">
        <v>74</v>
      </c>
      <c r="AE73" s="168" t="s">
        <v>75</v>
      </c>
      <c r="AF73" s="168" t="s">
        <v>30</v>
      </c>
      <c r="AG73" s="168" t="s">
        <v>73</v>
      </c>
      <c r="AH73" s="168" t="s">
        <v>74</v>
      </c>
      <c r="AI73" s="168" t="s">
        <v>75</v>
      </c>
      <c r="AJ73" s="168" t="s">
        <v>30</v>
      </c>
      <c r="AK73" s="168" t="s">
        <v>73</v>
      </c>
      <c r="AL73" s="168" t="s">
        <v>74</v>
      </c>
      <c r="AM73" s="168" t="s">
        <v>75</v>
      </c>
      <c r="AN73" s="168" t="s">
        <v>30</v>
      </c>
      <c r="AO73" s="168" t="s">
        <v>73</v>
      </c>
      <c r="AP73" s="168" t="s">
        <v>74</v>
      </c>
      <c r="AQ73" s="168" t="s">
        <v>75</v>
      </c>
      <c r="AR73" s="168" t="s">
        <v>30</v>
      </c>
      <c r="AS73" s="168" t="s">
        <v>73</v>
      </c>
      <c r="AT73" s="168" t="s">
        <v>74</v>
      </c>
      <c r="AU73" s="168" t="s">
        <v>75</v>
      </c>
      <c r="AV73" s="168" t="s">
        <v>30</v>
      </c>
      <c r="AW73" s="168" t="s">
        <v>73</v>
      </c>
      <c r="AX73" s="168" t="s">
        <v>74</v>
      </c>
      <c r="AY73" s="168" t="s">
        <v>75</v>
      </c>
      <c r="AZ73" s="168" t="s">
        <v>30</v>
      </c>
      <c r="BA73" s="168" t="s">
        <v>73</v>
      </c>
      <c r="BB73" s="168" t="s">
        <v>74</v>
      </c>
      <c r="BC73" s="168" t="s">
        <v>75</v>
      </c>
      <c r="BD73" s="168" t="s">
        <v>30</v>
      </c>
      <c r="BE73" s="168" t="s">
        <v>73</v>
      </c>
      <c r="BF73" s="167" t="s">
        <v>74</v>
      </c>
      <c r="BG73" s="168" t="s">
        <v>75</v>
      </c>
      <c r="BH73" s="168" t="s">
        <v>30</v>
      </c>
      <c r="BI73" s="153" t="s">
        <v>73</v>
      </c>
      <c r="BJ73" s="153" t="s">
        <v>74</v>
      </c>
      <c r="BK73" s="153" t="s">
        <v>75</v>
      </c>
      <c r="BL73" s="186" t="s">
        <v>30</v>
      </c>
      <c r="BM73" s="186" t="s">
        <v>73</v>
      </c>
      <c r="BN73" s="169" t="s">
        <v>74</v>
      </c>
    </row>
    <row r="74" spans="1:66" x14ac:dyDescent="0.2">
      <c r="A74" s="57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23"/>
      <c r="BE74" s="23"/>
      <c r="BF74" s="56"/>
      <c r="BG74" s="56"/>
      <c r="BH74" s="23"/>
      <c r="BI74" s="133"/>
      <c r="BJ74" s="133"/>
      <c r="BK74" s="133"/>
      <c r="BL74" s="133"/>
      <c r="BM74" s="133"/>
      <c r="BN74" s="152"/>
    </row>
    <row r="75" spans="1:66" x14ac:dyDescent="0.2">
      <c r="A75" s="55"/>
      <c r="B75" s="49" t="s">
        <v>2</v>
      </c>
      <c r="C75" s="48" t="s">
        <v>9</v>
      </c>
      <c r="D75" s="54"/>
      <c r="E75" s="54"/>
      <c r="F75" s="54"/>
      <c r="G75" s="54"/>
      <c r="H75" s="46">
        <v>-3.3562800854074908</v>
      </c>
      <c r="I75" s="46">
        <v>-2.6118244339210435</v>
      </c>
      <c r="J75" s="46">
        <v>-1.2335085953805418</v>
      </c>
      <c r="K75" s="46">
        <v>1.7127646932735274E-2</v>
      </c>
      <c r="L75" s="46">
        <v>7.9634953836449967</v>
      </c>
      <c r="M75" s="46">
        <v>5.5157099600888841</v>
      </c>
      <c r="N75" s="46">
        <v>3.4852745663438185</v>
      </c>
      <c r="O75" s="46">
        <v>2.2290200238018798</v>
      </c>
      <c r="P75" s="46">
        <v>1.3026938740520251</v>
      </c>
      <c r="Q75" s="46">
        <v>1.4624194539423598</v>
      </c>
      <c r="R75" s="46">
        <v>3.3831322327871192</v>
      </c>
      <c r="S75" s="46">
        <v>3.6078485336297916</v>
      </c>
      <c r="T75" s="46">
        <v>10.142128311743946</v>
      </c>
      <c r="U75" s="46">
        <v>11.386436445831009</v>
      </c>
      <c r="V75" s="46">
        <v>9.6944624131521238</v>
      </c>
      <c r="W75" s="46">
        <v>8.8339817915463499</v>
      </c>
      <c r="X75" s="46">
        <v>6.9772832545342851</v>
      </c>
      <c r="Y75" s="46">
        <v>5.3797422953617371</v>
      </c>
      <c r="Z75" s="46">
        <v>4.5940290307920435</v>
      </c>
      <c r="AA75" s="46">
        <v>5.1059558664381228</v>
      </c>
      <c r="AB75" s="46">
        <v>3.5312880252498076</v>
      </c>
      <c r="AC75" s="46">
        <v>3.1485227172271379</v>
      </c>
      <c r="AD75" s="46">
        <v>2.5954523120998374</v>
      </c>
      <c r="AE75" s="46">
        <v>3.3287930277570439</v>
      </c>
      <c r="AF75" s="46">
        <v>6.3930970624231946</v>
      </c>
      <c r="AG75" s="46">
        <v>5.0579538165682436</v>
      </c>
      <c r="AH75" s="46">
        <v>4.2755166855790634</v>
      </c>
      <c r="AI75" s="46">
        <v>2.6549117909353583</v>
      </c>
      <c r="AJ75" s="46">
        <v>-7.0787180167760653</v>
      </c>
      <c r="AK75" s="46">
        <v>-1.0385243539343776</v>
      </c>
      <c r="AL75" s="46">
        <v>-1.339547760730369</v>
      </c>
      <c r="AM75" s="46">
        <v>-1.8646550308346121</v>
      </c>
      <c r="AN75" s="46">
        <v>8.3225042316577742</v>
      </c>
      <c r="AO75" s="46">
        <v>4.1095446830182993</v>
      </c>
      <c r="AP75" s="46">
        <v>2.9681008149610619</v>
      </c>
      <c r="AQ75" s="46">
        <v>4.4335344381464665</v>
      </c>
      <c r="AR75" s="46">
        <v>7.7494597604554656</v>
      </c>
      <c r="AS75" s="46">
        <v>5.6642642975560875</v>
      </c>
      <c r="AT75" s="46">
        <v>6.9436682907771115</v>
      </c>
      <c r="AU75" s="46">
        <v>8.2832944556363657</v>
      </c>
      <c r="AV75" s="46">
        <v>11.267755963279399</v>
      </c>
      <c r="AW75" s="46">
        <v>13.420908332612996</v>
      </c>
      <c r="AX75" s="46">
        <v>14.085974160972015</v>
      </c>
      <c r="AY75" s="46">
        <v>13.352002468457485</v>
      </c>
      <c r="AZ75" s="46">
        <v>0.18875207623607082</v>
      </c>
      <c r="BA75" s="46">
        <v>-1.9971568703089986</v>
      </c>
      <c r="BB75" s="46">
        <v>-4.1444590784140019</v>
      </c>
      <c r="BC75" s="46">
        <v>-4.8488747469859703</v>
      </c>
      <c r="BD75" s="46">
        <v>2.5531695990861181</v>
      </c>
      <c r="BE75" s="46">
        <v>3.4989239684440179</v>
      </c>
      <c r="BF75" s="46">
        <v>3.7358348595180928</v>
      </c>
      <c r="BG75" s="46">
        <v>3.0825879339543718</v>
      </c>
      <c r="BH75" s="46">
        <v>-1.383421945463283</v>
      </c>
      <c r="BI75" s="46">
        <v>-1.2566022146274634</v>
      </c>
      <c r="BJ75" s="46">
        <v>-0.19353033214967752</v>
      </c>
      <c r="BK75" s="46">
        <v>0.70780569837174312</v>
      </c>
      <c r="BL75" s="46">
        <v>11.634015049483892</v>
      </c>
      <c r="BM75" s="46">
        <v>7.6617976945200184</v>
      </c>
      <c r="BN75" s="45">
        <v>6.4411603910318576</v>
      </c>
    </row>
    <row r="76" spans="1:66" x14ac:dyDescent="0.2">
      <c r="A76" s="37"/>
      <c r="B76" s="9" t="s">
        <v>3</v>
      </c>
      <c r="C76" s="35" t="s">
        <v>10</v>
      </c>
      <c r="D76" s="34"/>
      <c r="E76" s="34"/>
      <c r="F76" s="34"/>
      <c r="G76" s="34"/>
      <c r="H76" s="33">
        <v>7.477392031858443</v>
      </c>
      <c r="I76" s="33">
        <v>15.672180443509887</v>
      </c>
      <c r="J76" s="33">
        <v>20.887398428789311</v>
      </c>
      <c r="K76" s="33">
        <v>19.203928993683689</v>
      </c>
      <c r="L76" s="33">
        <v>8.2519324173608624</v>
      </c>
      <c r="M76" s="33">
        <v>9.6037023104456694</v>
      </c>
      <c r="N76" s="33">
        <v>6.4248162062664989</v>
      </c>
      <c r="O76" s="33">
        <v>2.5323266527402808</v>
      </c>
      <c r="P76" s="33">
        <v>1.1898293517369467</v>
      </c>
      <c r="Q76" s="33">
        <v>7.0350341914038808</v>
      </c>
      <c r="R76" s="33">
        <v>7.4340286593632641</v>
      </c>
      <c r="S76" s="33">
        <v>-0.38877565083376453</v>
      </c>
      <c r="T76" s="33">
        <v>-2.6409253047878849</v>
      </c>
      <c r="U76" s="33">
        <v>3.7458082317891126</v>
      </c>
      <c r="V76" s="33">
        <v>2.7634615920263172</v>
      </c>
      <c r="W76" s="33">
        <v>6.6947114333522535</v>
      </c>
      <c r="X76" s="33">
        <v>-7.6153303169337505</v>
      </c>
      <c r="Y76" s="33">
        <v>-14.427123874580786</v>
      </c>
      <c r="Z76" s="33">
        <v>-16.174002681672079</v>
      </c>
      <c r="AA76" s="33">
        <v>-14.355326976887852</v>
      </c>
      <c r="AB76" s="33">
        <v>-1.9725965394715814</v>
      </c>
      <c r="AC76" s="33">
        <v>4.2693547896777346</v>
      </c>
      <c r="AD76" s="33">
        <v>10.530235917396126</v>
      </c>
      <c r="AE76" s="33">
        <v>10.839026305767405</v>
      </c>
      <c r="AF76" s="33">
        <v>8.1583318812443508</v>
      </c>
      <c r="AG76" s="33">
        <v>5.5648814877868915</v>
      </c>
      <c r="AH76" s="33">
        <v>-3.4240753621265014</v>
      </c>
      <c r="AI76" s="33">
        <v>-7.7346415849396379</v>
      </c>
      <c r="AJ76" s="33">
        <v>-12.08976366417717</v>
      </c>
      <c r="AK76" s="33">
        <v>-10.542881478344242</v>
      </c>
      <c r="AL76" s="33">
        <v>-4.4830171865548323</v>
      </c>
      <c r="AM76" s="33">
        <v>-2.779392045818625</v>
      </c>
      <c r="AN76" s="33">
        <v>4.9786063378835195</v>
      </c>
      <c r="AO76" s="33">
        <v>0.56393516774051022</v>
      </c>
      <c r="AP76" s="33">
        <v>-0.99555305914331882</v>
      </c>
      <c r="AQ76" s="33">
        <v>-3.3134526144792176</v>
      </c>
      <c r="AR76" s="33">
        <v>10.532138441694428</v>
      </c>
      <c r="AS76" s="33">
        <v>12.290491385304534</v>
      </c>
      <c r="AT76" s="33">
        <v>11.117575440055433</v>
      </c>
      <c r="AU76" s="33">
        <v>12.59783535905801</v>
      </c>
      <c r="AV76" s="33">
        <v>14.639038143680125</v>
      </c>
      <c r="AW76" s="33">
        <v>14.303785054826108</v>
      </c>
      <c r="AX76" s="33">
        <v>16.50874783646583</v>
      </c>
      <c r="AY76" s="33">
        <v>14.825442036457304</v>
      </c>
      <c r="AZ76" s="33">
        <v>1.0001570151264332</v>
      </c>
      <c r="BA76" s="33">
        <v>0.90080430877669926</v>
      </c>
      <c r="BB76" s="33">
        <v>-0.79876905328141845</v>
      </c>
      <c r="BC76" s="33">
        <v>-1.0292945709167611E-2</v>
      </c>
      <c r="BD76" s="33">
        <v>0.16611150557601206</v>
      </c>
      <c r="BE76" s="33">
        <v>-1.7767305017163864</v>
      </c>
      <c r="BF76" s="33">
        <v>0.76228384621967393</v>
      </c>
      <c r="BG76" s="33">
        <v>3.0154501275687835</v>
      </c>
      <c r="BH76" s="33">
        <v>0.89709262206551443</v>
      </c>
      <c r="BI76" s="33">
        <v>5.6586793889717057</v>
      </c>
      <c r="BJ76" s="33">
        <v>5.7977284298188323</v>
      </c>
      <c r="BK76" s="33">
        <v>6.7324586297465885</v>
      </c>
      <c r="BL76" s="33">
        <v>-0.28889070108014892</v>
      </c>
      <c r="BM76" s="33">
        <v>-15.517604714667698</v>
      </c>
      <c r="BN76" s="32">
        <v>-15.881955771484058</v>
      </c>
    </row>
    <row r="77" spans="1:66" x14ac:dyDescent="0.2">
      <c r="A77" s="52"/>
      <c r="B77" s="49" t="s">
        <v>4</v>
      </c>
      <c r="C77" s="48" t="s">
        <v>11</v>
      </c>
      <c r="D77" s="40"/>
      <c r="E77" s="40"/>
      <c r="F77" s="40"/>
      <c r="G77" s="40"/>
      <c r="H77" s="46">
        <v>15.774704333956919</v>
      </c>
      <c r="I77" s="46">
        <v>12.523326688197486</v>
      </c>
      <c r="J77" s="46">
        <v>15.267577594284504</v>
      </c>
      <c r="K77" s="46">
        <v>16.82030344267767</v>
      </c>
      <c r="L77" s="46">
        <v>18.206566605182203</v>
      </c>
      <c r="M77" s="46">
        <v>16.289331445884287</v>
      </c>
      <c r="N77" s="46">
        <v>11.918881809816256</v>
      </c>
      <c r="O77" s="46">
        <v>10.560974381361945</v>
      </c>
      <c r="P77" s="46">
        <v>-1.3246472613345901</v>
      </c>
      <c r="Q77" s="46">
        <v>1.2576059685480914</v>
      </c>
      <c r="R77" s="46">
        <v>1.3238511733299418</v>
      </c>
      <c r="S77" s="46">
        <v>1.5395930120473196</v>
      </c>
      <c r="T77" s="46">
        <v>9.7216958789753107</v>
      </c>
      <c r="U77" s="46">
        <v>5.5507314332938478</v>
      </c>
      <c r="V77" s="46">
        <v>5.2822913951030728</v>
      </c>
      <c r="W77" s="46">
        <v>3.5576044296018239</v>
      </c>
      <c r="X77" s="46">
        <v>-1.0515200183820497</v>
      </c>
      <c r="Y77" s="46">
        <v>-0.86552801165089477</v>
      </c>
      <c r="Z77" s="46">
        <v>-0.91265182458747063</v>
      </c>
      <c r="AA77" s="46">
        <v>0.79547360420973234</v>
      </c>
      <c r="AB77" s="46">
        <v>2.6403491398698975</v>
      </c>
      <c r="AC77" s="46">
        <v>2.4974658769015008</v>
      </c>
      <c r="AD77" s="46">
        <v>3.4369936594675039</v>
      </c>
      <c r="AE77" s="46">
        <v>2.5400759818630974</v>
      </c>
      <c r="AF77" s="46">
        <v>2.971728748450488</v>
      </c>
      <c r="AG77" s="46">
        <v>5.2211026507311971</v>
      </c>
      <c r="AH77" s="46">
        <v>5.9104635421225851</v>
      </c>
      <c r="AI77" s="46">
        <v>5.8312858418675546</v>
      </c>
      <c r="AJ77" s="46">
        <v>1.2280870929287033</v>
      </c>
      <c r="AK77" s="46">
        <v>3.2795517940225949</v>
      </c>
      <c r="AL77" s="46">
        <v>3.0109107179281125</v>
      </c>
      <c r="AM77" s="46">
        <v>3.3169783545123295</v>
      </c>
      <c r="AN77" s="46">
        <v>5.8034547474540545</v>
      </c>
      <c r="AO77" s="46">
        <v>3.099664275913355</v>
      </c>
      <c r="AP77" s="46">
        <v>2.5972740789071906</v>
      </c>
      <c r="AQ77" s="46">
        <v>1.7521421882062924</v>
      </c>
      <c r="AR77" s="46">
        <v>2.8479448751391061</v>
      </c>
      <c r="AS77" s="46">
        <v>2.4116318308898173</v>
      </c>
      <c r="AT77" s="46">
        <v>2.7615575947962157</v>
      </c>
      <c r="AU77" s="46">
        <v>3.6843293946854345</v>
      </c>
      <c r="AV77" s="46">
        <v>4.8234258783300277</v>
      </c>
      <c r="AW77" s="46">
        <v>6.7394541302961528</v>
      </c>
      <c r="AX77" s="46">
        <v>5.4601706274741986</v>
      </c>
      <c r="AY77" s="46">
        <v>4.6564073166259305</v>
      </c>
      <c r="AZ77" s="46">
        <v>-0.98846712396561998</v>
      </c>
      <c r="BA77" s="46">
        <v>-5.9677936139064656</v>
      </c>
      <c r="BB77" s="46">
        <v>-5.0351200070209501</v>
      </c>
      <c r="BC77" s="46">
        <v>-5.2050957301857039</v>
      </c>
      <c r="BD77" s="46">
        <v>-3.5002950074411956</v>
      </c>
      <c r="BE77" s="46">
        <v>2.2236337394459156</v>
      </c>
      <c r="BF77" s="46">
        <v>2.0633702805677814</v>
      </c>
      <c r="BG77" s="46">
        <v>2.5106656684594952</v>
      </c>
      <c r="BH77" s="46">
        <v>4.8513026058761</v>
      </c>
      <c r="BI77" s="46">
        <v>4.3497409234125399</v>
      </c>
      <c r="BJ77" s="46">
        <v>5.1641626034414116</v>
      </c>
      <c r="BK77" s="46">
        <v>4.7126909009740814</v>
      </c>
      <c r="BL77" s="46">
        <v>-0.24426937017989303</v>
      </c>
      <c r="BM77" s="46">
        <v>-16.663756378619041</v>
      </c>
      <c r="BN77" s="45">
        <v>-14.828871322244183</v>
      </c>
    </row>
    <row r="78" spans="1:66" ht="24" x14ac:dyDescent="0.2">
      <c r="A78" s="37"/>
      <c r="B78" s="9" t="s">
        <v>69</v>
      </c>
      <c r="C78" s="35" t="s">
        <v>12</v>
      </c>
      <c r="D78" s="44"/>
      <c r="E78" s="44"/>
      <c r="F78" s="44"/>
      <c r="G78" s="44"/>
      <c r="H78" s="33">
        <v>13.271980952862222</v>
      </c>
      <c r="I78" s="33">
        <v>12.550959994232258</v>
      </c>
      <c r="J78" s="33">
        <v>12.280626440442703</v>
      </c>
      <c r="K78" s="33">
        <v>13.252890209404612</v>
      </c>
      <c r="L78" s="33">
        <v>15.514444612021023</v>
      </c>
      <c r="M78" s="33">
        <v>14.719469282008973</v>
      </c>
      <c r="N78" s="33">
        <v>13.695359905245567</v>
      </c>
      <c r="O78" s="33">
        <v>13.176803811351263</v>
      </c>
      <c r="P78" s="33">
        <v>4.8014275519886667</v>
      </c>
      <c r="Q78" s="33">
        <v>7.814903418258325</v>
      </c>
      <c r="R78" s="33">
        <v>8.5077050491695161</v>
      </c>
      <c r="S78" s="33">
        <v>7.7424992927757899</v>
      </c>
      <c r="T78" s="33">
        <v>1.5468453385754373</v>
      </c>
      <c r="U78" s="33">
        <v>-1.7901604601837704</v>
      </c>
      <c r="V78" s="33">
        <v>-2.8016255969543948</v>
      </c>
      <c r="W78" s="33">
        <v>-2.3032420147535504</v>
      </c>
      <c r="X78" s="33">
        <v>8.3742265238080194</v>
      </c>
      <c r="Y78" s="33">
        <v>8.348503174653942</v>
      </c>
      <c r="Z78" s="33">
        <v>8.7320554730205657</v>
      </c>
      <c r="AA78" s="33">
        <v>8.2701580211746517</v>
      </c>
      <c r="AB78" s="33">
        <v>7.7168200971825769</v>
      </c>
      <c r="AC78" s="33">
        <v>7.7014875794161952</v>
      </c>
      <c r="AD78" s="33">
        <v>7.6103836560603497</v>
      </c>
      <c r="AE78" s="33">
        <v>7.5686385816289743</v>
      </c>
      <c r="AF78" s="33">
        <v>6.3209039958876048</v>
      </c>
      <c r="AG78" s="33">
        <v>5.3916213237353645</v>
      </c>
      <c r="AH78" s="33">
        <v>5.2858221854959595</v>
      </c>
      <c r="AI78" s="33">
        <v>5.0004694442540512</v>
      </c>
      <c r="AJ78" s="33">
        <v>3.0276290479074532</v>
      </c>
      <c r="AK78" s="33">
        <v>4.3858846486289451</v>
      </c>
      <c r="AL78" s="33">
        <v>4.2850499467970167</v>
      </c>
      <c r="AM78" s="33">
        <v>4.0304923083423319</v>
      </c>
      <c r="AN78" s="33">
        <v>-0.33843458287515205</v>
      </c>
      <c r="AO78" s="33">
        <v>1.6292405137253212</v>
      </c>
      <c r="AP78" s="33">
        <v>1.4222586826667225</v>
      </c>
      <c r="AQ78" s="33">
        <v>1.1789695119064305</v>
      </c>
      <c r="AR78" s="33">
        <v>3.7213342183813012</v>
      </c>
      <c r="AS78" s="33">
        <v>2.3487816945283271</v>
      </c>
      <c r="AT78" s="33">
        <v>4.5660983554048897</v>
      </c>
      <c r="AU78" s="33">
        <v>8.4821430187495679</v>
      </c>
      <c r="AV78" s="33">
        <v>19.305261185308623</v>
      </c>
      <c r="AW78" s="33">
        <v>14.22914599982559</v>
      </c>
      <c r="AX78" s="33">
        <v>12.257347848251271</v>
      </c>
      <c r="AY78" s="33">
        <v>10.020511027051754</v>
      </c>
      <c r="AZ78" s="33">
        <v>5.1994505829395621</v>
      </c>
      <c r="BA78" s="33">
        <v>7.8312059648162062</v>
      </c>
      <c r="BB78" s="33">
        <v>9.652540416298109</v>
      </c>
      <c r="BC78" s="33">
        <v>10.748903787845833</v>
      </c>
      <c r="BD78" s="33">
        <v>9.5223824934969059</v>
      </c>
      <c r="BE78" s="33">
        <v>9.995064124036432</v>
      </c>
      <c r="BF78" s="33">
        <v>9.6987652050326574</v>
      </c>
      <c r="BG78" s="33">
        <v>9.5409911748385952</v>
      </c>
      <c r="BH78" s="33">
        <v>11.782640829431628</v>
      </c>
      <c r="BI78" s="33">
        <v>10.79147684892672</v>
      </c>
      <c r="BJ78" s="33">
        <v>10.475425437677458</v>
      </c>
      <c r="BK78" s="33">
        <v>10.418528288560452</v>
      </c>
      <c r="BL78" s="33">
        <v>9.1929480163590114</v>
      </c>
      <c r="BM78" s="33">
        <v>2.9392806169844761</v>
      </c>
      <c r="BN78" s="32">
        <v>0.16493596295363488</v>
      </c>
    </row>
    <row r="79" spans="1:66" x14ac:dyDescent="0.2">
      <c r="A79" s="55"/>
      <c r="B79" s="49" t="s">
        <v>5</v>
      </c>
      <c r="C79" s="48" t="s">
        <v>13</v>
      </c>
      <c r="D79" s="54"/>
      <c r="E79" s="54"/>
      <c r="F79" s="54"/>
      <c r="G79" s="54"/>
      <c r="H79" s="46">
        <v>6.0795414543769084</v>
      </c>
      <c r="I79" s="46">
        <v>22.058967525639233</v>
      </c>
      <c r="J79" s="46">
        <v>14.365746624537394</v>
      </c>
      <c r="K79" s="46">
        <v>6.2240393930948414</v>
      </c>
      <c r="L79" s="46">
        <v>29.191990425774492</v>
      </c>
      <c r="M79" s="46">
        <v>-5.3260718706007708</v>
      </c>
      <c r="N79" s="46">
        <v>-5.0996934452364258</v>
      </c>
      <c r="O79" s="46">
        <v>3.7504185774983654</v>
      </c>
      <c r="P79" s="46">
        <v>6.9446391035558293</v>
      </c>
      <c r="Q79" s="46">
        <v>33.623129839370137</v>
      </c>
      <c r="R79" s="46">
        <v>36.182598226901831</v>
      </c>
      <c r="S79" s="46">
        <v>29.600557353369595</v>
      </c>
      <c r="T79" s="46">
        <v>4.3416334404349612</v>
      </c>
      <c r="U79" s="46">
        <v>11.209702180211266</v>
      </c>
      <c r="V79" s="46">
        <v>3.8296209924085787</v>
      </c>
      <c r="W79" s="46">
        <v>9.1328319240443534</v>
      </c>
      <c r="X79" s="46">
        <v>1.7603497220235056</v>
      </c>
      <c r="Y79" s="46">
        <v>-5.2304511539827985</v>
      </c>
      <c r="Z79" s="46">
        <v>-1.1913097808800615</v>
      </c>
      <c r="AA79" s="46">
        <v>-2.6176913614049511</v>
      </c>
      <c r="AB79" s="46">
        <v>9.8161756817365386</v>
      </c>
      <c r="AC79" s="46">
        <v>10.571404942694997</v>
      </c>
      <c r="AD79" s="46">
        <v>12.42880289314175</v>
      </c>
      <c r="AE79" s="46">
        <v>6.961731426764814</v>
      </c>
      <c r="AF79" s="46">
        <v>-6.5635800692690509</v>
      </c>
      <c r="AG79" s="46">
        <v>2.7713723424804328</v>
      </c>
      <c r="AH79" s="46">
        <v>-2.0937878393480105</v>
      </c>
      <c r="AI79" s="46">
        <v>0.61931217547504502</v>
      </c>
      <c r="AJ79" s="46">
        <v>6.7918981021563667</v>
      </c>
      <c r="AK79" s="46">
        <v>-0.50319597456730492</v>
      </c>
      <c r="AL79" s="46">
        <v>2.9161163151061373</v>
      </c>
      <c r="AM79" s="46">
        <v>1.2094007605645345</v>
      </c>
      <c r="AN79" s="46">
        <v>4.3254760392300113</v>
      </c>
      <c r="AO79" s="46">
        <v>-1.0197789699872999</v>
      </c>
      <c r="AP79" s="46">
        <v>7.2778018242948548</v>
      </c>
      <c r="AQ79" s="46">
        <v>7.5815959244982309</v>
      </c>
      <c r="AR79" s="46">
        <v>12.314176068947575</v>
      </c>
      <c r="AS79" s="46">
        <v>23.761363742979142</v>
      </c>
      <c r="AT79" s="46">
        <v>13.614761584898119</v>
      </c>
      <c r="AU79" s="46">
        <v>15.683306830816719</v>
      </c>
      <c r="AV79" s="46">
        <v>12.199742654753877</v>
      </c>
      <c r="AW79" s="46">
        <v>4.355227978635881</v>
      </c>
      <c r="AX79" s="46">
        <v>15.791372659801709</v>
      </c>
      <c r="AY79" s="46">
        <v>16.822623092655846</v>
      </c>
      <c r="AZ79" s="46">
        <v>14.422948809108547</v>
      </c>
      <c r="BA79" s="46">
        <v>8.5757076695156371</v>
      </c>
      <c r="BB79" s="46">
        <v>-3.4553040929916534</v>
      </c>
      <c r="BC79" s="46">
        <v>-2.4832857618719117</v>
      </c>
      <c r="BD79" s="46">
        <v>-0.27883449858164511</v>
      </c>
      <c r="BE79" s="46">
        <v>-5.7157114045619863</v>
      </c>
      <c r="BF79" s="46">
        <v>-1.9177970920709981</v>
      </c>
      <c r="BG79" s="46">
        <v>3.6217308009113225</v>
      </c>
      <c r="BH79" s="46">
        <v>-8.0706266442263654</v>
      </c>
      <c r="BI79" s="46">
        <v>2.6089121839122811</v>
      </c>
      <c r="BJ79" s="46">
        <v>-0.70971188341687252</v>
      </c>
      <c r="BK79" s="46">
        <v>-3.9619074880485385</v>
      </c>
      <c r="BL79" s="46">
        <v>-15.276690799276906</v>
      </c>
      <c r="BM79" s="46">
        <v>-30.9012115162257</v>
      </c>
      <c r="BN79" s="45">
        <v>-28.61345535357917</v>
      </c>
    </row>
    <row r="80" spans="1:66" ht="24" x14ac:dyDescent="0.2">
      <c r="A80" s="53"/>
      <c r="B80" s="9" t="s">
        <v>70</v>
      </c>
      <c r="C80" s="35" t="s">
        <v>14</v>
      </c>
      <c r="D80" s="34"/>
      <c r="E80" s="34"/>
      <c r="F80" s="34"/>
      <c r="G80" s="34"/>
      <c r="H80" s="33">
        <v>10.513115976918556</v>
      </c>
      <c r="I80" s="33">
        <v>10.509473755444503</v>
      </c>
      <c r="J80" s="33">
        <v>12.196059275956415</v>
      </c>
      <c r="K80" s="33">
        <v>13.272044921916006</v>
      </c>
      <c r="L80" s="33">
        <v>18.875670898709103</v>
      </c>
      <c r="M80" s="33">
        <v>16.595391211203079</v>
      </c>
      <c r="N80" s="33">
        <v>14.62740295282768</v>
      </c>
      <c r="O80" s="33">
        <v>13.78297173316794</v>
      </c>
      <c r="P80" s="33">
        <v>8.0084849684347432</v>
      </c>
      <c r="Q80" s="33">
        <v>7.189284875735467</v>
      </c>
      <c r="R80" s="33">
        <v>6.7323639626642375</v>
      </c>
      <c r="S80" s="33">
        <v>6.4614359150071436</v>
      </c>
      <c r="T80" s="33">
        <v>5.7712079182316529</v>
      </c>
      <c r="U80" s="33">
        <v>5.2743092787927282</v>
      </c>
      <c r="V80" s="33">
        <v>4.9501369150049186</v>
      </c>
      <c r="W80" s="33">
        <v>5.2229700262099072</v>
      </c>
      <c r="X80" s="33">
        <v>6.8180041437979213</v>
      </c>
      <c r="Y80" s="33">
        <v>6.84610180550564</v>
      </c>
      <c r="Z80" s="33">
        <v>7.3370103509562909</v>
      </c>
      <c r="AA80" s="33">
        <v>7.9298805348655463</v>
      </c>
      <c r="AB80" s="33">
        <v>11.270064664512461</v>
      </c>
      <c r="AC80" s="33">
        <v>12.386947217153875</v>
      </c>
      <c r="AD80" s="33">
        <v>12.495850019209698</v>
      </c>
      <c r="AE80" s="33">
        <v>11.679568029111252</v>
      </c>
      <c r="AF80" s="33">
        <v>9.2286193437449242</v>
      </c>
      <c r="AG80" s="33">
        <v>7.9174935311755519</v>
      </c>
      <c r="AH80" s="33">
        <v>7.0511424906671323</v>
      </c>
      <c r="AI80" s="33">
        <v>6.9806002039430695</v>
      </c>
      <c r="AJ80" s="33">
        <v>8.7148449127623309</v>
      </c>
      <c r="AK80" s="33">
        <v>10.448743863272568</v>
      </c>
      <c r="AL80" s="33">
        <v>11.188053976167936</v>
      </c>
      <c r="AM80" s="33">
        <v>11.503272445093813</v>
      </c>
      <c r="AN80" s="33">
        <v>8.704106042337159</v>
      </c>
      <c r="AO80" s="33">
        <v>8.0013460311660225</v>
      </c>
      <c r="AP80" s="33">
        <v>8.1455934985490472</v>
      </c>
      <c r="AQ80" s="33">
        <v>8.9223726082604742</v>
      </c>
      <c r="AR80" s="33">
        <v>10.130874437557765</v>
      </c>
      <c r="AS80" s="33">
        <v>10.640578097181148</v>
      </c>
      <c r="AT80" s="33">
        <v>11.690139512513127</v>
      </c>
      <c r="AU80" s="33">
        <v>12.514698060407753</v>
      </c>
      <c r="AV80" s="33">
        <v>14.81402036511723</v>
      </c>
      <c r="AW80" s="33">
        <v>14.041468061576296</v>
      </c>
      <c r="AX80" s="33">
        <v>12.842577069937988</v>
      </c>
      <c r="AY80" s="33">
        <v>11.843592357979489</v>
      </c>
      <c r="AZ80" s="33">
        <v>7.3218476383120219</v>
      </c>
      <c r="BA80" s="33">
        <v>7.3222190760644708</v>
      </c>
      <c r="BB80" s="33">
        <v>7.3606319960636313</v>
      </c>
      <c r="BC80" s="33">
        <v>6.6212604346991952</v>
      </c>
      <c r="BD80" s="33">
        <v>8.3658320220046249</v>
      </c>
      <c r="BE80" s="33">
        <v>7.7453410700678944</v>
      </c>
      <c r="BF80" s="33">
        <v>7.1582751426523288</v>
      </c>
      <c r="BG80" s="33">
        <v>7.2629760745459606</v>
      </c>
      <c r="BH80" s="33">
        <v>7.6766808056455034</v>
      </c>
      <c r="BI80" s="33">
        <v>8.2247686850045909</v>
      </c>
      <c r="BJ80" s="33">
        <v>8.9363345910008718</v>
      </c>
      <c r="BK80" s="33">
        <v>8.8496553178325286</v>
      </c>
      <c r="BL80" s="33">
        <v>5.4790059187306497</v>
      </c>
      <c r="BM80" s="33">
        <v>-14.255692168868691</v>
      </c>
      <c r="BN80" s="32">
        <v>-15.857280837944217</v>
      </c>
    </row>
    <row r="81" spans="1:66" x14ac:dyDescent="0.2">
      <c r="A81" s="52"/>
      <c r="B81" s="49" t="s">
        <v>6</v>
      </c>
      <c r="C81" s="48" t="s">
        <v>15</v>
      </c>
      <c r="D81" s="40"/>
      <c r="E81" s="40"/>
      <c r="F81" s="40"/>
      <c r="G81" s="40"/>
      <c r="H81" s="46">
        <v>17.503952314078703</v>
      </c>
      <c r="I81" s="46">
        <v>10.887404553279239</v>
      </c>
      <c r="J81" s="46">
        <v>8.1337610487188812</v>
      </c>
      <c r="K81" s="46">
        <v>7.5202345146583554</v>
      </c>
      <c r="L81" s="46">
        <v>7.2720975416900302</v>
      </c>
      <c r="M81" s="46">
        <v>8.758030250130048</v>
      </c>
      <c r="N81" s="46">
        <v>9.8536576208044124</v>
      </c>
      <c r="O81" s="46">
        <v>12.144088642097188</v>
      </c>
      <c r="P81" s="46">
        <v>4.7786343007804106</v>
      </c>
      <c r="Q81" s="46">
        <v>7.1705951527587928</v>
      </c>
      <c r="R81" s="46">
        <v>8.9966527726316912</v>
      </c>
      <c r="S81" s="46">
        <v>8.881139722214499</v>
      </c>
      <c r="T81" s="46">
        <v>11.501181676664942</v>
      </c>
      <c r="U81" s="46">
        <v>8.5185092719263196</v>
      </c>
      <c r="V81" s="46">
        <v>5.5093158203022767</v>
      </c>
      <c r="W81" s="46">
        <v>3.7272069165328077</v>
      </c>
      <c r="X81" s="46">
        <v>5.2181876949234152</v>
      </c>
      <c r="Y81" s="46">
        <v>6.9588534600250114</v>
      </c>
      <c r="Z81" s="46">
        <v>7.5590275437424452</v>
      </c>
      <c r="AA81" s="46">
        <v>7.6678053509882602</v>
      </c>
      <c r="AB81" s="46">
        <v>6.0837098222027493</v>
      </c>
      <c r="AC81" s="46">
        <v>4.1145281758733034</v>
      </c>
      <c r="AD81" s="46">
        <v>4.946029542415161</v>
      </c>
      <c r="AE81" s="46">
        <v>5.2793820103338192</v>
      </c>
      <c r="AF81" s="46">
        <v>3.7921520317899251</v>
      </c>
      <c r="AG81" s="46">
        <v>4.2548799177232439</v>
      </c>
      <c r="AH81" s="46">
        <v>4.9442768533703543</v>
      </c>
      <c r="AI81" s="46">
        <v>6.6338301647274278</v>
      </c>
      <c r="AJ81" s="46">
        <v>12.645879017939563</v>
      </c>
      <c r="AK81" s="46">
        <v>10.80499282522787</v>
      </c>
      <c r="AL81" s="46">
        <v>9.7660164174687054</v>
      </c>
      <c r="AM81" s="46">
        <v>7.8490877742243441</v>
      </c>
      <c r="AN81" s="46">
        <v>5.8950565549382503</v>
      </c>
      <c r="AO81" s="46">
        <v>7.3413287261553535</v>
      </c>
      <c r="AP81" s="46">
        <v>5.6145982645873005</v>
      </c>
      <c r="AQ81" s="46">
        <v>5.5195717700766664</v>
      </c>
      <c r="AR81" s="46">
        <v>2.2066163803176977</v>
      </c>
      <c r="AS81" s="46">
        <v>1.7894574132599814</v>
      </c>
      <c r="AT81" s="46">
        <v>3.2626063766936682</v>
      </c>
      <c r="AU81" s="46">
        <v>2.5887958984942827</v>
      </c>
      <c r="AV81" s="46">
        <v>0.3715937334837065</v>
      </c>
      <c r="AW81" s="46">
        <v>2.3151650793734433</v>
      </c>
      <c r="AX81" s="46">
        <v>2.7775853094341301</v>
      </c>
      <c r="AY81" s="46">
        <v>4.5226681718328052</v>
      </c>
      <c r="AZ81" s="46">
        <v>7.618953466946877</v>
      </c>
      <c r="BA81" s="46">
        <v>7.5580576335532328</v>
      </c>
      <c r="BB81" s="46">
        <v>7.176092351605206</v>
      </c>
      <c r="BC81" s="46">
        <v>7.0432085424572364</v>
      </c>
      <c r="BD81" s="46">
        <v>6.0360796926566991</v>
      </c>
      <c r="BE81" s="46">
        <v>4.3411511515374741</v>
      </c>
      <c r="BF81" s="46">
        <v>4.0805866021112394</v>
      </c>
      <c r="BG81" s="46">
        <v>2.9638055022928995</v>
      </c>
      <c r="BH81" s="46">
        <v>3.546466598169502</v>
      </c>
      <c r="BI81" s="46">
        <v>5.2276302802417831</v>
      </c>
      <c r="BJ81" s="46">
        <v>5.4966901344417778</v>
      </c>
      <c r="BK81" s="46">
        <v>6.1498032219382992</v>
      </c>
      <c r="BL81" s="46">
        <v>4.2645442602941159</v>
      </c>
      <c r="BM81" s="46">
        <v>-0.19708576428051572</v>
      </c>
      <c r="BN81" s="45">
        <v>-0.78798631518931472</v>
      </c>
    </row>
    <row r="82" spans="1:66" x14ac:dyDescent="0.2">
      <c r="A82" s="37"/>
      <c r="B82" s="9" t="s">
        <v>7</v>
      </c>
      <c r="C82" s="35" t="s">
        <v>16</v>
      </c>
      <c r="D82" s="44"/>
      <c r="E82" s="44"/>
      <c r="F82" s="44"/>
      <c r="G82" s="44"/>
      <c r="H82" s="33">
        <v>8.4288372036839405</v>
      </c>
      <c r="I82" s="33">
        <v>4.8804925324261887</v>
      </c>
      <c r="J82" s="33">
        <v>3.54819573591476</v>
      </c>
      <c r="K82" s="33">
        <v>4.5658325655766276</v>
      </c>
      <c r="L82" s="33">
        <v>11.755975584754296</v>
      </c>
      <c r="M82" s="33">
        <v>16.874447294404689</v>
      </c>
      <c r="N82" s="33">
        <v>18.251651511218796</v>
      </c>
      <c r="O82" s="33">
        <v>20.606455369501944</v>
      </c>
      <c r="P82" s="33">
        <v>21.280629415239716</v>
      </c>
      <c r="Q82" s="33">
        <v>18.618894163547012</v>
      </c>
      <c r="R82" s="33">
        <v>19.277147143381868</v>
      </c>
      <c r="S82" s="33">
        <v>19.772602701289117</v>
      </c>
      <c r="T82" s="33">
        <v>15.747923671448547</v>
      </c>
      <c r="U82" s="33">
        <v>14.225612064974882</v>
      </c>
      <c r="V82" s="33">
        <v>12.819181429513165</v>
      </c>
      <c r="W82" s="33">
        <v>10.019830065427612</v>
      </c>
      <c r="X82" s="33">
        <v>-0.41728852333598354</v>
      </c>
      <c r="Y82" s="33">
        <v>3.8781364998958168</v>
      </c>
      <c r="Z82" s="33">
        <v>5.7268231953043056</v>
      </c>
      <c r="AA82" s="33">
        <v>7.1720491764240251</v>
      </c>
      <c r="AB82" s="33">
        <v>16.104489551968371</v>
      </c>
      <c r="AC82" s="33">
        <v>14.472710132376505</v>
      </c>
      <c r="AD82" s="33">
        <v>13.459888153385279</v>
      </c>
      <c r="AE82" s="33">
        <v>13.6034700540514</v>
      </c>
      <c r="AF82" s="33">
        <v>14.432983107711266</v>
      </c>
      <c r="AG82" s="33">
        <v>15.117592293853235</v>
      </c>
      <c r="AH82" s="33">
        <v>14.293417099131574</v>
      </c>
      <c r="AI82" s="33">
        <v>12.993603905396384</v>
      </c>
      <c r="AJ82" s="33">
        <v>9.6519036921623496</v>
      </c>
      <c r="AK82" s="33">
        <v>8.072849553890606</v>
      </c>
      <c r="AL82" s="33">
        <v>6.6394597323566842</v>
      </c>
      <c r="AM82" s="33">
        <v>6.8049471728740798</v>
      </c>
      <c r="AN82" s="33">
        <v>3.5474667141618852</v>
      </c>
      <c r="AO82" s="33">
        <v>4.3374375370316471</v>
      </c>
      <c r="AP82" s="33">
        <v>5.8093071653425312</v>
      </c>
      <c r="AQ82" s="33">
        <v>5.6040261484525615</v>
      </c>
      <c r="AR82" s="33">
        <v>12.602164325152472</v>
      </c>
      <c r="AS82" s="33">
        <v>11.829669495760868</v>
      </c>
      <c r="AT82" s="33">
        <v>11.296659637824206</v>
      </c>
      <c r="AU82" s="33">
        <v>9.3606645012417573</v>
      </c>
      <c r="AV82" s="33">
        <v>-1.5064038615398374</v>
      </c>
      <c r="AW82" s="33">
        <v>-2.6504746771686882</v>
      </c>
      <c r="AX82" s="33">
        <v>-2.5578048110603504</v>
      </c>
      <c r="AY82" s="33">
        <v>-1.1352824843737608</v>
      </c>
      <c r="AZ82" s="33">
        <v>6.6790111138617334</v>
      </c>
      <c r="BA82" s="33">
        <v>11.64730112617849</v>
      </c>
      <c r="BB82" s="33">
        <v>12.915086333556957</v>
      </c>
      <c r="BC82" s="33">
        <v>14.386482014240755</v>
      </c>
      <c r="BD82" s="33">
        <v>11.583091642244312</v>
      </c>
      <c r="BE82" s="33">
        <v>10.766743887880367</v>
      </c>
      <c r="BF82" s="33">
        <v>10.224639825817476</v>
      </c>
      <c r="BG82" s="33">
        <v>9.2154813581437338</v>
      </c>
      <c r="BH82" s="33">
        <v>9.6488937280533378</v>
      </c>
      <c r="BI82" s="33">
        <v>8.977870268677421</v>
      </c>
      <c r="BJ82" s="33">
        <v>10.103473635230472</v>
      </c>
      <c r="BK82" s="33">
        <v>9.7039222815179471</v>
      </c>
      <c r="BL82" s="33">
        <v>5.9245720608387415</v>
      </c>
      <c r="BM82" s="33">
        <v>4.7835023290577254</v>
      </c>
      <c r="BN82" s="32">
        <v>4.4372633173050531</v>
      </c>
    </row>
    <row r="83" spans="1:66" x14ac:dyDescent="0.2">
      <c r="A83" s="52"/>
      <c r="B83" s="49" t="s">
        <v>8</v>
      </c>
      <c r="C83" s="48" t="s">
        <v>17</v>
      </c>
      <c r="D83" s="40"/>
      <c r="E83" s="40"/>
      <c r="F83" s="40"/>
      <c r="G83" s="40"/>
      <c r="H83" s="46">
        <v>8.3200797517653626</v>
      </c>
      <c r="I83" s="46">
        <v>8.6877212424629278</v>
      </c>
      <c r="J83" s="46">
        <v>9.0085610562683769</v>
      </c>
      <c r="K83" s="46">
        <v>9.2867577237122418</v>
      </c>
      <c r="L83" s="46">
        <v>4.2397528787771392</v>
      </c>
      <c r="M83" s="46">
        <v>5.8802781347166615</v>
      </c>
      <c r="N83" s="46">
        <v>7.0937647579539345</v>
      </c>
      <c r="O83" s="46">
        <v>7.7887701866865484</v>
      </c>
      <c r="P83" s="46">
        <v>7.7286337670718268</v>
      </c>
      <c r="Q83" s="46">
        <v>7.2423724673238894</v>
      </c>
      <c r="R83" s="46">
        <v>7.0052292545806267</v>
      </c>
      <c r="S83" s="46">
        <v>6.9737814676241783</v>
      </c>
      <c r="T83" s="46">
        <v>8.3430893395238996</v>
      </c>
      <c r="U83" s="46">
        <v>8.2780864967178616</v>
      </c>
      <c r="V83" s="46">
        <v>8.1927146882249389</v>
      </c>
      <c r="W83" s="46">
        <v>8.0092354328784126</v>
      </c>
      <c r="X83" s="46">
        <v>6.9761296341448826</v>
      </c>
      <c r="Y83" s="46">
        <v>6.9327969245537275</v>
      </c>
      <c r="Z83" s="46">
        <v>6.8149119291430083</v>
      </c>
      <c r="AA83" s="46">
        <v>6.6788607907460431</v>
      </c>
      <c r="AB83" s="46">
        <v>5.9927581333069924</v>
      </c>
      <c r="AC83" s="46">
        <v>6.1449578992614846</v>
      </c>
      <c r="AD83" s="46">
        <v>6.1937084733716574</v>
      </c>
      <c r="AE83" s="46">
        <v>6.2641666970298076</v>
      </c>
      <c r="AF83" s="46">
        <v>6.4178960253457973</v>
      </c>
      <c r="AG83" s="46">
        <v>6.3912452353241491</v>
      </c>
      <c r="AH83" s="46">
        <v>6.4104714253265627</v>
      </c>
      <c r="AI83" s="46">
        <v>6.3827533443740663</v>
      </c>
      <c r="AJ83" s="46">
        <v>6.0234657749319638</v>
      </c>
      <c r="AK83" s="46">
        <v>5.960570890681538</v>
      </c>
      <c r="AL83" s="46">
        <v>5.8681102050039442</v>
      </c>
      <c r="AM83" s="46">
        <v>5.7718685439141808</v>
      </c>
      <c r="AN83" s="46">
        <v>4.5994272878231186</v>
      </c>
      <c r="AO83" s="46">
        <v>4.2257082564908615</v>
      </c>
      <c r="AP83" s="46">
        <v>4.2853491651912918</v>
      </c>
      <c r="AQ83" s="46">
        <v>4.1405877134197198</v>
      </c>
      <c r="AR83" s="46">
        <v>6.0882947509348924</v>
      </c>
      <c r="AS83" s="46">
        <v>6.4523586060053901</v>
      </c>
      <c r="AT83" s="46">
        <v>6.6956321413195639</v>
      </c>
      <c r="AU83" s="46">
        <v>7.1424088185953423</v>
      </c>
      <c r="AV83" s="46">
        <v>8.9358383724098758</v>
      </c>
      <c r="AW83" s="46">
        <v>9.4117062658660018</v>
      </c>
      <c r="AX83" s="46">
        <v>9.4037309852413813</v>
      </c>
      <c r="AY83" s="46">
        <v>9.155611409135858</v>
      </c>
      <c r="AZ83" s="46">
        <v>7.4777242936491177</v>
      </c>
      <c r="BA83" s="46">
        <v>7.2719261165762958</v>
      </c>
      <c r="BB83" s="46">
        <v>7.2934766764757484</v>
      </c>
      <c r="BC83" s="46">
        <v>7.4447232413826043</v>
      </c>
      <c r="BD83" s="46">
        <v>6.5042014256938359</v>
      </c>
      <c r="BE83" s="46">
        <v>6.3157965592405958</v>
      </c>
      <c r="BF83" s="46">
        <v>6.1380327540463213</v>
      </c>
      <c r="BG83" s="46">
        <v>5.5536973974746928</v>
      </c>
      <c r="BH83" s="46">
        <v>5.3471638032290656</v>
      </c>
      <c r="BI83" s="46">
        <v>5.6599542864762782</v>
      </c>
      <c r="BJ83" s="46">
        <v>5.9043500206111759</v>
      </c>
      <c r="BK83" s="46">
        <v>5.8931376792966006</v>
      </c>
      <c r="BL83" s="46">
        <v>5.7655877749941453</v>
      </c>
      <c r="BM83" s="46">
        <v>5.3309612613600308</v>
      </c>
      <c r="BN83" s="45">
        <v>4.672408080386333</v>
      </c>
    </row>
    <row r="84" spans="1:66" ht="24" x14ac:dyDescent="0.2">
      <c r="A84" s="51"/>
      <c r="B84" s="9" t="s">
        <v>68</v>
      </c>
      <c r="C84" s="35" t="s">
        <v>18</v>
      </c>
      <c r="D84" s="50"/>
      <c r="E84" s="50"/>
      <c r="F84" s="50"/>
      <c r="G84" s="50"/>
      <c r="H84" s="33">
        <v>12.253206952186275</v>
      </c>
      <c r="I84" s="33">
        <v>13.833358244045172</v>
      </c>
      <c r="J84" s="33">
        <v>13.447252575291373</v>
      </c>
      <c r="K84" s="33">
        <v>13.593296476725385</v>
      </c>
      <c r="L84" s="33">
        <v>21.108490986469803</v>
      </c>
      <c r="M84" s="33">
        <v>17.360291408529264</v>
      </c>
      <c r="N84" s="33">
        <v>17.633822495732659</v>
      </c>
      <c r="O84" s="33">
        <v>18.915306424903861</v>
      </c>
      <c r="P84" s="33">
        <v>18.641001666864824</v>
      </c>
      <c r="Q84" s="33">
        <v>19.448177017720283</v>
      </c>
      <c r="R84" s="33">
        <v>18.136290949337692</v>
      </c>
      <c r="S84" s="33">
        <v>17.059462001270575</v>
      </c>
      <c r="T84" s="33">
        <v>13.808093169599189</v>
      </c>
      <c r="U84" s="33">
        <v>15.596440324326409</v>
      </c>
      <c r="V84" s="33">
        <v>15.56550214230576</v>
      </c>
      <c r="W84" s="33">
        <v>15.716514042628972</v>
      </c>
      <c r="X84" s="33">
        <v>13.103118355243907</v>
      </c>
      <c r="Y84" s="33">
        <v>12.901303090032656</v>
      </c>
      <c r="Z84" s="33">
        <v>13.331590453460862</v>
      </c>
      <c r="AA84" s="33">
        <v>12.473978477894661</v>
      </c>
      <c r="AB84" s="33">
        <v>13.077347882780259</v>
      </c>
      <c r="AC84" s="33">
        <v>11.999156897322763</v>
      </c>
      <c r="AD84" s="33">
        <v>11.563094186739448</v>
      </c>
      <c r="AE84" s="33">
        <v>12.002789298281598</v>
      </c>
      <c r="AF84" s="33">
        <v>12.167976558136971</v>
      </c>
      <c r="AG84" s="33">
        <v>13.557766840187085</v>
      </c>
      <c r="AH84" s="33">
        <v>14.198102265999509</v>
      </c>
      <c r="AI84" s="33">
        <v>14.478419801108998</v>
      </c>
      <c r="AJ84" s="33">
        <v>11.991299889156011</v>
      </c>
      <c r="AK84" s="33">
        <v>12.260280850483738</v>
      </c>
      <c r="AL84" s="33">
        <v>12.406598478243723</v>
      </c>
      <c r="AM84" s="33">
        <v>12.728093332806395</v>
      </c>
      <c r="AN84" s="33">
        <v>18.140224399579608</v>
      </c>
      <c r="AO84" s="33">
        <v>16.91202529626743</v>
      </c>
      <c r="AP84" s="33">
        <v>16.504448870868345</v>
      </c>
      <c r="AQ84" s="33">
        <v>16.292074965652475</v>
      </c>
      <c r="AR84" s="33">
        <v>9.2764822556790705</v>
      </c>
      <c r="AS84" s="33">
        <v>7.3387405798701195</v>
      </c>
      <c r="AT84" s="33">
        <v>6.602075526239588</v>
      </c>
      <c r="AU84" s="33">
        <v>4.3941365579613034</v>
      </c>
      <c r="AV84" s="33">
        <v>1.7840223071724068</v>
      </c>
      <c r="AW84" s="33">
        <v>2.534971322347161</v>
      </c>
      <c r="AX84" s="33">
        <v>2.3874240742873525</v>
      </c>
      <c r="AY84" s="33">
        <v>3.3187200495762994</v>
      </c>
      <c r="AZ84" s="33">
        <v>5.0619896770099473</v>
      </c>
      <c r="BA84" s="33">
        <v>4.9547986495260403</v>
      </c>
      <c r="BB84" s="33">
        <v>5.0398451467141001</v>
      </c>
      <c r="BC84" s="33">
        <v>5.0673048154249472</v>
      </c>
      <c r="BD84" s="33">
        <v>6.549574194423684</v>
      </c>
      <c r="BE84" s="33">
        <v>6.9417311905683619</v>
      </c>
      <c r="BF84" s="33">
        <v>7.1119329825156683</v>
      </c>
      <c r="BG84" s="33">
        <v>7.3704368627595613</v>
      </c>
      <c r="BH84" s="33">
        <v>6.0507264234946661</v>
      </c>
      <c r="BI84" s="33">
        <v>6.8507530045131944</v>
      </c>
      <c r="BJ84" s="33">
        <v>7.4673869840675025</v>
      </c>
      <c r="BK84" s="33">
        <v>7.5933085836262535</v>
      </c>
      <c r="BL84" s="33">
        <v>6.959208411783564</v>
      </c>
      <c r="BM84" s="33">
        <v>-0.96821238792270492</v>
      </c>
      <c r="BN84" s="32">
        <v>-2.537475750587916</v>
      </c>
    </row>
    <row r="85" spans="1:66" ht="24" x14ac:dyDescent="0.2">
      <c r="A85" s="43"/>
      <c r="B85" s="49" t="s">
        <v>71</v>
      </c>
      <c r="C85" s="48" t="s">
        <v>19</v>
      </c>
      <c r="D85" s="47"/>
      <c r="E85" s="47"/>
      <c r="F85" s="47"/>
      <c r="G85" s="47"/>
      <c r="H85" s="46">
        <v>7.4930341615350358</v>
      </c>
      <c r="I85" s="46">
        <v>7.1598100095577166</v>
      </c>
      <c r="J85" s="46">
        <v>7.9712850554998198</v>
      </c>
      <c r="K85" s="46">
        <v>9.0816106932620784</v>
      </c>
      <c r="L85" s="46">
        <v>11.163774787169459</v>
      </c>
      <c r="M85" s="46">
        <v>11.477849509192041</v>
      </c>
      <c r="N85" s="46">
        <v>11.786490080064624</v>
      </c>
      <c r="O85" s="46">
        <v>11.514237900395429</v>
      </c>
      <c r="P85" s="46">
        <v>8.1043397143008491</v>
      </c>
      <c r="Q85" s="46">
        <v>7.8140843479207405</v>
      </c>
      <c r="R85" s="46">
        <v>6.250403082064679</v>
      </c>
      <c r="S85" s="46">
        <v>5.7103785783360479</v>
      </c>
      <c r="T85" s="46">
        <v>9.1294822642771862</v>
      </c>
      <c r="U85" s="46">
        <v>10.269504191775297</v>
      </c>
      <c r="V85" s="46">
        <v>11.457845917527848</v>
      </c>
      <c r="W85" s="46">
        <v>12.028269933466532</v>
      </c>
      <c r="X85" s="46">
        <v>10.250137713236484</v>
      </c>
      <c r="Y85" s="46">
        <v>9.9990055041844812</v>
      </c>
      <c r="Z85" s="46">
        <v>9.0204817011515956</v>
      </c>
      <c r="AA85" s="46">
        <v>8.8109606245119636</v>
      </c>
      <c r="AB85" s="46">
        <v>7.9243513496171971</v>
      </c>
      <c r="AC85" s="46">
        <v>7.4054386117900322</v>
      </c>
      <c r="AD85" s="46">
        <v>7.6027679945039495</v>
      </c>
      <c r="AE85" s="46">
        <v>7.9131774693010755</v>
      </c>
      <c r="AF85" s="46">
        <v>7.8620430144251401</v>
      </c>
      <c r="AG85" s="46">
        <v>8.1412856248352199</v>
      </c>
      <c r="AH85" s="46">
        <v>8.8510810865376897</v>
      </c>
      <c r="AI85" s="46">
        <v>10.12034436060469</v>
      </c>
      <c r="AJ85" s="46">
        <v>9.1152409301167694</v>
      </c>
      <c r="AK85" s="46">
        <v>10.42250321134415</v>
      </c>
      <c r="AL85" s="46">
        <v>10.933433315768198</v>
      </c>
      <c r="AM85" s="46">
        <v>11.004424017228189</v>
      </c>
      <c r="AN85" s="46">
        <v>13.411694370669849</v>
      </c>
      <c r="AO85" s="46">
        <v>10.707000283346161</v>
      </c>
      <c r="AP85" s="46">
        <v>10.436090624992673</v>
      </c>
      <c r="AQ85" s="46">
        <v>11.799906278279877</v>
      </c>
      <c r="AR85" s="46">
        <v>9.0691165642273717</v>
      </c>
      <c r="AS85" s="46">
        <v>9.7169530961836159</v>
      </c>
      <c r="AT85" s="46">
        <v>10.971707239378418</v>
      </c>
      <c r="AU85" s="46">
        <v>8.1805959444512695</v>
      </c>
      <c r="AV85" s="46">
        <v>7.6635628532829401</v>
      </c>
      <c r="AW85" s="46">
        <v>9.7626059324764185</v>
      </c>
      <c r="AX85" s="46">
        <v>9.0522656224052866</v>
      </c>
      <c r="AY85" s="46">
        <v>10.969390292163169</v>
      </c>
      <c r="AZ85" s="46">
        <v>10.068756767622162</v>
      </c>
      <c r="BA85" s="46">
        <v>10.626429460921912</v>
      </c>
      <c r="BB85" s="46">
        <v>10.28827221731828</v>
      </c>
      <c r="BC85" s="46">
        <v>9.9938278202986055</v>
      </c>
      <c r="BD85" s="46">
        <v>9.6860892971819936</v>
      </c>
      <c r="BE85" s="46">
        <v>9.3923962380884234</v>
      </c>
      <c r="BF85" s="46">
        <v>9.2974547242868653</v>
      </c>
      <c r="BG85" s="46">
        <v>9.1618859725136446</v>
      </c>
      <c r="BH85" s="46">
        <v>6.6419858635490527</v>
      </c>
      <c r="BI85" s="46">
        <v>7.0604253952553506</v>
      </c>
      <c r="BJ85" s="46">
        <v>7.5192337290628899</v>
      </c>
      <c r="BK85" s="46">
        <v>7.8484624445213029</v>
      </c>
      <c r="BL85" s="46">
        <v>7.6750346718144016</v>
      </c>
      <c r="BM85" s="46">
        <v>4.1594318646651658</v>
      </c>
      <c r="BN85" s="45">
        <v>2.8543224342404585</v>
      </c>
    </row>
    <row r="86" spans="1:66" ht="36" x14ac:dyDescent="0.2">
      <c r="A86" s="37"/>
      <c r="B86" s="9" t="s">
        <v>78</v>
      </c>
      <c r="C86" s="35" t="s">
        <v>20</v>
      </c>
      <c r="D86" s="44"/>
      <c r="E86" s="44"/>
      <c r="F86" s="44"/>
      <c r="G86" s="44"/>
      <c r="H86" s="33">
        <v>10.266243242387318</v>
      </c>
      <c r="I86" s="33">
        <v>10.72581636038916</v>
      </c>
      <c r="J86" s="33">
        <v>10.111836344837144</v>
      </c>
      <c r="K86" s="33">
        <v>9.1882630172302555</v>
      </c>
      <c r="L86" s="33">
        <v>15.621097037951998</v>
      </c>
      <c r="M86" s="33">
        <v>12.568724529201518</v>
      </c>
      <c r="N86" s="33">
        <v>12.516353300622711</v>
      </c>
      <c r="O86" s="33">
        <v>13.453696684681375</v>
      </c>
      <c r="P86" s="33">
        <v>8.9405306827575686</v>
      </c>
      <c r="Q86" s="33">
        <v>9.6253693263338675</v>
      </c>
      <c r="R86" s="33">
        <v>9.8662340473470067</v>
      </c>
      <c r="S86" s="33">
        <v>9.5881253844282099</v>
      </c>
      <c r="T86" s="33">
        <v>9.1054576035610495</v>
      </c>
      <c r="U86" s="33">
        <v>11.632500559778862</v>
      </c>
      <c r="V86" s="33">
        <v>12.156000526969322</v>
      </c>
      <c r="W86" s="33">
        <v>12.106861028136422</v>
      </c>
      <c r="X86" s="33">
        <v>14.660064256922368</v>
      </c>
      <c r="Y86" s="33">
        <v>11.35090891138573</v>
      </c>
      <c r="Z86" s="33">
        <v>10.789072487681153</v>
      </c>
      <c r="AA86" s="33">
        <v>10.360957122805786</v>
      </c>
      <c r="AB86" s="33">
        <v>5.4925358752632576</v>
      </c>
      <c r="AC86" s="33">
        <v>8.5934029240887071</v>
      </c>
      <c r="AD86" s="33">
        <v>11.526687192198608</v>
      </c>
      <c r="AE86" s="33">
        <v>10.989858749457326</v>
      </c>
      <c r="AF86" s="33">
        <v>7.7782307255577621</v>
      </c>
      <c r="AG86" s="33">
        <v>6.8691753826246185</v>
      </c>
      <c r="AH86" s="33">
        <v>6.3998053613662904</v>
      </c>
      <c r="AI86" s="33">
        <v>8.8784860489148514</v>
      </c>
      <c r="AJ86" s="33">
        <v>10.033178039836301</v>
      </c>
      <c r="AK86" s="33">
        <v>12.411863059303514</v>
      </c>
      <c r="AL86" s="33">
        <v>13.289023015686368</v>
      </c>
      <c r="AM86" s="33">
        <v>12.110359507964091</v>
      </c>
      <c r="AN86" s="33">
        <v>13.103675375187933</v>
      </c>
      <c r="AO86" s="33">
        <v>9.8432073325316622</v>
      </c>
      <c r="AP86" s="33">
        <v>6.6799145752867162</v>
      </c>
      <c r="AQ86" s="33">
        <v>7.0091957773926907</v>
      </c>
      <c r="AR86" s="33">
        <v>3.8446543772236765</v>
      </c>
      <c r="AS86" s="33">
        <v>4.4188135917140556</v>
      </c>
      <c r="AT86" s="33">
        <v>3.9725098198763646</v>
      </c>
      <c r="AU86" s="33">
        <v>5.9332579855950485</v>
      </c>
      <c r="AV86" s="33">
        <v>4.5908164947974228</v>
      </c>
      <c r="AW86" s="33">
        <v>4.838700544551088</v>
      </c>
      <c r="AX86" s="33">
        <v>5.8227180539370522</v>
      </c>
      <c r="AY86" s="33">
        <v>5.2258706526964147</v>
      </c>
      <c r="AZ86" s="33">
        <v>9.375402874631007</v>
      </c>
      <c r="BA86" s="33">
        <v>10.885355681521048</v>
      </c>
      <c r="BB86" s="33">
        <v>10.230988803534075</v>
      </c>
      <c r="BC86" s="33">
        <v>10.355859076799632</v>
      </c>
      <c r="BD86" s="33">
        <v>6.8164689626342607</v>
      </c>
      <c r="BE86" s="33">
        <v>5.0998771796363798</v>
      </c>
      <c r="BF86" s="33">
        <v>4.0043429322249864</v>
      </c>
      <c r="BG86" s="33">
        <v>3.8926150278437461</v>
      </c>
      <c r="BH86" s="33">
        <v>5.2926143954955052</v>
      </c>
      <c r="BI86" s="33">
        <v>6.1787005565549009</v>
      </c>
      <c r="BJ86" s="33">
        <v>6.3488423946093491</v>
      </c>
      <c r="BK86" s="33">
        <v>6.6376003313706207</v>
      </c>
      <c r="BL86" s="33">
        <v>0.58346686396724579</v>
      </c>
      <c r="BM86" s="33">
        <v>-19.565589855268044</v>
      </c>
      <c r="BN86" s="32">
        <v>-20.992932225508838</v>
      </c>
    </row>
    <row r="87" spans="1:66" x14ac:dyDescent="0.2">
      <c r="A87" s="43" t="s">
        <v>48</v>
      </c>
      <c r="B87" s="42"/>
      <c r="C87" s="41" t="s">
        <v>49</v>
      </c>
      <c r="D87" s="40"/>
      <c r="E87" s="40"/>
      <c r="F87" s="40"/>
      <c r="G87" s="40"/>
      <c r="H87" s="39">
        <v>10.616567843787521</v>
      </c>
      <c r="I87" s="39">
        <v>10.468587268393819</v>
      </c>
      <c r="J87" s="39">
        <v>10.697450037478944</v>
      </c>
      <c r="K87" s="39">
        <v>10.937853297433819</v>
      </c>
      <c r="L87" s="39">
        <v>14.056525804774097</v>
      </c>
      <c r="M87" s="39">
        <v>11.943321161968782</v>
      </c>
      <c r="N87" s="39">
        <v>11.321601736723963</v>
      </c>
      <c r="O87" s="39">
        <v>12.000913082482214</v>
      </c>
      <c r="P87" s="39">
        <v>7.9431831051078916</v>
      </c>
      <c r="Q87" s="39">
        <v>9.5055102748539611</v>
      </c>
      <c r="R87" s="39">
        <v>9.4434573858296176</v>
      </c>
      <c r="S87" s="39">
        <v>8.9368806719851648</v>
      </c>
      <c r="T87" s="39">
        <v>8.9514666809876786</v>
      </c>
      <c r="U87" s="39">
        <v>8.6414280325761865</v>
      </c>
      <c r="V87" s="39">
        <v>7.9121351678506784</v>
      </c>
      <c r="W87" s="39">
        <v>7.8154640406425244</v>
      </c>
      <c r="X87" s="39">
        <v>5.9344558562652026</v>
      </c>
      <c r="Y87" s="39">
        <v>5.8575530861650265</v>
      </c>
      <c r="Z87" s="39">
        <v>6.26617172771941</v>
      </c>
      <c r="AA87" s="39">
        <v>6.527464724860053</v>
      </c>
      <c r="AB87" s="39">
        <v>8.5464641952188884</v>
      </c>
      <c r="AC87" s="39">
        <v>8.5432695331015793</v>
      </c>
      <c r="AD87" s="39">
        <v>8.9100224511238224</v>
      </c>
      <c r="AE87" s="39">
        <v>8.427507205857637</v>
      </c>
      <c r="AF87" s="39">
        <v>7.2210171147738293</v>
      </c>
      <c r="AG87" s="39">
        <v>7.898162494352718</v>
      </c>
      <c r="AH87" s="39">
        <v>7.5912800323098821</v>
      </c>
      <c r="AI87" s="39">
        <v>8.0374609756424036</v>
      </c>
      <c r="AJ87" s="39">
        <v>7.8003483055460805</v>
      </c>
      <c r="AK87" s="39">
        <v>8.0914060941847765</v>
      </c>
      <c r="AL87" s="39">
        <v>8.3178270817425073</v>
      </c>
      <c r="AM87" s="39">
        <v>8.2469765194693281</v>
      </c>
      <c r="AN87" s="39">
        <v>8.2997552292521277</v>
      </c>
      <c r="AO87" s="39">
        <v>7.1408906353565271</v>
      </c>
      <c r="AP87" s="39">
        <v>7.3673765695593545</v>
      </c>
      <c r="AQ87" s="39">
        <v>7.6495111454545963</v>
      </c>
      <c r="AR87" s="39">
        <v>7.8662205441729611</v>
      </c>
      <c r="AS87" s="39">
        <v>8.3017683718992714</v>
      </c>
      <c r="AT87" s="39">
        <v>8.3420362247712347</v>
      </c>
      <c r="AU87" s="39">
        <v>8.090092581158828</v>
      </c>
      <c r="AV87" s="39">
        <v>7.4880289207398505</v>
      </c>
      <c r="AW87" s="39">
        <v>7.5150627446437142</v>
      </c>
      <c r="AX87" s="39">
        <v>7.6807616045478539</v>
      </c>
      <c r="AY87" s="39">
        <v>7.9942531264515253</v>
      </c>
      <c r="AZ87" s="39">
        <v>6.9876852705128982</v>
      </c>
      <c r="BA87" s="39">
        <v>6.8143362121284525</v>
      </c>
      <c r="BB87" s="39">
        <v>6.3104153157000695</v>
      </c>
      <c r="BC87" s="39">
        <v>6.324551787944003</v>
      </c>
      <c r="BD87" s="39">
        <v>6.6370466532306409</v>
      </c>
      <c r="BE87" s="39">
        <v>6.5282922462374557</v>
      </c>
      <c r="BF87" s="39">
        <v>6.4301488100997517</v>
      </c>
      <c r="BG87" s="39">
        <v>6.555820632426034</v>
      </c>
      <c r="BH87" s="39">
        <v>5.9558307425435828</v>
      </c>
      <c r="BI87" s="39">
        <v>6.7834042892630464</v>
      </c>
      <c r="BJ87" s="39">
        <v>7.1444017257061176</v>
      </c>
      <c r="BK87" s="39">
        <v>6.9709694813485044</v>
      </c>
      <c r="BL87" s="39">
        <v>4.5107768273441309</v>
      </c>
      <c r="BM87" s="39">
        <v>-5.0161133626424146</v>
      </c>
      <c r="BN87" s="38">
        <v>-5.8095524864606602</v>
      </c>
    </row>
    <row r="88" spans="1:66" x14ac:dyDescent="0.2">
      <c r="A88" s="37" t="s">
        <v>21</v>
      </c>
      <c r="B88" s="36"/>
      <c r="C88" s="35" t="s">
        <v>22</v>
      </c>
      <c r="D88" s="34"/>
      <c r="E88" s="34"/>
      <c r="F88" s="34"/>
      <c r="G88" s="34"/>
      <c r="H88" s="33">
        <v>16.478049205788636</v>
      </c>
      <c r="I88" s="33">
        <v>15.262366965567381</v>
      </c>
      <c r="J88" s="33">
        <v>17.53892584431425</v>
      </c>
      <c r="K88" s="33">
        <v>19.653055979174468</v>
      </c>
      <c r="L88" s="33">
        <v>23.082678668238984</v>
      </c>
      <c r="M88" s="33">
        <v>19.55987211754271</v>
      </c>
      <c r="N88" s="33">
        <v>15.357055777471686</v>
      </c>
      <c r="O88" s="33">
        <v>11.297937332088154</v>
      </c>
      <c r="P88" s="33">
        <v>5.7967012450843356</v>
      </c>
      <c r="Q88" s="33">
        <v>5.4347032287306547</v>
      </c>
      <c r="R88" s="33">
        <v>5.2515660091528389</v>
      </c>
      <c r="S88" s="33">
        <v>5.775707826774763</v>
      </c>
      <c r="T88" s="33">
        <v>1.2655592926064543</v>
      </c>
      <c r="U88" s="33">
        <v>-0.17084315097436331</v>
      </c>
      <c r="V88" s="33">
        <v>1.0112186929626574</v>
      </c>
      <c r="W88" s="33">
        <v>0.34726451209246534</v>
      </c>
      <c r="X88" s="33">
        <v>5.3634293296332487</v>
      </c>
      <c r="Y88" s="33">
        <v>8.3081516555994313</v>
      </c>
      <c r="Z88" s="33">
        <v>9.633620906070874</v>
      </c>
      <c r="AA88" s="33">
        <v>10.653936095800589</v>
      </c>
      <c r="AB88" s="33">
        <v>17.022395023309713</v>
      </c>
      <c r="AC88" s="33">
        <v>18.546051631167828</v>
      </c>
      <c r="AD88" s="33">
        <v>16.366515803555771</v>
      </c>
      <c r="AE88" s="33">
        <v>16.562176620988794</v>
      </c>
      <c r="AF88" s="33">
        <v>11.211053926017755</v>
      </c>
      <c r="AG88" s="33">
        <v>9.5821022199674957</v>
      </c>
      <c r="AH88" s="33">
        <v>7.9607231226189725</v>
      </c>
      <c r="AI88" s="33">
        <v>5.5313908834197179</v>
      </c>
      <c r="AJ88" s="33">
        <v>1.9973775897433654</v>
      </c>
      <c r="AK88" s="33">
        <v>1.9101233817572734</v>
      </c>
      <c r="AL88" s="33">
        <v>3.8448019630436931</v>
      </c>
      <c r="AM88" s="33">
        <v>4.0181040368499481</v>
      </c>
      <c r="AN88" s="33">
        <v>10.975505389674552</v>
      </c>
      <c r="AO88" s="33">
        <v>8.4297455868729969</v>
      </c>
      <c r="AP88" s="33">
        <v>7.474930995731583</v>
      </c>
      <c r="AQ88" s="33">
        <v>8.1768157260162013</v>
      </c>
      <c r="AR88" s="33">
        <v>9.8878466246651726</v>
      </c>
      <c r="AS88" s="33">
        <v>7.5925709849995258</v>
      </c>
      <c r="AT88" s="33">
        <v>8.9511533676535038</v>
      </c>
      <c r="AU88" s="33">
        <v>8.0833824533569612</v>
      </c>
      <c r="AV88" s="33">
        <v>1.8913867238440787</v>
      </c>
      <c r="AW88" s="33">
        <v>4.0476281098789144</v>
      </c>
      <c r="AX88" s="33">
        <v>1.0258544594101267</v>
      </c>
      <c r="AY88" s="33">
        <v>0.91338399002496828</v>
      </c>
      <c r="AZ88" s="33">
        <v>9.1050047285477405</v>
      </c>
      <c r="BA88" s="33">
        <v>9.8974429218675652</v>
      </c>
      <c r="BB88" s="33">
        <v>12.930419182162026</v>
      </c>
      <c r="BC88" s="33">
        <v>12.400754554716187</v>
      </c>
      <c r="BD88" s="33">
        <v>8.8879129057044821</v>
      </c>
      <c r="BE88" s="33">
        <v>7.2957880757591482</v>
      </c>
      <c r="BF88" s="33">
        <v>6.9076017821637237</v>
      </c>
      <c r="BG88" s="33">
        <v>7.3779838257608219</v>
      </c>
      <c r="BH88" s="33">
        <v>7.7270402576742185</v>
      </c>
      <c r="BI88" s="33">
        <v>9.7935733466304953</v>
      </c>
      <c r="BJ88" s="33">
        <v>9.7496063762241363</v>
      </c>
      <c r="BK88" s="33">
        <v>9.4919392790029349</v>
      </c>
      <c r="BL88" s="33">
        <v>5.7404244776915476</v>
      </c>
      <c r="BM88" s="33">
        <v>-8.2529062174508425</v>
      </c>
      <c r="BN88" s="32">
        <v>-12.801287456475919</v>
      </c>
    </row>
    <row r="89" spans="1:66" x14ac:dyDescent="0.2">
      <c r="A89" s="31" t="s">
        <v>48</v>
      </c>
      <c r="B89" s="30"/>
      <c r="C89" s="29" t="s">
        <v>86</v>
      </c>
      <c r="D89" s="28"/>
      <c r="E89" s="27"/>
      <c r="F89" s="27"/>
      <c r="G89" s="27"/>
      <c r="H89" s="26">
        <v>11.274327755129605</v>
      </c>
      <c r="I89" s="26">
        <v>10.956326449347671</v>
      </c>
      <c r="J89" s="26">
        <v>11.41614669288802</v>
      </c>
      <c r="K89" s="26">
        <v>11.833274666370386</v>
      </c>
      <c r="L89" s="26">
        <v>15.11678441001736</v>
      </c>
      <c r="M89" s="26">
        <v>12.748335079843628</v>
      </c>
      <c r="N89" s="26">
        <v>11.768822354223829</v>
      </c>
      <c r="O89" s="26">
        <v>11.923637362505616</v>
      </c>
      <c r="P89" s="26">
        <v>7.6735987818333058</v>
      </c>
      <c r="Q89" s="26">
        <v>9.0492623954232982</v>
      </c>
      <c r="R89" s="26">
        <v>8.9639857508683463</v>
      </c>
      <c r="S89" s="26">
        <v>8.5913264060989718</v>
      </c>
      <c r="T89" s="26">
        <v>8.0029926247666907</v>
      </c>
      <c r="U89" s="26">
        <v>7.686503518508502</v>
      </c>
      <c r="V89" s="26">
        <v>7.1496958993484441</v>
      </c>
      <c r="W89" s="26">
        <v>7.020267044424557</v>
      </c>
      <c r="X89" s="26">
        <v>5.8683845993460722</v>
      </c>
      <c r="Y89" s="26">
        <v>6.1037312293411787</v>
      </c>
      <c r="Z89" s="26">
        <v>6.6169059982057234</v>
      </c>
      <c r="AA89" s="26">
        <v>6.9394457011514135</v>
      </c>
      <c r="AB89" s="26">
        <v>9.5225034845093859</v>
      </c>
      <c r="AC89" s="26">
        <v>9.5689890332950398</v>
      </c>
      <c r="AD89" s="26">
        <v>9.708622754474689</v>
      </c>
      <c r="AE89" s="26">
        <v>9.2678706893364762</v>
      </c>
      <c r="AF89" s="26">
        <v>7.7119503325266265</v>
      </c>
      <c r="AG89" s="26">
        <v>8.0849869757897608</v>
      </c>
      <c r="AH89" s="26">
        <v>7.6332491319212323</v>
      </c>
      <c r="AI89" s="26">
        <v>7.7612851592408987</v>
      </c>
      <c r="AJ89" s="26">
        <v>7.0631574118800984</v>
      </c>
      <c r="AK89" s="26">
        <v>7.3961255073919432</v>
      </c>
      <c r="AL89" s="26">
        <v>7.8081409990962101</v>
      </c>
      <c r="AM89" s="26">
        <v>7.7905867270152243</v>
      </c>
      <c r="AN89" s="26">
        <v>8.6235904652861137</v>
      </c>
      <c r="AO89" s="26">
        <v>7.2784576314401477</v>
      </c>
      <c r="AP89" s="26">
        <v>7.3791814863636489</v>
      </c>
      <c r="AQ89" s="26">
        <v>7.7044274082275024</v>
      </c>
      <c r="AR89" s="26">
        <v>8.1161873559664457</v>
      </c>
      <c r="AS89" s="26">
        <v>8.225259243520469</v>
      </c>
      <c r="AT89" s="26">
        <v>8.4089510813298034</v>
      </c>
      <c r="AU89" s="26">
        <v>8.0893906882422186</v>
      </c>
      <c r="AV89" s="26">
        <v>6.7846845713423392</v>
      </c>
      <c r="AW89" s="26">
        <v>7.1431782587684296</v>
      </c>
      <c r="AX89" s="26">
        <v>6.9460271283754906</v>
      </c>
      <c r="AY89" s="26">
        <v>7.2536210885613599</v>
      </c>
      <c r="AZ89" s="26">
        <v>7.2415809745668156</v>
      </c>
      <c r="BA89" s="26">
        <v>7.1354478117135614</v>
      </c>
      <c r="BB89" s="26">
        <v>7.0008371831961114</v>
      </c>
      <c r="BC89" s="26">
        <v>6.9225294911445872</v>
      </c>
      <c r="BD89" s="26">
        <v>6.9116463911381913</v>
      </c>
      <c r="BE89" s="26">
        <v>6.6102892267418554</v>
      </c>
      <c r="BF89" s="26">
        <v>6.4827034011153586</v>
      </c>
      <c r="BG89" s="26">
        <v>6.6408777703806692</v>
      </c>
      <c r="BH89" s="26">
        <v>6.1759079269952792</v>
      </c>
      <c r="BI89" s="26">
        <v>7.1070696890673162</v>
      </c>
      <c r="BJ89" s="26">
        <v>7.4323081946585035</v>
      </c>
      <c r="BK89" s="26">
        <v>7.2335798755777745</v>
      </c>
      <c r="BL89" s="26">
        <v>4.665795678329772</v>
      </c>
      <c r="BM89" s="26">
        <v>-5.3728757627962551</v>
      </c>
      <c r="BN89" s="25">
        <v>-6.5988897403946254</v>
      </c>
    </row>
    <row r="90" spans="1:66" x14ac:dyDescent="0.2">
      <c r="A90" s="24"/>
      <c r="B90" s="23"/>
      <c r="C90" s="23"/>
      <c r="D90" s="23"/>
      <c r="E90" s="23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BD90" s="21"/>
      <c r="BE90" s="21"/>
      <c r="BF90" s="21"/>
      <c r="BG90" s="21"/>
    </row>
    <row r="91" spans="1:66" s="9" customFormat="1" x14ac:dyDescent="0.25">
      <c r="A91" s="20" t="s">
        <v>95</v>
      </c>
      <c r="B91" s="19"/>
      <c r="C91" s="19"/>
      <c r="D91" s="19"/>
      <c r="E91" s="19"/>
      <c r="F91" s="19"/>
      <c r="G91" s="176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</row>
    <row r="92" spans="1:66" s="9" customFormat="1" x14ac:dyDescent="0.25">
      <c r="A92" s="16" t="s">
        <v>92</v>
      </c>
      <c r="B92" s="15"/>
      <c r="C92" s="15"/>
      <c r="D92" s="15"/>
      <c r="E92" s="15"/>
      <c r="F92" s="15"/>
      <c r="G92" s="177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66" s="9" customFormat="1" x14ac:dyDescent="0.25">
      <c r="A93" s="16" t="s">
        <v>93</v>
      </c>
      <c r="B93" s="15"/>
      <c r="C93" s="15"/>
      <c r="D93" s="15"/>
      <c r="E93" s="15"/>
      <c r="F93" s="15"/>
      <c r="G93" s="177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66" s="9" customFormat="1" x14ac:dyDescent="0.25">
      <c r="A94" s="13" t="str">
        <f>A32</f>
        <v>Actualizado el 09 de diciembre de 2020</v>
      </c>
      <c r="B94" s="12"/>
      <c r="C94" s="12"/>
      <c r="D94" s="12"/>
      <c r="E94" s="12"/>
      <c r="F94" s="12"/>
      <c r="G94" s="178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</row>
    <row r="99" spans="4:60" x14ac:dyDescent="0.2"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170"/>
    </row>
    <row r="100" spans="4:60" x14ac:dyDescent="0.2"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170"/>
    </row>
    <row r="101" spans="4:60" x14ac:dyDescent="0.2"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170"/>
    </row>
    <row r="102" spans="4:60" x14ac:dyDescent="0.2"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170"/>
    </row>
    <row r="103" spans="4:60" x14ac:dyDescent="0.2"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170"/>
    </row>
    <row r="104" spans="4:60" x14ac:dyDescent="0.2"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170"/>
    </row>
    <row r="105" spans="4:60" x14ac:dyDescent="0.2"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170"/>
    </row>
    <row r="106" spans="4:60" x14ac:dyDescent="0.2"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170"/>
    </row>
    <row r="107" spans="4:60" x14ac:dyDescent="0.2"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170"/>
    </row>
    <row r="108" spans="4:60" x14ac:dyDescent="0.2">
      <c r="D108" s="6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170"/>
    </row>
    <row r="109" spans="4:60" x14ac:dyDescent="0.2">
      <c r="D109" s="6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170"/>
    </row>
    <row r="110" spans="4:60" x14ac:dyDescent="0.2">
      <c r="D110" s="6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170"/>
    </row>
    <row r="111" spans="4:60" x14ac:dyDescent="0.2">
      <c r="D111" s="6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170"/>
    </row>
    <row r="112" spans="4:60" x14ac:dyDescent="0.2">
      <c r="D112" s="6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170"/>
    </row>
    <row r="113" spans="4:61" x14ac:dyDescent="0.2"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170"/>
      <c r="BI113" s="171"/>
    </row>
    <row r="114" spans="4:61" x14ac:dyDescent="0.2"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170"/>
      <c r="BI114" s="171"/>
    </row>
    <row r="115" spans="4:61" x14ac:dyDescent="0.2"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170"/>
    </row>
    <row r="116" spans="4:61" x14ac:dyDescent="0.2">
      <c r="D116" s="6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170"/>
    </row>
    <row r="117" spans="4:61" x14ac:dyDescent="0.2">
      <c r="D117" s="6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170"/>
    </row>
    <row r="118" spans="4:61" x14ac:dyDescent="0.2">
      <c r="D118" s="6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170"/>
    </row>
    <row r="119" spans="4:61" x14ac:dyDescent="0.2">
      <c r="D119" s="6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170"/>
    </row>
    <row r="120" spans="4:61" x14ac:dyDescent="0.2">
      <c r="D120" s="6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170"/>
    </row>
    <row r="121" spans="4:61" x14ac:dyDescent="0.2">
      <c r="D121" s="6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170"/>
    </row>
    <row r="122" spans="4:61" x14ac:dyDescent="0.2">
      <c r="D122" s="6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170"/>
    </row>
    <row r="123" spans="4:61" x14ac:dyDescent="0.2">
      <c r="D123" s="6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170"/>
    </row>
    <row r="124" spans="4:61" x14ac:dyDescent="0.2">
      <c r="D124" s="6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170"/>
    </row>
    <row r="125" spans="4:61" x14ac:dyDescent="0.2">
      <c r="D125" s="6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170"/>
    </row>
    <row r="126" spans="4:61" x14ac:dyDescent="0.2">
      <c r="D126" s="6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170"/>
    </row>
    <row r="127" spans="4:61" x14ac:dyDescent="0.2">
      <c r="D127" s="6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170"/>
    </row>
    <row r="128" spans="4:61" x14ac:dyDescent="0.2">
      <c r="D128" s="6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170"/>
    </row>
    <row r="129" spans="4:61" x14ac:dyDescent="0.2">
      <c r="D129" s="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170"/>
    </row>
    <row r="130" spans="4:61" x14ac:dyDescent="0.2">
      <c r="D130" s="6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170"/>
      <c r="BI130" s="172"/>
    </row>
    <row r="131" spans="4:61" x14ac:dyDescent="0.2">
      <c r="D131" s="6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170"/>
      <c r="BI131" s="171"/>
    </row>
    <row r="132" spans="4:61" x14ac:dyDescent="0.2">
      <c r="D132" s="6"/>
    </row>
    <row r="133" spans="4:61" x14ac:dyDescent="0.2">
      <c r="D133" s="6"/>
    </row>
    <row r="134" spans="4:61" x14ac:dyDescent="0.2">
      <c r="D134" s="6"/>
    </row>
    <row r="135" spans="4:61" x14ac:dyDescent="0.2">
      <c r="D135" s="6"/>
    </row>
    <row r="136" spans="4:61" x14ac:dyDescent="0.2">
      <c r="D136" s="6"/>
    </row>
    <row r="137" spans="4:61" x14ac:dyDescent="0.2">
      <c r="D137" s="6"/>
    </row>
    <row r="138" spans="4:61" x14ac:dyDescent="0.2">
      <c r="D138" s="6"/>
    </row>
    <row r="139" spans="4:61" x14ac:dyDescent="0.2">
      <c r="D139" s="6"/>
    </row>
    <row r="140" spans="4:61" x14ac:dyDescent="0.2">
      <c r="D140" s="6"/>
    </row>
    <row r="141" spans="4:61" x14ac:dyDescent="0.2">
      <c r="D141" s="6"/>
    </row>
    <row r="142" spans="4:61" x14ac:dyDescent="0.2">
      <c r="D142" s="6"/>
    </row>
    <row r="143" spans="4:61" x14ac:dyDescent="0.2">
      <c r="D143" s="6"/>
    </row>
    <row r="144" spans="4:61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</sheetData>
  <mergeCells count="61">
    <mergeCell ref="BL10:BN10"/>
    <mergeCell ref="BL41:BN41"/>
    <mergeCell ref="BL72:BN72"/>
    <mergeCell ref="AB41:AE41"/>
    <mergeCell ref="AF41:AI41"/>
    <mergeCell ref="AJ41:AM41"/>
    <mergeCell ref="AZ41:BC41"/>
    <mergeCell ref="AR41:AU41"/>
    <mergeCell ref="AV41:AY41"/>
    <mergeCell ref="AB72:AE72"/>
    <mergeCell ref="AF72:AI72"/>
    <mergeCell ref="AJ72:AM72"/>
    <mergeCell ref="AN72:AQ72"/>
    <mergeCell ref="BD72:BG72"/>
    <mergeCell ref="AF10:AI10"/>
    <mergeCell ref="AJ10:AM10"/>
    <mergeCell ref="AZ10:BC10"/>
    <mergeCell ref="BD10:BG10"/>
    <mergeCell ref="BH72:BK72"/>
    <mergeCell ref="AN41:AQ41"/>
    <mergeCell ref="BD41:BG41"/>
    <mergeCell ref="BH41:BK41"/>
    <mergeCell ref="BH10:BK10"/>
    <mergeCell ref="A41:A42"/>
    <mergeCell ref="B41:B42"/>
    <mergeCell ref="C41:C42"/>
    <mergeCell ref="D41:G41"/>
    <mergeCell ref="D72:G72"/>
    <mergeCell ref="A1:G2"/>
    <mergeCell ref="AV72:AY72"/>
    <mergeCell ref="AZ72:BC72"/>
    <mergeCell ref="AR72:AU72"/>
    <mergeCell ref="A66:G67"/>
    <mergeCell ref="A72:A73"/>
    <mergeCell ref="B72:B73"/>
    <mergeCell ref="C72:C73"/>
    <mergeCell ref="AN10:AQ10"/>
    <mergeCell ref="AR10:AU10"/>
    <mergeCell ref="AV10:AY10"/>
    <mergeCell ref="A35:G36"/>
    <mergeCell ref="A3:G4"/>
    <mergeCell ref="A10:A11"/>
    <mergeCell ref="B10:B11"/>
    <mergeCell ref="C10:C11"/>
    <mergeCell ref="D10:G10"/>
    <mergeCell ref="H10:K10"/>
    <mergeCell ref="L10:O10"/>
    <mergeCell ref="P10:S10"/>
    <mergeCell ref="T10:W10"/>
    <mergeCell ref="H72:K72"/>
    <mergeCell ref="L72:O72"/>
    <mergeCell ref="P72:S72"/>
    <mergeCell ref="T72:W72"/>
    <mergeCell ref="X72:AA72"/>
    <mergeCell ref="X10:AA10"/>
    <mergeCell ref="AB10:AE10"/>
    <mergeCell ref="H41:K41"/>
    <mergeCell ref="L41:O41"/>
    <mergeCell ref="P41:S41"/>
    <mergeCell ref="T41:W41"/>
    <mergeCell ref="X41:AA41"/>
  </mergeCells>
  <hyperlinks>
    <hyperlink ref="I5" location="Indice!A3" display="Índice"/>
    <hyperlink ref="I6" location="'Cuadro 1'!A40" display="Tasa de crecimiento anual"/>
    <hyperlink ref="I7" location="'Cuadro 1'!A71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3"/>
  <sheetViews>
    <sheetView showGridLines="0" zoomScaleNormal="100" workbookViewId="0">
      <selection activeCell="I129" sqref="I129:BO168"/>
    </sheetView>
  </sheetViews>
  <sheetFormatPr baseColWidth="10" defaultRowHeight="12" x14ac:dyDescent="0.2"/>
  <cols>
    <col min="1" max="1" width="14" style="6" customWidth="1"/>
    <col min="2" max="2" width="14.85546875" style="6" customWidth="1"/>
    <col min="3" max="3" width="14.28515625" style="6" customWidth="1"/>
    <col min="4" max="4" width="75.28515625" style="7" customWidth="1"/>
    <col min="5" max="5" width="11.42578125" style="6" customWidth="1"/>
    <col min="6" max="6" width="12.140625" style="6" bestFit="1" customWidth="1"/>
    <col min="7" max="7" width="12.42578125" style="6" bestFit="1" customWidth="1"/>
    <col min="8" max="8" width="12" style="6" bestFit="1" customWidth="1"/>
    <col min="9" max="9" width="12.42578125" style="6" bestFit="1" customWidth="1"/>
    <col min="10" max="10" width="12.140625" style="6" bestFit="1" customWidth="1"/>
    <col min="11" max="11" width="12" style="6" bestFit="1" customWidth="1"/>
    <col min="12" max="12" width="12.42578125" style="6" bestFit="1" customWidth="1"/>
    <col min="13" max="13" width="12" style="6" bestFit="1" customWidth="1"/>
    <col min="14" max="14" width="12.42578125" style="6" bestFit="1" customWidth="1"/>
    <col min="15" max="15" width="12.140625" style="6" bestFit="1" customWidth="1"/>
    <col min="16" max="18" width="12.42578125" style="6" bestFit="1" customWidth="1"/>
    <col min="19" max="19" width="12.140625" style="6" bestFit="1" customWidth="1"/>
    <col min="20" max="20" width="12.42578125" style="6" bestFit="1" customWidth="1"/>
    <col min="21" max="21" width="12" style="6" bestFit="1" customWidth="1"/>
    <col min="22" max="22" width="12.140625" style="6" bestFit="1" customWidth="1"/>
    <col min="23" max="23" width="12.42578125" style="6" bestFit="1" customWidth="1"/>
    <col min="24" max="24" width="12.140625" style="6" bestFit="1" customWidth="1"/>
    <col min="25" max="25" width="12.140625" style="21" customWidth="1"/>
    <col min="26" max="26" width="12" style="21" bestFit="1" customWidth="1"/>
    <col min="27" max="27" width="12.140625" style="21" bestFit="1" customWidth="1"/>
    <col min="28" max="30" width="12.140625" style="21" customWidth="1"/>
    <col min="31" max="31" width="12.42578125" style="6" bestFit="1" customWidth="1"/>
    <col min="32" max="32" width="12.140625" style="6" bestFit="1" customWidth="1"/>
    <col min="33" max="34" width="12.42578125" style="6" bestFit="1" customWidth="1"/>
    <col min="35" max="35" width="12" style="6" bestFit="1" customWidth="1"/>
    <col min="36" max="37" width="12.42578125" style="6" bestFit="1" customWidth="1"/>
    <col min="38" max="40" width="12.140625" style="6" bestFit="1" customWidth="1"/>
    <col min="41" max="42" width="12.42578125" style="6" bestFit="1" customWidth="1"/>
    <col min="43" max="44" width="12.140625" style="6" bestFit="1" customWidth="1"/>
    <col min="45" max="45" width="12.42578125" style="6" bestFit="1" customWidth="1"/>
    <col min="46" max="47" width="12" style="6" bestFit="1" customWidth="1"/>
    <col min="48" max="49" width="12.140625" style="6" bestFit="1" customWidth="1"/>
    <col min="50" max="51" width="12.42578125" style="6" bestFit="1" customWidth="1"/>
    <col min="52" max="53" width="12.140625" style="6" bestFit="1" customWidth="1"/>
    <col min="54" max="55" width="12.42578125" style="6" bestFit="1" customWidth="1"/>
    <col min="56" max="57" width="12.140625" style="6" bestFit="1" customWidth="1"/>
    <col min="58" max="60" width="12.42578125" style="6" bestFit="1" customWidth="1"/>
    <col min="61" max="62" width="11.28515625" style="86" customWidth="1"/>
    <col min="63" max="66" width="11.42578125" style="86"/>
    <col min="67" max="67" width="11.42578125" style="179"/>
    <col min="68" max="16384" width="11.42578125" style="86"/>
  </cols>
  <sheetData>
    <row r="1" spans="1:67" s="5" customFormat="1" ht="30.75" customHeight="1" x14ac:dyDescent="0.2">
      <c r="A1" s="201"/>
      <c r="B1" s="201"/>
      <c r="C1" s="201"/>
      <c r="D1" s="201"/>
      <c r="E1" s="201"/>
      <c r="F1" s="201"/>
      <c r="G1" s="201"/>
    </row>
    <row r="2" spans="1:67" s="5" customFormat="1" ht="30.75" customHeight="1" x14ac:dyDescent="0.2">
      <c r="A2" s="201"/>
      <c r="B2" s="201"/>
      <c r="C2" s="201"/>
      <c r="D2" s="201"/>
      <c r="E2" s="201"/>
      <c r="F2" s="201"/>
      <c r="G2" s="201"/>
    </row>
    <row r="3" spans="1:67" s="5" customFormat="1" ht="12" customHeight="1" x14ac:dyDescent="0.2">
      <c r="A3" s="192" t="s">
        <v>98</v>
      </c>
      <c r="B3" s="192"/>
      <c r="C3" s="192"/>
      <c r="D3" s="192"/>
      <c r="E3" s="192"/>
      <c r="F3" s="192"/>
      <c r="G3" s="192"/>
    </row>
    <row r="4" spans="1:67" s="5" customFormat="1" ht="16.5" customHeight="1" x14ac:dyDescent="0.2">
      <c r="A4" s="192"/>
      <c r="B4" s="192"/>
      <c r="C4" s="192"/>
      <c r="D4" s="192"/>
      <c r="E4" s="192"/>
      <c r="F4" s="192"/>
      <c r="G4" s="192"/>
    </row>
    <row r="5" spans="1:67" s="5" customFormat="1" ht="14.1" customHeight="1" x14ac:dyDescent="0.2">
      <c r="A5" s="65" t="s">
        <v>97</v>
      </c>
      <c r="B5" s="64"/>
      <c r="C5" s="64"/>
      <c r="D5" s="64"/>
      <c r="E5" s="64"/>
      <c r="F5" s="64"/>
      <c r="G5" s="63"/>
      <c r="I5" s="182" t="s">
        <v>72</v>
      </c>
    </row>
    <row r="6" spans="1:67" s="5" customFormat="1" ht="14.1" customHeight="1" x14ac:dyDescent="0.3">
      <c r="A6" s="65" t="s">
        <v>76</v>
      </c>
      <c r="B6" s="64"/>
      <c r="C6" s="64"/>
      <c r="D6" s="64"/>
      <c r="E6" s="64"/>
      <c r="F6" s="64"/>
      <c r="G6" s="63"/>
      <c r="H6" s="78"/>
      <c r="I6" s="182" t="s">
        <v>79</v>
      </c>
    </row>
    <row r="7" spans="1:67" s="5" customFormat="1" ht="14.1" customHeight="1" x14ac:dyDescent="0.3">
      <c r="A7" s="65" t="s">
        <v>51</v>
      </c>
      <c r="B7" s="64"/>
      <c r="C7" s="64"/>
      <c r="D7" s="64"/>
      <c r="E7" s="64"/>
      <c r="F7" s="64"/>
      <c r="G7" s="63"/>
      <c r="H7" s="78"/>
      <c r="I7" s="182" t="s">
        <v>81</v>
      </c>
    </row>
    <row r="8" spans="1:67" s="5" customFormat="1" ht="14.1" customHeight="1" x14ac:dyDescent="0.3">
      <c r="A8" s="62" t="s">
        <v>99</v>
      </c>
      <c r="B8" s="61"/>
      <c r="C8" s="61"/>
      <c r="D8" s="61" t="s">
        <v>90</v>
      </c>
      <c r="E8" s="61"/>
      <c r="F8" s="61"/>
      <c r="G8" s="60"/>
      <c r="R8" s="76"/>
    </row>
    <row r="9" spans="1:67" s="80" customFormat="1" x14ac:dyDescent="0.2">
      <c r="A9" s="79"/>
      <c r="B9" s="79"/>
      <c r="C9" s="79"/>
      <c r="D9" s="79"/>
      <c r="Y9" s="173"/>
      <c r="Z9" s="173"/>
      <c r="AA9" s="173"/>
      <c r="AB9" s="173"/>
      <c r="AC9" s="173"/>
      <c r="AD9" s="173"/>
      <c r="BO9" s="173"/>
    </row>
    <row r="10" spans="1:67" s="81" customFormat="1" ht="25.5" customHeight="1" x14ac:dyDescent="0.25">
      <c r="A10" s="203" t="s">
        <v>0</v>
      </c>
      <c r="B10" s="202" t="s">
        <v>46</v>
      </c>
      <c r="C10" s="202" t="s">
        <v>52</v>
      </c>
      <c r="D10" s="202" t="s">
        <v>1</v>
      </c>
      <c r="E10" s="202">
        <v>2005</v>
      </c>
      <c r="F10" s="202"/>
      <c r="G10" s="202"/>
      <c r="H10" s="202"/>
      <c r="I10" s="202">
        <v>2006</v>
      </c>
      <c r="J10" s="202"/>
      <c r="K10" s="202"/>
      <c r="L10" s="202"/>
      <c r="M10" s="202">
        <v>2007</v>
      </c>
      <c r="N10" s="202"/>
      <c r="O10" s="202"/>
      <c r="P10" s="202"/>
      <c r="Q10" s="202">
        <v>2008</v>
      </c>
      <c r="R10" s="202"/>
      <c r="S10" s="202"/>
      <c r="T10" s="202"/>
      <c r="U10" s="202">
        <v>2009</v>
      </c>
      <c r="V10" s="202"/>
      <c r="W10" s="202"/>
      <c r="X10" s="202"/>
      <c r="Y10" s="202">
        <v>2010</v>
      </c>
      <c r="Z10" s="202"/>
      <c r="AA10" s="202"/>
      <c r="AB10" s="202"/>
      <c r="AC10" s="202">
        <v>2011</v>
      </c>
      <c r="AD10" s="202"/>
      <c r="AE10" s="202"/>
      <c r="AF10" s="202"/>
      <c r="AG10" s="202">
        <v>2012</v>
      </c>
      <c r="AH10" s="202"/>
      <c r="AI10" s="202"/>
      <c r="AJ10" s="202"/>
      <c r="AK10" s="202">
        <v>2013</v>
      </c>
      <c r="AL10" s="202"/>
      <c r="AM10" s="202"/>
      <c r="AN10" s="202"/>
      <c r="AO10" s="202">
        <v>2014</v>
      </c>
      <c r="AP10" s="202"/>
      <c r="AQ10" s="202"/>
      <c r="AR10" s="202"/>
      <c r="AS10" s="202">
        <v>2015</v>
      </c>
      <c r="AT10" s="202"/>
      <c r="AU10" s="202"/>
      <c r="AV10" s="202"/>
      <c r="AW10" s="202">
        <v>2016</v>
      </c>
      <c r="AX10" s="202"/>
      <c r="AY10" s="202"/>
      <c r="AZ10" s="202"/>
      <c r="BA10" s="202">
        <v>2017</v>
      </c>
      <c r="BB10" s="202"/>
      <c r="BC10" s="202"/>
      <c r="BD10" s="202"/>
      <c r="BE10" s="202" t="s">
        <v>91</v>
      </c>
      <c r="BF10" s="202"/>
      <c r="BG10" s="202"/>
      <c r="BH10" s="202"/>
      <c r="BI10" s="202" t="s">
        <v>89</v>
      </c>
      <c r="BJ10" s="202"/>
      <c r="BK10" s="202"/>
      <c r="BL10" s="202"/>
      <c r="BM10" s="202" t="s">
        <v>94</v>
      </c>
      <c r="BN10" s="202"/>
      <c r="BO10" s="209"/>
    </row>
    <row r="11" spans="1:67" s="81" customFormat="1" ht="25.5" customHeight="1" x14ac:dyDescent="0.25">
      <c r="A11" s="204"/>
      <c r="B11" s="206"/>
      <c r="C11" s="206"/>
      <c r="D11" s="206"/>
      <c r="E11" s="184" t="s">
        <v>30</v>
      </c>
      <c r="F11" s="184" t="s">
        <v>73</v>
      </c>
      <c r="G11" s="184" t="s">
        <v>74</v>
      </c>
      <c r="H11" s="184" t="s">
        <v>75</v>
      </c>
      <c r="I11" s="184" t="s">
        <v>30</v>
      </c>
      <c r="J11" s="184" t="s">
        <v>73</v>
      </c>
      <c r="K11" s="184" t="s">
        <v>74</v>
      </c>
      <c r="L11" s="184" t="s">
        <v>75</v>
      </c>
      <c r="M11" s="184" t="s">
        <v>30</v>
      </c>
      <c r="N11" s="184" t="s">
        <v>73</v>
      </c>
      <c r="O11" s="184" t="s">
        <v>74</v>
      </c>
      <c r="P11" s="184" t="s">
        <v>75</v>
      </c>
      <c r="Q11" s="184" t="s">
        <v>30</v>
      </c>
      <c r="R11" s="184" t="s">
        <v>73</v>
      </c>
      <c r="S11" s="184" t="s">
        <v>74</v>
      </c>
      <c r="T11" s="184" t="s">
        <v>75</v>
      </c>
      <c r="U11" s="184" t="s">
        <v>30</v>
      </c>
      <c r="V11" s="184" t="s">
        <v>73</v>
      </c>
      <c r="W11" s="184" t="s">
        <v>74</v>
      </c>
      <c r="X11" s="184" t="s">
        <v>75</v>
      </c>
      <c r="Y11" s="184" t="s">
        <v>30</v>
      </c>
      <c r="Z11" s="184" t="s">
        <v>73</v>
      </c>
      <c r="AA11" s="184" t="s">
        <v>74</v>
      </c>
      <c r="AB11" s="184" t="s">
        <v>75</v>
      </c>
      <c r="AC11" s="184" t="s">
        <v>30</v>
      </c>
      <c r="AD11" s="184" t="s">
        <v>73</v>
      </c>
      <c r="AE11" s="184" t="s">
        <v>74</v>
      </c>
      <c r="AF11" s="184" t="s">
        <v>75</v>
      </c>
      <c r="AG11" s="184" t="s">
        <v>30</v>
      </c>
      <c r="AH11" s="184" t="s">
        <v>73</v>
      </c>
      <c r="AI11" s="184" t="s">
        <v>74</v>
      </c>
      <c r="AJ11" s="184" t="s">
        <v>75</v>
      </c>
      <c r="AK11" s="184" t="s">
        <v>30</v>
      </c>
      <c r="AL11" s="184" t="s">
        <v>73</v>
      </c>
      <c r="AM11" s="184" t="s">
        <v>74</v>
      </c>
      <c r="AN11" s="184" t="s">
        <v>75</v>
      </c>
      <c r="AO11" s="184" t="s">
        <v>30</v>
      </c>
      <c r="AP11" s="184" t="s">
        <v>73</v>
      </c>
      <c r="AQ11" s="184" t="s">
        <v>74</v>
      </c>
      <c r="AR11" s="184" t="s">
        <v>75</v>
      </c>
      <c r="AS11" s="184" t="s">
        <v>30</v>
      </c>
      <c r="AT11" s="184" t="s">
        <v>73</v>
      </c>
      <c r="AU11" s="184" t="s">
        <v>74</v>
      </c>
      <c r="AV11" s="184" t="s">
        <v>75</v>
      </c>
      <c r="AW11" s="185" t="s">
        <v>30</v>
      </c>
      <c r="AX11" s="185" t="s">
        <v>73</v>
      </c>
      <c r="AY11" s="185" t="s">
        <v>74</v>
      </c>
      <c r="AZ11" s="185" t="s">
        <v>75</v>
      </c>
      <c r="BA11" s="185" t="s">
        <v>30</v>
      </c>
      <c r="BB11" s="185" t="s">
        <v>73</v>
      </c>
      <c r="BC11" s="185" t="s">
        <v>74</v>
      </c>
      <c r="BD11" s="185" t="s">
        <v>75</v>
      </c>
      <c r="BE11" s="185" t="s">
        <v>30</v>
      </c>
      <c r="BF11" s="185" t="s">
        <v>73</v>
      </c>
      <c r="BG11" s="185" t="s">
        <v>74</v>
      </c>
      <c r="BH11" s="185" t="s">
        <v>75</v>
      </c>
      <c r="BI11" s="185" t="s">
        <v>30</v>
      </c>
      <c r="BJ11" s="185" t="s">
        <v>73</v>
      </c>
      <c r="BK11" s="185" t="s">
        <v>74</v>
      </c>
      <c r="BL11" s="185" t="s">
        <v>75</v>
      </c>
      <c r="BM11" s="185" t="s">
        <v>30</v>
      </c>
      <c r="BN11" s="191" t="s">
        <v>73</v>
      </c>
      <c r="BO11" s="59" t="s">
        <v>74</v>
      </c>
    </row>
    <row r="12" spans="1:67" s="81" customFormat="1" x14ac:dyDescent="0.25">
      <c r="A12" s="82"/>
      <c r="B12" s="83"/>
      <c r="C12" s="83"/>
      <c r="D12" s="8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I12" s="84"/>
      <c r="BJ12" s="84"/>
      <c r="BK12" s="84"/>
      <c r="BL12" s="84"/>
      <c r="BM12" s="84"/>
      <c r="BN12" s="84"/>
      <c r="BO12" s="154"/>
    </row>
    <row r="13" spans="1:67" x14ac:dyDescent="0.2">
      <c r="A13" s="85"/>
      <c r="B13" s="65" t="s">
        <v>2</v>
      </c>
      <c r="C13" s="65"/>
      <c r="D13" s="64" t="s">
        <v>9</v>
      </c>
      <c r="E13" s="95">
        <v>2.0101318329866285</v>
      </c>
      <c r="F13" s="140">
        <v>2.1663964154323949</v>
      </c>
      <c r="G13" s="140">
        <v>2.3685856746015581</v>
      </c>
      <c r="H13" s="140">
        <v>2.1983287515450658</v>
      </c>
      <c r="I13" s="140">
        <v>1.9426661785856616</v>
      </c>
      <c r="J13" s="140">
        <v>2.1247784845515385</v>
      </c>
      <c r="K13" s="140">
        <v>2.3969347170654736</v>
      </c>
      <c r="L13" s="140">
        <v>2.2805608403540401</v>
      </c>
      <c r="M13" s="140">
        <v>2.0973703100369634</v>
      </c>
      <c r="N13" s="140">
        <v>2.1944228035059994</v>
      </c>
      <c r="O13" s="140">
        <v>2.3978876370698892</v>
      </c>
      <c r="P13" s="140">
        <v>2.2501859385295746</v>
      </c>
      <c r="Q13" s="140">
        <v>2.1246926245820008</v>
      </c>
      <c r="R13" s="140">
        <v>2.2298645063763729</v>
      </c>
      <c r="S13" s="140">
        <v>2.5614443653990167</v>
      </c>
      <c r="T13" s="140">
        <v>2.346402042037719</v>
      </c>
      <c r="U13" s="140">
        <v>2.3401816767972674</v>
      </c>
      <c r="V13" s="140">
        <v>2.5102043343750839</v>
      </c>
      <c r="W13" s="140">
        <v>2.7360846507424461</v>
      </c>
      <c r="X13" s="140">
        <v>2.4941719185216806</v>
      </c>
      <c r="Y13" s="140">
        <v>2.5034627810581229</v>
      </c>
      <c r="Z13" s="140">
        <v>2.6078614978455761</v>
      </c>
      <c r="AA13" s="140">
        <v>2.8236710476319846</v>
      </c>
      <c r="AB13" s="140">
        <v>2.6603604151112492</v>
      </c>
      <c r="AC13" s="140">
        <v>2.5918672624622139</v>
      </c>
      <c r="AD13" s="140">
        <v>2.6803882225139151</v>
      </c>
      <c r="AE13" s="140">
        <v>2.8686888612271395</v>
      </c>
      <c r="AF13" s="140">
        <v>2.807108858637664</v>
      </c>
      <c r="AG13" s="140">
        <v>2.757567852280594</v>
      </c>
      <c r="AH13" s="140">
        <v>2.7813558802171139</v>
      </c>
      <c r="AI13" s="140">
        <v>2.9500880475911879</v>
      </c>
      <c r="AJ13" s="140">
        <v>2.7497025801652342</v>
      </c>
      <c r="AK13" s="140">
        <v>2.5623673998963827</v>
      </c>
      <c r="AL13" s="140">
        <v>2.9190332606934852</v>
      </c>
      <c r="AM13" s="140">
        <v>2.8938967522907082</v>
      </c>
      <c r="AN13" s="140">
        <v>2.6538536946539431</v>
      </c>
      <c r="AO13" s="140">
        <v>2.7756205351833785</v>
      </c>
      <c r="AP13" s="140">
        <v>2.9310407348086907</v>
      </c>
      <c r="AQ13" s="140">
        <v>2.9172234136556279</v>
      </c>
      <c r="AR13" s="140">
        <v>2.8942476364745766</v>
      </c>
      <c r="AS13" s="140">
        <v>2.9907161316603532</v>
      </c>
      <c r="AT13" s="140">
        <v>3.0391855152303382</v>
      </c>
      <c r="AU13" s="140">
        <v>3.1927969829686345</v>
      </c>
      <c r="AV13" s="140">
        <v>3.2495145061284978</v>
      </c>
      <c r="AW13" s="140">
        <v>3.3277027269302715</v>
      </c>
      <c r="AX13" s="140">
        <v>3.5114664925363406</v>
      </c>
      <c r="AY13" s="140">
        <v>3.6826363563390183</v>
      </c>
      <c r="AZ13" s="140">
        <v>3.615697765970566</v>
      </c>
      <c r="BA13" s="140">
        <v>3.3339838349183171</v>
      </c>
      <c r="BB13" s="140">
        <v>3.3685964466096596</v>
      </c>
      <c r="BC13" s="140">
        <v>3.3831533678781049</v>
      </c>
      <c r="BD13" s="140">
        <v>3.3662598629764284</v>
      </c>
      <c r="BE13" s="140">
        <v>3.4191060966298967</v>
      </c>
      <c r="BF13" s="140">
        <v>3.5179923728726652</v>
      </c>
      <c r="BG13" s="140">
        <v>3.5254215334161789</v>
      </c>
      <c r="BH13" s="140">
        <v>3.4041430383528</v>
      </c>
      <c r="BI13" s="140">
        <v>3.3718054325504458</v>
      </c>
      <c r="BJ13" s="140">
        <v>3.4781213039534586</v>
      </c>
      <c r="BK13" s="140">
        <v>3.5923451167019604</v>
      </c>
      <c r="BL13" s="140">
        <v>3.5225402192458044</v>
      </c>
      <c r="BM13" s="140">
        <v>3.7640817840126801</v>
      </c>
      <c r="BN13" s="140">
        <v>3.6106724812649906</v>
      </c>
      <c r="BO13" s="141">
        <v>3.7401210664607585</v>
      </c>
    </row>
    <row r="14" spans="1:67" x14ac:dyDescent="0.2">
      <c r="A14" s="87"/>
      <c r="B14" s="88"/>
      <c r="C14" s="89" t="s">
        <v>2</v>
      </c>
      <c r="D14" s="90" t="s">
        <v>9</v>
      </c>
      <c r="E14" s="97">
        <v>2.0101318329866285</v>
      </c>
      <c r="F14" s="97">
        <v>2.1663964154323949</v>
      </c>
      <c r="G14" s="97">
        <v>2.3685856746015581</v>
      </c>
      <c r="H14" s="97">
        <v>2.1983287515450658</v>
      </c>
      <c r="I14" s="97">
        <v>1.9426661785856616</v>
      </c>
      <c r="J14" s="97">
        <v>2.1247784845515385</v>
      </c>
      <c r="K14" s="97">
        <v>2.3969347170654736</v>
      </c>
      <c r="L14" s="97">
        <v>2.2805608403540401</v>
      </c>
      <c r="M14" s="97">
        <v>2.0973703100369634</v>
      </c>
      <c r="N14" s="97">
        <v>2.1944228035059994</v>
      </c>
      <c r="O14" s="97">
        <v>2.3978876370698892</v>
      </c>
      <c r="P14" s="97">
        <v>2.2501859385295746</v>
      </c>
      <c r="Q14" s="97">
        <v>2.1246926245820008</v>
      </c>
      <c r="R14" s="97">
        <v>2.2298645063763729</v>
      </c>
      <c r="S14" s="97">
        <v>2.5614443653990167</v>
      </c>
      <c r="T14" s="97">
        <v>2.346402042037719</v>
      </c>
      <c r="U14" s="97">
        <v>2.3401816767972674</v>
      </c>
      <c r="V14" s="97">
        <v>2.5102043343750839</v>
      </c>
      <c r="W14" s="97">
        <v>2.7360846507424461</v>
      </c>
      <c r="X14" s="97">
        <v>2.4941719185216806</v>
      </c>
      <c r="Y14" s="97">
        <v>2.5034627810581229</v>
      </c>
      <c r="Z14" s="97">
        <v>2.6078614978455761</v>
      </c>
      <c r="AA14" s="97">
        <v>2.8236710476319846</v>
      </c>
      <c r="AB14" s="97">
        <v>2.6603604151112492</v>
      </c>
      <c r="AC14" s="97">
        <v>2.5918672624622139</v>
      </c>
      <c r="AD14" s="97">
        <v>2.6803882225139151</v>
      </c>
      <c r="AE14" s="97">
        <v>2.8686888612271395</v>
      </c>
      <c r="AF14" s="97">
        <v>2.807108858637664</v>
      </c>
      <c r="AG14" s="97">
        <v>2.757567852280594</v>
      </c>
      <c r="AH14" s="97">
        <v>2.7813558802171139</v>
      </c>
      <c r="AI14" s="97">
        <v>2.9500880475911879</v>
      </c>
      <c r="AJ14" s="97">
        <v>2.7497025801652342</v>
      </c>
      <c r="AK14" s="97">
        <v>2.5623673998963827</v>
      </c>
      <c r="AL14" s="97">
        <v>2.9190332606934852</v>
      </c>
      <c r="AM14" s="97">
        <v>2.8938967522907082</v>
      </c>
      <c r="AN14" s="97">
        <v>2.6538536946539431</v>
      </c>
      <c r="AO14" s="97">
        <v>2.7756205351833785</v>
      </c>
      <c r="AP14" s="97">
        <v>2.9310407348086907</v>
      </c>
      <c r="AQ14" s="97">
        <v>2.9172234136556279</v>
      </c>
      <c r="AR14" s="97">
        <v>2.8942476364745766</v>
      </c>
      <c r="AS14" s="97">
        <v>2.9907161316603532</v>
      </c>
      <c r="AT14" s="97">
        <v>3.0391855152303382</v>
      </c>
      <c r="AU14" s="97">
        <v>3.1927969829686345</v>
      </c>
      <c r="AV14" s="97">
        <v>3.2495145061284978</v>
      </c>
      <c r="AW14" s="97">
        <v>3.3277027269302715</v>
      </c>
      <c r="AX14" s="97">
        <v>3.5114664925363406</v>
      </c>
      <c r="AY14" s="97">
        <v>3.6826363563390183</v>
      </c>
      <c r="AZ14" s="97">
        <v>3.615697765970566</v>
      </c>
      <c r="BA14" s="97">
        <v>3.3339838349183171</v>
      </c>
      <c r="BB14" s="97">
        <v>3.3685964466096596</v>
      </c>
      <c r="BC14" s="97">
        <v>3.3831533678781049</v>
      </c>
      <c r="BD14" s="97">
        <v>3.3662598629764284</v>
      </c>
      <c r="BE14" s="97">
        <v>3.4191060966298967</v>
      </c>
      <c r="BF14" s="97">
        <v>3.5179923728726652</v>
      </c>
      <c r="BG14" s="97">
        <v>3.5254215334161789</v>
      </c>
      <c r="BH14" s="97">
        <v>3.4041430383528</v>
      </c>
      <c r="BI14" s="97">
        <v>3.3718054325504458</v>
      </c>
      <c r="BJ14" s="97">
        <v>3.4781213039534586</v>
      </c>
      <c r="BK14" s="97">
        <v>3.5923451167019604</v>
      </c>
      <c r="BL14" s="97">
        <v>3.5225402192458044</v>
      </c>
      <c r="BM14" s="97">
        <v>3.7640817840126801</v>
      </c>
      <c r="BN14" s="97">
        <v>3.6106724812649906</v>
      </c>
      <c r="BO14" s="98">
        <v>3.7401210664607585</v>
      </c>
    </row>
    <row r="15" spans="1:67" x14ac:dyDescent="0.2">
      <c r="A15" s="93"/>
      <c r="B15" s="65" t="s">
        <v>3</v>
      </c>
      <c r="C15" s="65"/>
      <c r="D15" s="64" t="s">
        <v>10</v>
      </c>
      <c r="E15" s="95">
        <v>54.461566029826407</v>
      </c>
      <c r="F15" s="95">
        <v>47.787608674028007</v>
      </c>
      <c r="G15" s="95">
        <v>61.18612033150098</v>
      </c>
      <c r="H15" s="95">
        <v>104.15953396183031</v>
      </c>
      <c r="I15" s="95">
        <v>58.533870828565973</v>
      </c>
      <c r="J15" s="95">
        <v>59.739979036876178</v>
      </c>
      <c r="K15" s="95">
        <v>79.29882641721521</v>
      </c>
      <c r="L15" s="95">
        <v>121.41087366591708</v>
      </c>
      <c r="M15" s="95">
        <v>63.364046290604541</v>
      </c>
      <c r="N15" s="95">
        <v>66.26847202701812</v>
      </c>
      <c r="O15" s="95">
        <v>80.633839289997312</v>
      </c>
      <c r="P15" s="95">
        <v>116.79489779415941</v>
      </c>
      <c r="Q15" s="95">
        <v>64.11797031181834</v>
      </c>
      <c r="R15" s="95">
        <v>74.634239992627002</v>
      </c>
      <c r="S15" s="95">
        <v>87.145408588724365</v>
      </c>
      <c r="T15" s="95">
        <v>99.89210198429636</v>
      </c>
      <c r="U15" s="95">
        <v>62.424662608937147</v>
      </c>
      <c r="V15" s="95">
        <v>81.524939410881444</v>
      </c>
      <c r="W15" s="95">
        <v>88.19061080876584</v>
      </c>
      <c r="X15" s="95">
        <v>115.46018974115171</v>
      </c>
      <c r="Y15" s="95">
        <v>57.670818352035155</v>
      </c>
      <c r="Z15" s="95">
        <v>65.510996267418179</v>
      </c>
      <c r="AA15" s="95">
        <v>71.412033960996553</v>
      </c>
      <c r="AB15" s="95">
        <v>103.10737962742219</v>
      </c>
      <c r="AC15" s="95">
        <v>56.533205784937969</v>
      </c>
      <c r="AD15" s="95">
        <v>71.907677536982945</v>
      </c>
      <c r="AE15" s="95">
        <v>86.644156594790971</v>
      </c>
      <c r="AF15" s="95">
        <v>114.8841027292041</v>
      </c>
      <c r="AG15" s="95">
        <v>61.145372335980042</v>
      </c>
      <c r="AH15" s="95">
        <v>74.443093924672411</v>
      </c>
      <c r="AI15" s="95">
        <v>72.131899796651354</v>
      </c>
      <c r="AJ15" s="95">
        <v>96.726846064052381</v>
      </c>
      <c r="AK15" s="95">
        <v>53.753041328978888</v>
      </c>
      <c r="AL15" s="95">
        <v>67.540493635508213</v>
      </c>
      <c r="AM15" s="95">
        <v>77.114691382493149</v>
      </c>
      <c r="AN15" s="95">
        <v>97.577204176958404</v>
      </c>
      <c r="AO15" s="95">
        <v>56.429193651388573</v>
      </c>
      <c r="AP15" s="95">
        <v>65.548358212958902</v>
      </c>
      <c r="AQ15" s="95">
        <v>74.455415315643435</v>
      </c>
      <c r="AR15" s="95">
        <v>89.745126357774723</v>
      </c>
      <c r="AS15" s="95">
        <v>62.372394448284659</v>
      </c>
      <c r="AT15" s="95">
        <v>74.596797919955804</v>
      </c>
      <c r="AU15" s="95">
        <v>81.302358127125245</v>
      </c>
      <c r="AV15" s="95">
        <v>103.95878809997861</v>
      </c>
      <c r="AW15" s="95">
        <v>71.503113062695675</v>
      </c>
      <c r="AX15" s="95">
        <v>85.057858173229192</v>
      </c>
      <c r="AY15" s="95">
        <v>97.744479129465006</v>
      </c>
      <c r="AZ15" s="95">
        <v>115.69696030228739</v>
      </c>
      <c r="BA15" s="95">
        <v>72.218256464026013</v>
      </c>
      <c r="BB15" s="95">
        <v>85.753022746654693</v>
      </c>
      <c r="BC15" s="95">
        <v>94.302857916382493</v>
      </c>
      <c r="BD15" s="95">
        <v>117.69018939336139</v>
      </c>
      <c r="BE15" s="95">
        <v>72.338219297139148</v>
      </c>
      <c r="BF15" s="95">
        <v>82.826336011853826</v>
      </c>
      <c r="BG15" s="95">
        <v>99.03262681357991</v>
      </c>
      <c r="BH15" s="95">
        <v>126.92323415387085</v>
      </c>
      <c r="BI15" s="95">
        <v>72.987160125387362</v>
      </c>
      <c r="BJ15" s="95">
        <v>90.957659893865198</v>
      </c>
      <c r="BK15" s="95">
        <v>104.99002439903904</v>
      </c>
      <c r="BL15" s="95">
        <v>137.84434621348169</v>
      </c>
      <c r="BM15" s="95">
        <v>72.776307006802639</v>
      </c>
      <c r="BN15" s="95">
        <v>65.728203891688906</v>
      </c>
      <c r="BO15" s="96">
        <v>87.718220475177546</v>
      </c>
    </row>
    <row r="16" spans="1:67" x14ac:dyDescent="0.2">
      <c r="A16" s="94"/>
      <c r="B16" s="88"/>
      <c r="C16" s="89" t="s">
        <v>3</v>
      </c>
      <c r="D16" s="90" t="s">
        <v>10</v>
      </c>
      <c r="E16" s="97">
        <v>54.461566029826407</v>
      </c>
      <c r="F16" s="97">
        <v>47.787608674028007</v>
      </c>
      <c r="G16" s="97">
        <v>61.18612033150098</v>
      </c>
      <c r="H16" s="97">
        <v>104.15953396183031</v>
      </c>
      <c r="I16" s="97">
        <v>58.533870828565973</v>
      </c>
      <c r="J16" s="97">
        <v>59.739979036876178</v>
      </c>
      <c r="K16" s="97">
        <v>79.29882641721521</v>
      </c>
      <c r="L16" s="97">
        <v>121.41087366591708</v>
      </c>
      <c r="M16" s="97">
        <v>63.364046290604541</v>
      </c>
      <c r="N16" s="97">
        <v>66.26847202701812</v>
      </c>
      <c r="O16" s="97">
        <v>80.633839289997312</v>
      </c>
      <c r="P16" s="97">
        <v>116.79489779415941</v>
      </c>
      <c r="Q16" s="97">
        <v>64.11797031181834</v>
      </c>
      <c r="R16" s="97">
        <v>74.634239992627002</v>
      </c>
      <c r="S16" s="97">
        <v>87.145408588724365</v>
      </c>
      <c r="T16" s="97">
        <v>99.89210198429636</v>
      </c>
      <c r="U16" s="97">
        <v>62.424662608937147</v>
      </c>
      <c r="V16" s="97">
        <v>81.524939410881444</v>
      </c>
      <c r="W16" s="97">
        <v>88.19061080876584</v>
      </c>
      <c r="X16" s="97">
        <v>115.46018974115171</v>
      </c>
      <c r="Y16" s="97">
        <v>57.670818352035155</v>
      </c>
      <c r="Z16" s="97">
        <v>65.510996267418179</v>
      </c>
      <c r="AA16" s="97">
        <v>71.412033960996553</v>
      </c>
      <c r="AB16" s="97">
        <v>103.10737962742219</v>
      </c>
      <c r="AC16" s="97">
        <v>56.533205784937969</v>
      </c>
      <c r="AD16" s="97">
        <v>71.907677536982945</v>
      </c>
      <c r="AE16" s="97">
        <v>86.644156594790971</v>
      </c>
      <c r="AF16" s="97">
        <v>114.8841027292041</v>
      </c>
      <c r="AG16" s="97">
        <v>61.145372335980042</v>
      </c>
      <c r="AH16" s="97">
        <v>74.443093924672411</v>
      </c>
      <c r="AI16" s="97">
        <v>72.131899796651354</v>
      </c>
      <c r="AJ16" s="97">
        <v>96.726846064052381</v>
      </c>
      <c r="AK16" s="97">
        <v>53.753041328978888</v>
      </c>
      <c r="AL16" s="97">
        <v>67.540493635508213</v>
      </c>
      <c r="AM16" s="97">
        <v>77.114691382493149</v>
      </c>
      <c r="AN16" s="97">
        <v>97.577204176958404</v>
      </c>
      <c r="AO16" s="97">
        <v>56.429193651388573</v>
      </c>
      <c r="AP16" s="97">
        <v>65.548358212958902</v>
      </c>
      <c r="AQ16" s="97">
        <v>74.455415315643435</v>
      </c>
      <c r="AR16" s="97">
        <v>89.745126357774723</v>
      </c>
      <c r="AS16" s="97">
        <v>62.372394448284659</v>
      </c>
      <c r="AT16" s="97">
        <v>74.596797919955804</v>
      </c>
      <c r="AU16" s="97">
        <v>81.302358127125245</v>
      </c>
      <c r="AV16" s="97">
        <v>103.95878809997861</v>
      </c>
      <c r="AW16" s="97">
        <v>71.503113062695675</v>
      </c>
      <c r="AX16" s="97">
        <v>85.057858173229192</v>
      </c>
      <c r="AY16" s="97">
        <v>97.744479129465006</v>
      </c>
      <c r="AZ16" s="97">
        <v>115.69696030228739</v>
      </c>
      <c r="BA16" s="97">
        <v>72.218256464026013</v>
      </c>
      <c r="BB16" s="97">
        <v>85.753022746654693</v>
      </c>
      <c r="BC16" s="97">
        <v>94.302857916382493</v>
      </c>
      <c r="BD16" s="97">
        <v>117.69018939336139</v>
      </c>
      <c r="BE16" s="97">
        <v>72.338219297139148</v>
      </c>
      <c r="BF16" s="97">
        <v>82.826336011853826</v>
      </c>
      <c r="BG16" s="97">
        <v>99.03262681357991</v>
      </c>
      <c r="BH16" s="97">
        <v>126.92323415387085</v>
      </c>
      <c r="BI16" s="97">
        <v>72.987160125387362</v>
      </c>
      <c r="BJ16" s="97">
        <v>90.957659893865198</v>
      </c>
      <c r="BK16" s="97">
        <v>104.99002439903904</v>
      </c>
      <c r="BL16" s="97">
        <v>137.84434621348169</v>
      </c>
      <c r="BM16" s="97">
        <v>72.776307006802639</v>
      </c>
      <c r="BN16" s="97">
        <v>65.728203891688906</v>
      </c>
      <c r="BO16" s="98">
        <v>87.718220475177546</v>
      </c>
    </row>
    <row r="17" spans="1:67" x14ac:dyDescent="0.2">
      <c r="A17" s="93"/>
      <c r="B17" s="65" t="s">
        <v>4</v>
      </c>
      <c r="C17" s="65"/>
      <c r="D17" s="64" t="s">
        <v>11</v>
      </c>
      <c r="E17" s="95">
        <v>2640.4341141800383</v>
      </c>
      <c r="F17" s="95">
        <v>3022.6597632228413</v>
      </c>
      <c r="G17" s="95">
        <v>3109.3966592576062</v>
      </c>
      <c r="H17" s="95">
        <v>3381.0617141960715</v>
      </c>
      <c r="I17" s="95">
        <v>3056.9547888248735</v>
      </c>
      <c r="J17" s="95">
        <v>3315.3468355044802</v>
      </c>
      <c r="K17" s="95">
        <v>3739.5357119670389</v>
      </c>
      <c r="L17" s="95">
        <v>4085.9792822186237</v>
      </c>
      <c r="M17" s="95">
        <v>3613.521298542581</v>
      </c>
      <c r="N17" s="95">
        <v>3796.7856581052497</v>
      </c>
      <c r="O17" s="95">
        <v>3906.7483205626027</v>
      </c>
      <c r="P17" s="95">
        <v>4380.189117098701</v>
      </c>
      <c r="Q17" s="95">
        <v>3565.6548876236948</v>
      </c>
      <c r="R17" s="95">
        <v>3937.8445315986723</v>
      </c>
      <c r="S17" s="95">
        <v>3963.376827061812</v>
      </c>
      <c r="T17" s="95">
        <v>4472.0418258037289</v>
      </c>
      <c r="U17" s="95">
        <v>3912.297011892289</v>
      </c>
      <c r="V17" s="95">
        <v>4007.7015081898753</v>
      </c>
      <c r="W17" s="95">
        <v>4152.5915434466042</v>
      </c>
      <c r="X17" s="95">
        <v>4433.3716639223449</v>
      </c>
      <c r="Y17" s="95">
        <v>3871.1584256336791</v>
      </c>
      <c r="Z17" s="95">
        <v>3980.2902887348382</v>
      </c>
      <c r="AA17" s="95">
        <v>4110.9606356704908</v>
      </c>
      <c r="AB17" s="95">
        <v>4674.8529460749396</v>
      </c>
      <c r="AC17" s="95">
        <v>3973.370523827899</v>
      </c>
      <c r="AD17" s="95">
        <v>4074.1654430243934</v>
      </c>
      <c r="AE17" s="95">
        <v>4326.0206340671048</v>
      </c>
      <c r="AF17" s="95">
        <v>4686.3047988177104</v>
      </c>
      <c r="AG17" s="95">
        <v>4091.4483179669505</v>
      </c>
      <c r="AH17" s="95">
        <v>4376.2577625692129</v>
      </c>
      <c r="AI17" s="95">
        <v>4637.1850721444789</v>
      </c>
      <c r="AJ17" s="95">
        <v>4949.7795295015612</v>
      </c>
      <c r="AK17" s="95">
        <v>4141.6948666737508</v>
      </c>
      <c r="AL17" s="95">
        <v>4603.7140205391952</v>
      </c>
      <c r="AM17" s="95">
        <v>4754.0588377565691</v>
      </c>
      <c r="AN17" s="95">
        <v>5154.0724757191565</v>
      </c>
      <c r="AO17" s="95">
        <v>4382.0562540387891</v>
      </c>
      <c r="AP17" s="95">
        <v>4634.4309482336485</v>
      </c>
      <c r="AQ17" s="95">
        <v>4833.5986987081542</v>
      </c>
      <c r="AR17" s="95">
        <v>5130.290847158366</v>
      </c>
      <c r="AS17" s="95">
        <v>4506.8548005513994</v>
      </c>
      <c r="AT17" s="95">
        <v>4727.0768771191451</v>
      </c>
      <c r="AU17" s="95">
        <v>4998.6323223943746</v>
      </c>
      <c r="AV17" s="95">
        <v>5447.1123478277586</v>
      </c>
      <c r="AW17" s="95">
        <v>4724.2396012999543</v>
      </c>
      <c r="AX17" s="95">
        <v>5132.0086662100839</v>
      </c>
      <c r="AY17" s="95">
        <v>5153.4380116228931</v>
      </c>
      <c r="AZ17" s="95">
        <v>5586.3559581113286</v>
      </c>
      <c r="BA17" s="95">
        <v>4677.5420459837396</v>
      </c>
      <c r="BB17" s="95">
        <v>4590.505666847067</v>
      </c>
      <c r="BC17" s="95">
        <v>4985.8828494704239</v>
      </c>
      <c r="BD17" s="95">
        <v>5270.0679598649858</v>
      </c>
      <c r="BE17" s="95">
        <v>4513.8142752772083</v>
      </c>
      <c r="BF17" s="95">
        <v>4960.32087348405</v>
      </c>
      <c r="BG17" s="95">
        <v>5073.906780575262</v>
      </c>
      <c r="BH17" s="95">
        <v>5466.1389208362625</v>
      </c>
      <c r="BI17" s="95">
        <v>4732.7930648381389</v>
      </c>
      <c r="BJ17" s="95">
        <v>5153.4424176282009</v>
      </c>
      <c r="BK17" s="95">
        <v>5413.0909877179547</v>
      </c>
      <c r="BL17" s="95">
        <v>5658.0608598190793</v>
      </c>
      <c r="BM17" s="95">
        <v>4721.232301026741</v>
      </c>
      <c r="BN17" s="95">
        <v>3517.5849856248155</v>
      </c>
      <c r="BO17" s="96">
        <v>4791.7917480990654</v>
      </c>
    </row>
    <row r="18" spans="1:67" ht="24" x14ac:dyDescent="0.2">
      <c r="A18" s="94"/>
      <c r="B18" s="88"/>
      <c r="C18" s="89" t="s">
        <v>53</v>
      </c>
      <c r="D18" s="90" t="s">
        <v>54</v>
      </c>
      <c r="E18" s="97">
        <v>538.89573509351749</v>
      </c>
      <c r="F18" s="97">
        <v>569.64821053971991</v>
      </c>
      <c r="G18" s="97">
        <v>600.07562986906737</v>
      </c>
      <c r="H18" s="97">
        <v>614.86941678760388</v>
      </c>
      <c r="I18" s="97">
        <v>587.90432781556524</v>
      </c>
      <c r="J18" s="97">
        <v>621.87930122275918</v>
      </c>
      <c r="K18" s="97">
        <v>713.38192301361937</v>
      </c>
      <c r="L18" s="97">
        <v>730.17486011135611</v>
      </c>
      <c r="M18" s="97">
        <v>696.73472965481301</v>
      </c>
      <c r="N18" s="97">
        <v>717.27499158217461</v>
      </c>
      <c r="O18" s="97">
        <v>776.94531280825822</v>
      </c>
      <c r="P18" s="97">
        <v>813.23125225403783</v>
      </c>
      <c r="Q18" s="97">
        <v>795.33941843508478</v>
      </c>
      <c r="R18" s="97">
        <v>827.29327011155465</v>
      </c>
      <c r="S18" s="97">
        <v>860.24915880052959</v>
      </c>
      <c r="T18" s="97">
        <v>864.06367347040282</v>
      </c>
      <c r="U18" s="97">
        <v>839.37448739158913</v>
      </c>
      <c r="V18" s="97">
        <v>847.44274422755268</v>
      </c>
      <c r="W18" s="97">
        <v>899.2284673662615</v>
      </c>
      <c r="X18" s="97">
        <v>889.91733860410091</v>
      </c>
      <c r="Y18" s="97">
        <v>806.02272145449501</v>
      </c>
      <c r="Z18" s="97">
        <v>774.87373943838634</v>
      </c>
      <c r="AA18" s="97">
        <v>783.31392258126948</v>
      </c>
      <c r="AB18" s="97">
        <v>776.08225183592378</v>
      </c>
      <c r="AC18" s="97">
        <v>740.31935936528077</v>
      </c>
      <c r="AD18" s="97">
        <v>742.82787487752466</v>
      </c>
      <c r="AE18" s="97">
        <v>789.20102464767865</v>
      </c>
      <c r="AF18" s="97">
        <v>839.00572673083116</v>
      </c>
      <c r="AG18" s="97">
        <v>784.52215863628498</v>
      </c>
      <c r="AH18" s="97">
        <v>800.94963755040169</v>
      </c>
      <c r="AI18" s="97">
        <v>888.24106669160324</v>
      </c>
      <c r="AJ18" s="97">
        <v>933.57940003950023</v>
      </c>
      <c r="AK18" s="97">
        <v>861.26739982823938</v>
      </c>
      <c r="AL18" s="97">
        <v>925.68468180869445</v>
      </c>
      <c r="AM18" s="97">
        <v>967.69492222320468</v>
      </c>
      <c r="AN18" s="97">
        <v>1003.6027540787786</v>
      </c>
      <c r="AO18" s="97">
        <v>935.19222075622031</v>
      </c>
      <c r="AP18" s="97">
        <v>1015.97246932648</v>
      </c>
      <c r="AQ18" s="97">
        <v>1076.2631873871742</v>
      </c>
      <c r="AR18" s="97">
        <v>1052.0612463520824</v>
      </c>
      <c r="AS18" s="97">
        <v>1043.3473770543478</v>
      </c>
      <c r="AT18" s="97">
        <v>975.31692907133197</v>
      </c>
      <c r="AU18" s="97">
        <v>1085.298940410019</v>
      </c>
      <c r="AV18" s="97">
        <v>1102.5928754623992</v>
      </c>
      <c r="AW18" s="97">
        <v>1070.0180662887351</v>
      </c>
      <c r="AX18" s="97">
        <v>1101.5854087779023</v>
      </c>
      <c r="AY18" s="97">
        <v>1152.4005716725628</v>
      </c>
      <c r="AZ18" s="97">
        <v>1142.946305624351</v>
      </c>
      <c r="BA18" s="97">
        <v>1058.3241004347417</v>
      </c>
      <c r="BB18" s="97">
        <v>1058.8862552335959</v>
      </c>
      <c r="BC18" s="97">
        <v>1152.3461991471088</v>
      </c>
      <c r="BD18" s="97">
        <v>1135.2298208576342</v>
      </c>
      <c r="BE18" s="97">
        <v>1082.9393302851777</v>
      </c>
      <c r="BF18" s="97">
        <v>1115.2646339592281</v>
      </c>
      <c r="BG18" s="97">
        <v>1128.2857717011582</v>
      </c>
      <c r="BH18" s="97">
        <v>1154.0732612768527</v>
      </c>
      <c r="BI18" s="97">
        <v>1116.5667338478488</v>
      </c>
      <c r="BJ18" s="97">
        <v>1167.3143151289955</v>
      </c>
      <c r="BK18" s="97">
        <v>1230.3249828578521</v>
      </c>
      <c r="BL18" s="97">
        <v>1248.1656480026311</v>
      </c>
      <c r="BM18" s="97">
        <v>1172.4299302388204</v>
      </c>
      <c r="BN18" s="97">
        <v>1017.5841244975209</v>
      </c>
      <c r="BO18" s="98">
        <v>1103.7348931633976</v>
      </c>
    </row>
    <row r="19" spans="1:67" ht="48" x14ac:dyDescent="0.2">
      <c r="A19" s="93"/>
      <c r="B19" s="99"/>
      <c r="C19" s="65" t="s">
        <v>55</v>
      </c>
      <c r="D19" s="100" t="s">
        <v>56</v>
      </c>
      <c r="E19" s="101">
        <v>395.59686401941832</v>
      </c>
      <c r="F19" s="101">
        <v>475.1559651313824</v>
      </c>
      <c r="G19" s="101">
        <v>503.55270378229221</v>
      </c>
      <c r="H19" s="101">
        <v>612.66345407761582</v>
      </c>
      <c r="I19" s="101">
        <v>451.30830039599937</v>
      </c>
      <c r="J19" s="101">
        <v>555.9341155687938</v>
      </c>
      <c r="K19" s="101">
        <v>561.22041339967836</v>
      </c>
      <c r="L19" s="101">
        <v>735.8175307642025</v>
      </c>
      <c r="M19" s="101">
        <v>585.20906141341288</v>
      </c>
      <c r="N19" s="101">
        <v>685.63482478457354</v>
      </c>
      <c r="O19" s="101">
        <v>665.75837005533901</v>
      </c>
      <c r="P19" s="101">
        <v>911.02630267163329</v>
      </c>
      <c r="Q19" s="101">
        <v>603.59460969745635</v>
      </c>
      <c r="R19" s="101">
        <v>679.42048568777125</v>
      </c>
      <c r="S19" s="101">
        <v>684.10638268114576</v>
      </c>
      <c r="T19" s="101">
        <v>830.75045838201572</v>
      </c>
      <c r="U19" s="101">
        <v>619.14514174708756</v>
      </c>
      <c r="V19" s="101">
        <v>653.5713247382256</v>
      </c>
      <c r="W19" s="101">
        <v>649.22387669704506</v>
      </c>
      <c r="X19" s="101">
        <v>708.56078829744115</v>
      </c>
      <c r="Y19" s="101">
        <v>629.05260829476799</v>
      </c>
      <c r="Z19" s="101">
        <v>599.54814477728883</v>
      </c>
      <c r="AA19" s="101">
        <v>610.66759204532639</v>
      </c>
      <c r="AB19" s="101">
        <v>718.03935902721707</v>
      </c>
      <c r="AC19" s="101">
        <v>561.92152865003288</v>
      </c>
      <c r="AD19" s="101">
        <v>600.45011465138191</v>
      </c>
      <c r="AE19" s="101">
        <v>703.9152252737008</v>
      </c>
      <c r="AF19" s="101">
        <v>766.44730455550666</v>
      </c>
      <c r="AG19" s="101">
        <v>674.96220671908395</v>
      </c>
      <c r="AH19" s="101">
        <v>714.27145498345828</v>
      </c>
      <c r="AI19" s="101">
        <v>691.56930121925996</v>
      </c>
      <c r="AJ19" s="101">
        <v>812.22988463989816</v>
      </c>
      <c r="AK19" s="101">
        <v>617.54391270636791</v>
      </c>
      <c r="AL19" s="101">
        <v>846.87431539012277</v>
      </c>
      <c r="AM19" s="101">
        <v>812.10984385718098</v>
      </c>
      <c r="AN19" s="101">
        <v>967.97094181273644</v>
      </c>
      <c r="AO19" s="101">
        <v>696.7571258976111</v>
      </c>
      <c r="AP19" s="101">
        <v>751.63488748118084</v>
      </c>
      <c r="AQ19" s="101">
        <v>790.16476242711269</v>
      </c>
      <c r="AR19" s="101">
        <v>826.51549923117227</v>
      </c>
      <c r="AS19" s="101">
        <v>658.23474525997358</v>
      </c>
      <c r="AT19" s="101">
        <v>755.91375883688386</v>
      </c>
      <c r="AU19" s="101">
        <v>820.93469743734659</v>
      </c>
      <c r="AV19" s="101">
        <v>915.4434314012417</v>
      </c>
      <c r="AW19" s="101">
        <v>709.32321508971836</v>
      </c>
      <c r="AX19" s="101">
        <v>811.25075034818212</v>
      </c>
      <c r="AY19" s="101">
        <v>794.97289396679787</v>
      </c>
      <c r="AZ19" s="101">
        <v>874.95561682343691</v>
      </c>
      <c r="BA19" s="101">
        <v>703.72578438303344</v>
      </c>
      <c r="BB19" s="101">
        <v>712.9775772962729</v>
      </c>
      <c r="BC19" s="101">
        <v>794.6691194573848</v>
      </c>
      <c r="BD19" s="101">
        <v>865.55843351920544</v>
      </c>
      <c r="BE19" s="101">
        <v>660.26355134197524</v>
      </c>
      <c r="BF19" s="101">
        <v>749.51735527602784</v>
      </c>
      <c r="BG19" s="101">
        <v>778.82007288753084</v>
      </c>
      <c r="BH19" s="101">
        <v>849.36126479975246</v>
      </c>
      <c r="BI19" s="101">
        <v>672.08284018792017</v>
      </c>
      <c r="BJ19" s="101">
        <v>794.41418989521628</v>
      </c>
      <c r="BK19" s="101">
        <v>809.38426859642868</v>
      </c>
      <c r="BL19" s="101">
        <v>861.92344731486753</v>
      </c>
      <c r="BM19" s="101">
        <v>654.51187872395155</v>
      </c>
      <c r="BN19" s="101">
        <v>296.72856842217135</v>
      </c>
      <c r="BO19" s="102">
        <v>633.67307968176306</v>
      </c>
    </row>
    <row r="20" spans="1:67" ht="48" x14ac:dyDescent="0.2">
      <c r="A20" s="87"/>
      <c r="B20" s="88"/>
      <c r="C20" s="89" t="s">
        <v>57</v>
      </c>
      <c r="D20" s="90" t="s">
        <v>58</v>
      </c>
      <c r="E20" s="97">
        <v>328.2337714796945</v>
      </c>
      <c r="F20" s="97">
        <v>351.80153181584569</v>
      </c>
      <c r="G20" s="97">
        <v>371.33268327845394</v>
      </c>
      <c r="H20" s="97">
        <v>376.91680942796029</v>
      </c>
      <c r="I20" s="97">
        <v>378.65096398430501</v>
      </c>
      <c r="J20" s="97">
        <v>367.13487050196045</v>
      </c>
      <c r="K20" s="97">
        <v>411.0770889729464</v>
      </c>
      <c r="L20" s="97">
        <v>411.05135592000784</v>
      </c>
      <c r="M20" s="97">
        <v>411.62618790681154</v>
      </c>
      <c r="N20" s="97">
        <v>412.66163016859196</v>
      </c>
      <c r="O20" s="97">
        <v>440.12894531956402</v>
      </c>
      <c r="P20" s="97">
        <v>484.05456769362206</v>
      </c>
      <c r="Q20" s="97">
        <v>425.87989069815211</v>
      </c>
      <c r="R20" s="97">
        <v>415.10306670094707</v>
      </c>
      <c r="S20" s="97">
        <v>378.35888901445458</v>
      </c>
      <c r="T20" s="97">
        <v>517.42093378396407</v>
      </c>
      <c r="U20" s="97">
        <v>432.70344308799145</v>
      </c>
      <c r="V20" s="97">
        <v>467.99260260074777</v>
      </c>
      <c r="W20" s="97">
        <v>422.92800923495395</v>
      </c>
      <c r="X20" s="97">
        <v>462.03118262680965</v>
      </c>
      <c r="Y20" s="97">
        <v>414.5029351439332</v>
      </c>
      <c r="Z20" s="97">
        <v>440.19466464158131</v>
      </c>
      <c r="AA20" s="97">
        <v>385.14764251192435</v>
      </c>
      <c r="AB20" s="97">
        <v>451.43077763248886</v>
      </c>
      <c r="AC20" s="97">
        <v>342.08429115310383</v>
      </c>
      <c r="AD20" s="97">
        <v>367.24480774649203</v>
      </c>
      <c r="AE20" s="97">
        <v>382.02360112118663</v>
      </c>
      <c r="AF20" s="97">
        <v>466.06285884222979</v>
      </c>
      <c r="AG20" s="97">
        <v>443.38676491026001</v>
      </c>
      <c r="AH20" s="97">
        <v>501.57571329242842</v>
      </c>
      <c r="AI20" s="97">
        <v>521.08693191988573</v>
      </c>
      <c r="AJ20" s="97">
        <v>521.81434686057719</v>
      </c>
      <c r="AK20" s="97">
        <v>367.58480576126829</v>
      </c>
      <c r="AL20" s="97">
        <v>287.54678054318663</v>
      </c>
      <c r="AM20" s="97">
        <v>257.18185920285634</v>
      </c>
      <c r="AN20" s="97">
        <v>305.54230604988669</v>
      </c>
      <c r="AO20" s="97">
        <v>273.2183563585146</v>
      </c>
      <c r="AP20" s="97">
        <v>270.18168768847715</v>
      </c>
      <c r="AQ20" s="97">
        <v>266.76596863973458</v>
      </c>
      <c r="AR20" s="97">
        <v>293.85891506426452</v>
      </c>
      <c r="AS20" s="97">
        <v>252.46499447471609</v>
      </c>
      <c r="AT20" s="97">
        <v>271.06593316036981</v>
      </c>
      <c r="AU20" s="97">
        <v>277.43124218047961</v>
      </c>
      <c r="AV20" s="97">
        <v>339.07120482083047</v>
      </c>
      <c r="AW20" s="97">
        <v>270.22666643919598</v>
      </c>
      <c r="AX20" s="97">
        <v>273.05387176441263</v>
      </c>
      <c r="AY20" s="97">
        <v>272.59095087332867</v>
      </c>
      <c r="AZ20" s="97">
        <v>292.32496702992825</v>
      </c>
      <c r="BA20" s="97">
        <v>250.52184708089334</v>
      </c>
      <c r="BB20" s="97">
        <v>240.07957252850349</v>
      </c>
      <c r="BC20" s="97">
        <v>249.46573828048247</v>
      </c>
      <c r="BD20" s="97">
        <v>265.07127460709626</v>
      </c>
      <c r="BE20" s="97">
        <v>239.2096374400389</v>
      </c>
      <c r="BF20" s="97">
        <v>260.23764970346838</v>
      </c>
      <c r="BG20" s="97">
        <v>253.9738501278938</v>
      </c>
      <c r="BH20" s="97">
        <v>285.93016388966345</v>
      </c>
      <c r="BI20" s="97">
        <v>241.33116673320421</v>
      </c>
      <c r="BJ20" s="97">
        <v>259.26862042594814</v>
      </c>
      <c r="BK20" s="97">
        <v>285.67177616995059</v>
      </c>
      <c r="BL20" s="97">
        <v>300.54604876669475</v>
      </c>
      <c r="BM20" s="97">
        <v>242.03939176653941</v>
      </c>
      <c r="BN20" s="97">
        <v>170.49568989306334</v>
      </c>
      <c r="BO20" s="98">
        <v>215.88709499739736</v>
      </c>
    </row>
    <row r="21" spans="1:67" ht="60" x14ac:dyDescent="0.2">
      <c r="A21" s="74"/>
      <c r="B21" s="103"/>
      <c r="C21" s="65" t="s">
        <v>59</v>
      </c>
      <c r="D21" s="100" t="s">
        <v>60</v>
      </c>
      <c r="E21" s="101">
        <v>755.47321215762759</v>
      </c>
      <c r="F21" s="101">
        <v>909.81270815759649</v>
      </c>
      <c r="G21" s="101">
        <v>828.42981289341947</v>
      </c>
      <c r="H21" s="101">
        <v>801.11416492019634</v>
      </c>
      <c r="I21" s="101">
        <v>818.096460887945</v>
      </c>
      <c r="J21" s="101">
        <v>859.22838805464733</v>
      </c>
      <c r="K21" s="101">
        <v>943.29990974681266</v>
      </c>
      <c r="L21" s="101">
        <v>911.79738508278376</v>
      </c>
      <c r="M21" s="101">
        <v>899.20309831788973</v>
      </c>
      <c r="N21" s="101">
        <v>937.21745433077956</v>
      </c>
      <c r="O21" s="101">
        <v>920.74545674329079</v>
      </c>
      <c r="P21" s="101">
        <v>960.8887121048341</v>
      </c>
      <c r="Q21" s="101">
        <v>817.82651731073963</v>
      </c>
      <c r="R21" s="101">
        <v>877.86054405477012</v>
      </c>
      <c r="S21" s="101">
        <v>917.0511886357184</v>
      </c>
      <c r="T21" s="101">
        <v>902.54415358384824</v>
      </c>
      <c r="U21" s="101">
        <v>904.81306022623539</v>
      </c>
      <c r="V21" s="101">
        <v>951.17460338098203</v>
      </c>
      <c r="W21" s="101">
        <v>939.25859879010545</v>
      </c>
      <c r="X21" s="101">
        <v>940.82725354358956</v>
      </c>
      <c r="Y21" s="101">
        <v>882.24371890049349</v>
      </c>
      <c r="Z21" s="101">
        <v>983.40749751746534</v>
      </c>
      <c r="AA21" s="101">
        <v>1003.4122206262911</v>
      </c>
      <c r="AB21" s="101">
        <v>963.51794893710394</v>
      </c>
      <c r="AC21" s="101">
        <v>963.22258092164338</v>
      </c>
      <c r="AD21" s="101">
        <v>1057.3965817621074</v>
      </c>
      <c r="AE21" s="101">
        <v>1091.0254200192253</v>
      </c>
      <c r="AF21" s="101">
        <v>1062.5697511737885</v>
      </c>
      <c r="AG21" s="101">
        <v>980.36297255787554</v>
      </c>
      <c r="AH21" s="101">
        <v>1045.9629677229661</v>
      </c>
      <c r="AI21" s="101">
        <v>1062.0160211868326</v>
      </c>
      <c r="AJ21" s="101">
        <v>1085.3862567010144</v>
      </c>
      <c r="AK21" s="101">
        <v>1002.62799368626</v>
      </c>
      <c r="AL21" s="101">
        <v>1174.2845868729912</v>
      </c>
      <c r="AM21" s="101">
        <v>1175.6441660052467</v>
      </c>
      <c r="AN21" s="101">
        <v>1102.4356310700218</v>
      </c>
      <c r="AO21" s="101">
        <v>1038.6024181178645</v>
      </c>
      <c r="AP21" s="101">
        <v>1144.4861324925103</v>
      </c>
      <c r="AQ21" s="101">
        <v>1149.717563084736</v>
      </c>
      <c r="AR21" s="101">
        <v>1143.3311087162829</v>
      </c>
      <c r="AS21" s="101">
        <v>1163.9751996183331</v>
      </c>
      <c r="AT21" s="101">
        <v>1216.8648223259784</v>
      </c>
      <c r="AU21" s="101">
        <v>1284.1038099074799</v>
      </c>
      <c r="AV21" s="101">
        <v>1276.5341889862195</v>
      </c>
      <c r="AW21" s="101">
        <v>1294.7980885657362</v>
      </c>
      <c r="AX21" s="101">
        <v>1360.857557056522</v>
      </c>
      <c r="AY21" s="101">
        <v>1346.7113173680718</v>
      </c>
      <c r="AZ21" s="101">
        <v>1407.9394131781344</v>
      </c>
      <c r="BA21" s="101">
        <v>1324.887881900881</v>
      </c>
      <c r="BB21" s="101">
        <v>1332.5836467893744</v>
      </c>
      <c r="BC21" s="101">
        <v>1402.1082602014706</v>
      </c>
      <c r="BD21" s="101">
        <v>1376.1186115926057</v>
      </c>
      <c r="BE21" s="101">
        <v>1294.1517813202713</v>
      </c>
      <c r="BF21" s="101">
        <v>1397.6324272655595</v>
      </c>
      <c r="BG21" s="101">
        <v>1394.7327156162048</v>
      </c>
      <c r="BH21" s="101">
        <v>1430.2125850686807</v>
      </c>
      <c r="BI21" s="101">
        <v>1339.7517830056461</v>
      </c>
      <c r="BJ21" s="101">
        <v>1408.36098695083</v>
      </c>
      <c r="BK21" s="101">
        <v>1479.9568539693421</v>
      </c>
      <c r="BL21" s="101">
        <v>1473.3543460360702</v>
      </c>
      <c r="BM21" s="101">
        <v>1350.9499720570388</v>
      </c>
      <c r="BN21" s="101">
        <v>1236.8588683256769</v>
      </c>
      <c r="BO21" s="102">
        <v>1511.1925470683304</v>
      </c>
    </row>
    <row r="22" spans="1:67" ht="72" x14ac:dyDescent="0.2">
      <c r="A22" s="94"/>
      <c r="B22" s="104"/>
      <c r="C22" s="89" t="s">
        <v>61</v>
      </c>
      <c r="D22" s="90" t="s">
        <v>62</v>
      </c>
      <c r="E22" s="97">
        <v>456.01829005596005</v>
      </c>
      <c r="F22" s="97">
        <v>552.31446601766697</v>
      </c>
      <c r="G22" s="97">
        <v>564.31924700854802</v>
      </c>
      <c r="H22" s="97">
        <v>628.82307607709936</v>
      </c>
      <c r="I22" s="97">
        <v>591.87607195244027</v>
      </c>
      <c r="J22" s="97">
        <v>656.06488419257971</v>
      </c>
      <c r="K22" s="97">
        <v>719.33931493233786</v>
      </c>
      <c r="L22" s="97">
        <v>804.2705342010081</v>
      </c>
      <c r="M22" s="97">
        <v>722.36960553704375</v>
      </c>
      <c r="N22" s="97">
        <v>726.47565649613784</v>
      </c>
      <c r="O22" s="97">
        <v>795.21268793133913</v>
      </c>
      <c r="P22" s="97">
        <v>810.59359803526968</v>
      </c>
      <c r="Q22" s="97">
        <v>616.66705147538619</v>
      </c>
      <c r="R22" s="97">
        <v>811.42961720994754</v>
      </c>
      <c r="S22" s="97">
        <v>783.45959180796319</v>
      </c>
      <c r="T22" s="97">
        <v>941.4058092344826</v>
      </c>
      <c r="U22" s="97">
        <v>774.88385063987619</v>
      </c>
      <c r="V22" s="97">
        <v>770.42493068626618</v>
      </c>
      <c r="W22" s="97">
        <v>895.84569317618138</v>
      </c>
      <c r="X22" s="97">
        <v>962.57126290515987</v>
      </c>
      <c r="Y22" s="97">
        <v>803.41082873758342</v>
      </c>
      <c r="Z22" s="97">
        <v>852.24415178979746</v>
      </c>
      <c r="AA22" s="97">
        <v>950.27776504170333</v>
      </c>
      <c r="AB22" s="97">
        <v>1199.5059140612277</v>
      </c>
      <c r="AC22" s="97">
        <v>850.36729247979736</v>
      </c>
      <c r="AD22" s="97">
        <v>964.49703930561202</v>
      </c>
      <c r="AE22" s="97">
        <v>973.83041951789971</v>
      </c>
      <c r="AF22" s="97">
        <v>1168.1772134225866</v>
      </c>
      <c r="AG22" s="97">
        <v>845.08545217115136</v>
      </c>
      <c r="AH22" s="97">
        <v>965.85798930026567</v>
      </c>
      <c r="AI22" s="97">
        <v>1044.704939305585</v>
      </c>
      <c r="AJ22" s="97">
        <v>1136.0682011063616</v>
      </c>
      <c r="AK22" s="97">
        <v>860.31269772567384</v>
      </c>
      <c r="AL22" s="97">
        <v>951.22309669393246</v>
      </c>
      <c r="AM22" s="97">
        <v>1122.8130043711747</v>
      </c>
      <c r="AN22" s="97">
        <v>1319.565759585158</v>
      </c>
      <c r="AO22" s="97">
        <v>1048.1578300643559</v>
      </c>
      <c r="AP22" s="97">
        <v>1055.3473922479475</v>
      </c>
      <c r="AQ22" s="97">
        <v>1139.4030343080435</v>
      </c>
      <c r="AR22" s="97">
        <v>1366.0892421707399</v>
      </c>
      <c r="AS22" s="97">
        <v>1003.5001746615599</v>
      </c>
      <c r="AT22" s="97">
        <v>1079.9801717748173</v>
      </c>
      <c r="AU22" s="97">
        <v>1099.5710072379477</v>
      </c>
      <c r="AV22" s="97">
        <v>1320.3393375768931</v>
      </c>
      <c r="AW22" s="97">
        <v>1026.5978657588491</v>
      </c>
      <c r="AX22" s="97">
        <v>1147.3234593750954</v>
      </c>
      <c r="AY22" s="97">
        <v>1154.5831654329479</v>
      </c>
      <c r="AZ22" s="97">
        <v>1326.6749397472288</v>
      </c>
      <c r="BA22" s="97">
        <v>945.40127759341908</v>
      </c>
      <c r="BB22" s="97">
        <v>875.26455608047456</v>
      </c>
      <c r="BC22" s="97">
        <v>941.65140436569254</v>
      </c>
      <c r="BD22" s="97">
        <v>1115.5119018000403</v>
      </c>
      <c r="BE22" s="97">
        <v>834.25021770120895</v>
      </c>
      <c r="BF22" s="97">
        <v>1011.5421809622146</v>
      </c>
      <c r="BG22" s="97">
        <v>1078.6930956139665</v>
      </c>
      <c r="BH22" s="97">
        <v>1255.7593927914736</v>
      </c>
      <c r="BI22" s="97">
        <v>980.22822798284665</v>
      </c>
      <c r="BJ22" s="97">
        <v>1082.9294460774959</v>
      </c>
      <c r="BK22" s="97">
        <v>1111.9144348560205</v>
      </c>
      <c r="BL22" s="97">
        <v>1251.3069470804089</v>
      </c>
      <c r="BM22" s="97">
        <v>893.21178829790165</v>
      </c>
      <c r="BN22" s="97">
        <v>522.03677649485257</v>
      </c>
      <c r="BO22" s="98">
        <v>905.32658003674601</v>
      </c>
    </row>
    <row r="23" spans="1:67" x14ac:dyDescent="0.2">
      <c r="A23" s="93"/>
      <c r="B23" s="99"/>
      <c r="C23" s="65" t="s">
        <v>63</v>
      </c>
      <c r="D23" s="100" t="s">
        <v>64</v>
      </c>
      <c r="E23" s="101">
        <v>166.21624137382125</v>
      </c>
      <c r="F23" s="101">
        <v>163.92688156062999</v>
      </c>
      <c r="G23" s="101">
        <v>241.68658242582509</v>
      </c>
      <c r="H23" s="101">
        <v>346.6747929055955</v>
      </c>
      <c r="I23" s="101">
        <v>229.11866378861794</v>
      </c>
      <c r="J23" s="101">
        <v>255.10527596374021</v>
      </c>
      <c r="K23" s="101">
        <v>391.21706190164434</v>
      </c>
      <c r="L23" s="101">
        <v>492.86761613926495</v>
      </c>
      <c r="M23" s="101">
        <v>298.3786157126101</v>
      </c>
      <c r="N23" s="101">
        <v>317.52110074299225</v>
      </c>
      <c r="O23" s="101">
        <v>307.95754770481187</v>
      </c>
      <c r="P23" s="101">
        <v>400.39468433930392</v>
      </c>
      <c r="Q23" s="101">
        <v>306.34740000687611</v>
      </c>
      <c r="R23" s="101">
        <v>326.73754783368156</v>
      </c>
      <c r="S23" s="101">
        <v>340.15161612200046</v>
      </c>
      <c r="T23" s="101">
        <v>415.85679734901578</v>
      </c>
      <c r="U23" s="101">
        <v>341.37702879950928</v>
      </c>
      <c r="V23" s="101">
        <v>317.09530255610179</v>
      </c>
      <c r="W23" s="101">
        <v>346.10689818205697</v>
      </c>
      <c r="X23" s="101">
        <v>469.46383794524422</v>
      </c>
      <c r="Y23" s="101">
        <v>335.92561310240569</v>
      </c>
      <c r="Z23" s="101">
        <v>330.02209057031877</v>
      </c>
      <c r="AA23" s="101">
        <v>378.14149286397526</v>
      </c>
      <c r="AB23" s="101">
        <v>566.27669458097751</v>
      </c>
      <c r="AC23" s="101">
        <v>515.45547125804092</v>
      </c>
      <c r="AD23" s="101">
        <v>341.74902468127618</v>
      </c>
      <c r="AE23" s="101">
        <v>386.02494348741243</v>
      </c>
      <c r="AF23" s="101">
        <v>384.0419440927684</v>
      </c>
      <c r="AG23" s="101">
        <v>363.12876297229423</v>
      </c>
      <c r="AH23" s="101">
        <v>347.63999971969196</v>
      </c>
      <c r="AI23" s="101">
        <v>429.56681182131223</v>
      </c>
      <c r="AJ23" s="101">
        <v>460.70144015420954</v>
      </c>
      <c r="AK23" s="101">
        <v>432.35805696594184</v>
      </c>
      <c r="AL23" s="101">
        <v>418.10055923026766</v>
      </c>
      <c r="AM23" s="101">
        <v>418.61504209690611</v>
      </c>
      <c r="AN23" s="101">
        <v>454.95508312257573</v>
      </c>
      <c r="AO23" s="101">
        <v>390.12830284422307</v>
      </c>
      <c r="AP23" s="101">
        <v>396.80837899705222</v>
      </c>
      <c r="AQ23" s="101">
        <v>411.28418286135224</v>
      </c>
      <c r="AR23" s="101">
        <v>448.43483562382391</v>
      </c>
      <c r="AS23" s="101">
        <v>385.33230948246887</v>
      </c>
      <c r="AT23" s="101">
        <v>427.93526194976431</v>
      </c>
      <c r="AU23" s="101">
        <v>431.29262522110139</v>
      </c>
      <c r="AV23" s="101">
        <v>493.13130958017473</v>
      </c>
      <c r="AW23" s="101">
        <v>353.27569915771846</v>
      </c>
      <c r="AX23" s="101">
        <v>437.93761888796877</v>
      </c>
      <c r="AY23" s="101">
        <v>432.17911230918469</v>
      </c>
      <c r="AZ23" s="101">
        <v>541.5147157082497</v>
      </c>
      <c r="BA23" s="101">
        <v>394.68115459077114</v>
      </c>
      <c r="BB23" s="101">
        <v>370.71405891884564</v>
      </c>
      <c r="BC23" s="101">
        <v>445.64212801828506</v>
      </c>
      <c r="BD23" s="101">
        <v>512.57791748840452</v>
      </c>
      <c r="BE23" s="101">
        <v>402.9997571885358</v>
      </c>
      <c r="BF23" s="101">
        <v>426.12662631755074</v>
      </c>
      <c r="BG23" s="101">
        <v>439.40127462850728</v>
      </c>
      <c r="BH23" s="101">
        <v>490.80225300983864</v>
      </c>
      <c r="BI23" s="101">
        <v>382.83231308067298</v>
      </c>
      <c r="BJ23" s="101">
        <v>441.15485914971543</v>
      </c>
      <c r="BK23" s="101">
        <v>495.83867126836105</v>
      </c>
      <c r="BL23" s="101">
        <v>522.76442261840612</v>
      </c>
      <c r="BM23" s="101">
        <v>408.08933994248918</v>
      </c>
      <c r="BN23" s="101">
        <v>273.88095799153041</v>
      </c>
      <c r="BO23" s="102">
        <v>421.97755315143172</v>
      </c>
    </row>
    <row r="24" spans="1:67" ht="36" x14ac:dyDescent="0.2">
      <c r="A24" s="94"/>
      <c r="B24" s="89" t="s">
        <v>69</v>
      </c>
      <c r="C24" s="89"/>
      <c r="D24" s="105" t="s">
        <v>12</v>
      </c>
      <c r="E24" s="106">
        <v>508.57571878104244</v>
      </c>
      <c r="F24" s="106">
        <v>531.14070861690016</v>
      </c>
      <c r="G24" s="106">
        <v>558.64766759180668</v>
      </c>
      <c r="H24" s="106">
        <v>565.13999522356744</v>
      </c>
      <c r="I24" s="106">
        <v>576.07379130854451</v>
      </c>
      <c r="J24" s="106">
        <v>594.13702894557491</v>
      </c>
      <c r="K24" s="106">
        <v>624.44239839948386</v>
      </c>
      <c r="L24" s="106">
        <v>655.57769331166253</v>
      </c>
      <c r="M24" s="106">
        <v>665.44844058547824</v>
      </c>
      <c r="N24" s="106">
        <v>677.01120189069161</v>
      </c>
      <c r="O24" s="106">
        <v>697.97779352311841</v>
      </c>
      <c r="P24" s="106">
        <v>732.65559616072392</v>
      </c>
      <c r="Q24" s="106">
        <v>697.39946535602837</v>
      </c>
      <c r="R24" s="106">
        <v>749.97210160875011</v>
      </c>
      <c r="S24" s="106">
        <v>766.66026780216566</v>
      </c>
      <c r="T24" s="106">
        <v>773.76790579607155</v>
      </c>
      <c r="U24" s="106">
        <v>708.18715647713805</v>
      </c>
      <c r="V24" s="106">
        <v>713.27413698389466</v>
      </c>
      <c r="W24" s="106">
        <v>730.54165869836186</v>
      </c>
      <c r="X24" s="106">
        <v>766.98052946227585</v>
      </c>
      <c r="Y24" s="106">
        <v>767.49235317304829</v>
      </c>
      <c r="Z24" s="106">
        <v>772.63968149905565</v>
      </c>
      <c r="AA24" s="106">
        <v>799.78500905088936</v>
      </c>
      <c r="AB24" s="106">
        <v>820.47098444077551</v>
      </c>
      <c r="AC24" s="106">
        <v>826.71835732704551</v>
      </c>
      <c r="AD24" s="106">
        <v>832.02675470194049</v>
      </c>
      <c r="AE24" s="106">
        <v>859.24859595487214</v>
      </c>
      <c r="AF24" s="106">
        <v>881.59266780869598</v>
      </c>
      <c r="AG24" s="106">
        <v>878.97443101006706</v>
      </c>
      <c r="AH24" s="106">
        <v>869.20393618549201</v>
      </c>
      <c r="AI24" s="106">
        <v>902.91201083430246</v>
      </c>
      <c r="AJ24" s="106">
        <v>918.49127571522354</v>
      </c>
      <c r="AK24" s="106">
        <v>905.58651620700721</v>
      </c>
      <c r="AL24" s="106">
        <v>919.264937626034</v>
      </c>
      <c r="AM24" s="106">
        <v>939.83947103012997</v>
      </c>
      <c r="AN24" s="106">
        <v>948.76244287610803</v>
      </c>
      <c r="AO24" s="106">
        <v>902.52169825830833</v>
      </c>
      <c r="AP24" s="106">
        <v>952.06097477588651</v>
      </c>
      <c r="AQ24" s="106">
        <v>949.4293085567416</v>
      </c>
      <c r="AR24" s="106">
        <v>953.22186919285139</v>
      </c>
      <c r="AS24" s="106">
        <v>936.10754704391081</v>
      </c>
      <c r="AT24" s="106">
        <v>962.03522432440525</v>
      </c>
      <c r="AU24" s="106">
        <v>1033.9031551994005</v>
      </c>
      <c r="AV24" s="106">
        <v>1143.8818729884242</v>
      </c>
      <c r="AW24" s="106">
        <v>1116.8255539761235</v>
      </c>
      <c r="AX24" s="106">
        <v>1051.406723615326</v>
      </c>
      <c r="AY24" s="106">
        <v>1123.2047172661541</v>
      </c>
      <c r="AZ24" s="106">
        <v>1192.919599307728</v>
      </c>
      <c r="BA24" s="106">
        <v>1174.8943467527529</v>
      </c>
      <c r="BB24" s="106">
        <v>1163.1366662925084</v>
      </c>
      <c r="BC24" s="106">
        <v>1271.1132680179605</v>
      </c>
      <c r="BD24" s="106">
        <v>1357.2314889128611</v>
      </c>
      <c r="BE24" s="106">
        <v>1286.772280345022</v>
      </c>
      <c r="BF24" s="106">
        <v>1284.946431693972</v>
      </c>
      <c r="BG24" s="106">
        <v>1387.4679987554134</v>
      </c>
      <c r="BH24" s="106">
        <v>1481.0305331044165</v>
      </c>
      <c r="BI24" s="106">
        <v>1438.3880364307629</v>
      </c>
      <c r="BJ24" s="106">
        <v>1410.8571050374353</v>
      </c>
      <c r="BK24" s="106">
        <v>1524.6832211539117</v>
      </c>
      <c r="BL24" s="106">
        <v>1633.0794537914571</v>
      </c>
      <c r="BM24" s="106">
        <v>1570.6183008933701</v>
      </c>
      <c r="BN24" s="106">
        <v>1362.3741507483749</v>
      </c>
      <c r="BO24" s="107">
        <v>1448.1500918441575</v>
      </c>
    </row>
    <row r="25" spans="1:67" x14ac:dyDescent="0.2">
      <c r="A25" s="93"/>
      <c r="B25" s="108"/>
      <c r="C25" s="65" t="s">
        <v>26</v>
      </c>
      <c r="D25" s="100" t="s">
        <v>36</v>
      </c>
      <c r="E25" s="101">
        <v>209.6010927659658</v>
      </c>
      <c r="F25" s="101">
        <v>216.84593869012795</v>
      </c>
      <c r="G25" s="101">
        <v>226.9844741611829</v>
      </c>
      <c r="H25" s="101">
        <v>210.07084830046844</v>
      </c>
      <c r="I25" s="101">
        <v>243.55361584591543</v>
      </c>
      <c r="J25" s="101">
        <v>246.12897897434922</v>
      </c>
      <c r="K25" s="101">
        <v>261.51360795286331</v>
      </c>
      <c r="L25" s="101">
        <v>279.35618369513475</v>
      </c>
      <c r="M25" s="101">
        <v>288.48295179852892</v>
      </c>
      <c r="N25" s="101">
        <v>280.89540893389142</v>
      </c>
      <c r="O25" s="101">
        <v>296.21023325744949</v>
      </c>
      <c r="P25" s="101">
        <v>311.91866974161866</v>
      </c>
      <c r="Q25" s="101">
        <v>309.36985928933916</v>
      </c>
      <c r="R25" s="101">
        <v>331.46136882996416</v>
      </c>
      <c r="S25" s="101">
        <v>329.51251345435094</v>
      </c>
      <c r="T25" s="101">
        <v>324.97650545242561</v>
      </c>
      <c r="U25" s="101">
        <v>299.19546959192178</v>
      </c>
      <c r="V25" s="101">
        <v>290.47215533024246</v>
      </c>
      <c r="W25" s="101">
        <v>294.02965925674005</v>
      </c>
      <c r="X25" s="101">
        <v>317.07730533181325</v>
      </c>
      <c r="Y25" s="101">
        <v>318.9487481101101</v>
      </c>
      <c r="Z25" s="101">
        <v>324.87406454313498</v>
      </c>
      <c r="AA25" s="101">
        <v>332.67696009480596</v>
      </c>
      <c r="AB25" s="101">
        <v>340.64294915389564</v>
      </c>
      <c r="AC25" s="101">
        <v>350.05827932064051</v>
      </c>
      <c r="AD25" s="101">
        <v>352.99479503306623</v>
      </c>
      <c r="AE25" s="101">
        <v>369.16520939228678</v>
      </c>
      <c r="AF25" s="101">
        <v>392.43171228102517</v>
      </c>
      <c r="AG25" s="101">
        <v>381.60517976737577</v>
      </c>
      <c r="AH25" s="101">
        <v>377.38232624259723</v>
      </c>
      <c r="AI25" s="101">
        <v>397.94629867255679</v>
      </c>
      <c r="AJ25" s="101">
        <v>410.31931606476212</v>
      </c>
      <c r="AK25" s="101">
        <v>392.26792817219928</v>
      </c>
      <c r="AL25" s="101">
        <v>405.25384867271168</v>
      </c>
      <c r="AM25" s="101">
        <v>409.70930168459063</v>
      </c>
      <c r="AN25" s="101">
        <v>415.97142852141485</v>
      </c>
      <c r="AO25" s="101">
        <v>385.65218036982617</v>
      </c>
      <c r="AP25" s="101">
        <v>411.83027164274267</v>
      </c>
      <c r="AQ25" s="101">
        <v>392.71800491617773</v>
      </c>
      <c r="AR25" s="101">
        <v>403.01331323018599</v>
      </c>
      <c r="AS25" s="101">
        <v>395.43433594608047</v>
      </c>
      <c r="AT25" s="101">
        <v>411.95837878769856</v>
      </c>
      <c r="AU25" s="101">
        <v>457.9606804012052</v>
      </c>
      <c r="AV25" s="101">
        <v>553.81432090425346</v>
      </c>
      <c r="AW25" s="101">
        <v>556.69643567208414</v>
      </c>
      <c r="AX25" s="101">
        <v>501.81436827990331</v>
      </c>
      <c r="AY25" s="101">
        <v>536.01063633680542</v>
      </c>
      <c r="AZ25" s="101">
        <v>583.55653338065576</v>
      </c>
      <c r="BA25" s="101">
        <v>562.10605830647273</v>
      </c>
      <c r="BB25" s="101">
        <v>548.48395525122839</v>
      </c>
      <c r="BC25" s="101">
        <v>587.63308170230744</v>
      </c>
      <c r="BD25" s="101">
        <v>652.85510215491058</v>
      </c>
      <c r="BE25" s="101">
        <v>600.37420855249593</v>
      </c>
      <c r="BF25" s="101">
        <v>603.53079632578738</v>
      </c>
      <c r="BG25" s="101">
        <v>631.25062808236419</v>
      </c>
      <c r="BH25" s="101">
        <v>710.65211453520408</v>
      </c>
      <c r="BI25" s="101">
        <v>688.38811080426763</v>
      </c>
      <c r="BJ25" s="101">
        <v>675.45885899345717</v>
      </c>
      <c r="BK25" s="101">
        <v>710.89668772888558</v>
      </c>
      <c r="BL25" s="101">
        <v>797.43466242357795</v>
      </c>
      <c r="BM25" s="101">
        <v>747.88290315881909</v>
      </c>
      <c r="BN25" s="101">
        <v>639.96164313623433</v>
      </c>
      <c r="BO25" s="102">
        <v>693.47100584416194</v>
      </c>
    </row>
    <row r="26" spans="1:67" ht="24" x14ac:dyDescent="0.2">
      <c r="A26" s="87"/>
      <c r="B26" s="88"/>
      <c r="C26" s="89" t="s">
        <v>27</v>
      </c>
      <c r="D26" s="90" t="s">
        <v>37</v>
      </c>
      <c r="E26" s="97">
        <v>298.97462601507658</v>
      </c>
      <c r="F26" s="97">
        <v>314.29476992677212</v>
      </c>
      <c r="G26" s="97">
        <v>331.66319343062372</v>
      </c>
      <c r="H26" s="97">
        <v>355.06914692309891</v>
      </c>
      <c r="I26" s="97">
        <v>332.52017546262914</v>
      </c>
      <c r="J26" s="97">
        <v>348.00804997122566</v>
      </c>
      <c r="K26" s="97">
        <v>362.92879044662044</v>
      </c>
      <c r="L26" s="97">
        <v>376.22150961652778</v>
      </c>
      <c r="M26" s="97">
        <v>376.96548878694927</v>
      </c>
      <c r="N26" s="97">
        <v>396.11579295680014</v>
      </c>
      <c r="O26" s="97">
        <v>401.76756026566898</v>
      </c>
      <c r="P26" s="97">
        <v>420.73692641910537</v>
      </c>
      <c r="Q26" s="97">
        <v>388.02960606668915</v>
      </c>
      <c r="R26" s="97">
        <v>418.51073277878601</v>
      </c>
      <c r="S26" s="97">
        <v>437.14775434781467</v>
      </c>
      <c r="T26" s="97">
        <v>448.79140034364588</v>
      </c>
      <c r="U26" s="97">
        <v>408.99168688521632</v>
      </c>
      <c r="V26" s="97">
        <v>422.80198165365221</v>
      </c>
      <c r="W26" s="97">
        <v>436.51199944162175</v>
      </c>
      <c r="X26" s="97">
        <v>449.90322413046255</v>
      </c>
      <c r="Y26" s="97">
        <v>448.54360506293807</v>
      </c>
      <c r="Z26" s="97">
        <v>447.76561695592062</v>
      </c>
      <c r="AA26" s="97">
        <v>467.10804895608351</v>
      </c>
      <c r="AB26" s="97">
        <v>479.82803528687998</v>
      </c>
      <c r="AC26" s="97">
        <v>476.66007800640494</v>
      </c>
      <c r="AD26" s="97">
        <v>479.03195966887438</v>
      </c>
      <c r="AE26" s="97">
        <v>490.0833865625853</v>
      </c>
      <c r="AF26" s="97">
        <v>489.16095552767086</v>
      </c>
      <c r="AG26" s="97">
        <v>497.36925124269135</v>
      </c>
      <c r="AH26" s="97">
        <v>491.82160994289484</v>
      </c>
      <c r="AI26" s="97">
        <v>504.96571216174573</v>
      </c>
      <c r="AJ26" s="97">
        <v>508.17195965046147</v>
      </c>
      <c r="AK26" s="97">
        <v>513.31858803480793</v>
      </c>
      <c r="AL26" s="97">
        <v>514.01108895332231</v>
      </c>
      <c r="AM26" s="97">
        <v>530.13016934553934</v>
      </c>
      <c r="AN26" s="97">
        <v>532.79101435469317</v>
      </c>
      <c r="AO26" s="97">
        <v>516.86951788848216</v>
      </c>
      <c r="AP26" s="97">
        <v>540.23070313314383</v>
      </c>
      <c r="AQ26" s="97">
        <v>556.71130364056387</v>
      </c>
      <c r="AR26" s="97">
        <v>550.2085559626654</v>
      </c>
      <c r="AS26" s="97">
        <v>540.67321109783029</v>
      </c>
      <c r="AT26" s="97">
        <v>550.07684553670674</v>
      </c>
      <c r="AU26" s="97">
        <v>575.94247479819524</v>
      </c>
      <c r="AV26" s="97">
        <v>590.06755208417076</v>
      </c>
      <c r="AW26" s="97">
        <v>560.12911830403937</v>
      </c>
      <c r="AX26" s="97">
        <v>549.59235533542289</v>
      </c>
      <c r="AY26" s="97">
        <v>587.19408092934873</v>
      </c>
      <c r="AZ26" s="97">
        <v>609.36306592707228</v>
      </c>
      <c r="BA26" s="97">
        <v>612.78828844628015</v>
      </c>
      <c r="BB26" s="97">
        <v>614.6527110412801</v>
      </c>
      <c r="BC26" s="97">
        <v>683.48018631565321</v>
      </c>
      <c r="BD26" s="97">
        <v>704.37638675795063</v>
      </c>
      <c r="BE26" s="97">
        <v>686.3980717925258</v>
      </c>
      <c r="BF26" s="97">
        <v>681.41563536818467</v>
      </c>
      <c r="BG26" s="97">
        <v>756.217370673049</v>
      </c>
      <c r="BH26" s="97">
        <v>770.37841856921239</v>
      </c>
      <c r="BI26" s="97">
        <v>749.99992562649516</v>
      </c>
      <c r="BJ26" s="97">
        <v>735.39824604397825</v>
      </c>
      <c r="BK26" s="97">
        <v>813.78653342502651</v>
      </c>
      <c r="BL26" s="97">
        <v>835.64479136787941</v>
      </c>
      <c r="BM26" s="97">
        <v>822.73539773455093</v>
      </c>
      <c r="BN26" s="97">
        <v>722.41250761214053</v>
      </c>
      <c r="BO26" s="98">
        <v>754.67908599999544</v>
      </c>
    </row>
    <row r="27" spans="1:67" ht="18.75" customHeight="1" x14ac:dyDescent="0.2">
      <c r="A27" s="74"/>
      <c r="B27" s="65" t="s">
        <v>5</v>
      </c>
      <c r="C27" s="65"/>
      <c r="D27" s="64" t="s">
        <v>13</v>
      </c>
      <c r="E27" s="95">
        <v>967.71828404806672</v>
      </c>
      <c r="F27" s="95">
        <v>1043.341136947404</v>
      </c>
      <c r="G27" s="95">
        <v>1379.5268372566657</v>
      </c>
      <c r="H27" s="95">
        <v>1337.9401022601403</v>
      </c>
      <c r="I27" s="95">
        <v>1026.5511182883538</v>
      </c>
      <c r="J27" s="95">
        <v>1428.1272473058164</v>
      </c>
      <c r="K27" s="95">
        <v>1422.9909236048516</v>
      </c>
      <c r="L27" s="95">
        <v>1145.162414704412</v>
      </c>
      <c r="M27" s="95">
        <v>1326.221822454771</v>
      </c>
      <c r="N27" s="95">
        <v>997.71860919576534</v>
      </c>
      <c r="O27" s="95">
        <v>1355.9796109792567</v>
      </c>
      <c r="P27" s="95">
        <v>1531.2888746133124</v>
      </c>
      <c r="Q27" s="95">
        <v>1418.3231417368556</v>
      </c>
      <c r="R27" s="95">
        <v>1686.9987986371593</v>
      </c>
      <c r="S27" s="95">
        <v>1906.0887863517498</v>
      </c>
      <c r="T27" s="95">
        <v>1742.345074869796</v>
      </c>
      <c r="U27" s="95">
        <v>1479.9015335519307</v>
      </c>
      <c r="V27" s="95">
        <v>1973.5177480747689</v>
      </c>
      <c r="W27" s="95">
        <v>1749.9094823055705</v>
      </c>
      <c r="X27" s="95">
        <v>2167.236203583408</v>
      </c>
      <c r="Y27" s="95">
        <v>1505.9529760840337</v>
      </c>
      <c r="Z27" s="95">
        <v>1766.836896874958</v>
      </c>
      <c r="AA27" s="95">
        <v>1868.5511264772078</v>
      </c>
      <c r="AB27" s="95">
        <v>2036.2853256380815</v>
      </c>
      <c r="AC27" s="95">
        <v>1653.7799659007824</v>
      </c>
      <c r="AD27" s="95">
        <v>1964.9897774522167</v>
      </c>
      <c r="AE27" s="95">
        <v>2161.5783949674087</v>
      </c>
      <c r="AF27" s="95">
        <v>1896.9652543223133</v>
      </c>
      <c r="AG27" s="95">
        <v>1545.2327936693541</v>
      </c>
      <c r="AH27" s="95">
        <v>2173.8265334889802</v>
      </c>
      <c r="AI27" s="95">
        <v>1940.2605847699419</v>
      </c>
      <c r="AJ27" s="95">
        <v>2065.5400173044573</v>
      </c>
      <c r="AK27" s="95">
        <v>1650.1834304564809</v>
      </c>
      <c r="AL27" s="95">
        <v>2050.1617398758226</v>
      </c>
      <c r="AM27" s="95">
        <v>2124.0070928717632</v>
      </c>
      <c r="AN27" s="95">
        <v>1993.9321807653516</v>
      </c>
      <c r="AO27" s="95">
        <v>1721.5617193442197</v>
      </c>
      <c r="AP27" s="95">
        <v>1941.0481091240945</v>
      </c>
      <c r="AQ27" s="95">
        <v>2585.6272500005766</v>
      </c>
      <c r="AR27" s="95">
        <v>2162.7981002701931</v>
      </c>
      <c r="AS27" s="95">
        <v>1933.557860599868</v>
      </c>
      <c r="AT27" s="95">
        <v>2599.338011696907</v>
      </c>
      <c r="AU27" s="95">
        <v>2566.0237876648594</v>
      </c>
      <c r="AV27" s="95">
        <v>2631.243973507032</v>
      </c>
      <c r="AW27" s="95">
        <v>2169.4469436738168</v>
      </c>
      <c r="AX27" s="95">
        <v>2560.866877895658</v>
      </c>
      <c r="AY27" s="95">
        <v>3489.6226967166294</v>
      </c>
      <c r="AZ27" s="95">
        <v>3147.0958695396635</v>
      </c>
      <c r="BA27" s="95">
        <v>2482.3451658006616</v>
      </c>
      <c r="BB27" s="95">
        <v>2653.6265409573048</v>
      </c>
      <c r="BC27" s="95">
        <v>2799.9410085704831</v>
      </c>
      <c r="BD27" s="95">
        <v>3148.8437756630728</v>
      </c>
      <c r="BE27" s="95">
        <v>2475.4235311045354</v>
      </c>
      <c r="BF27" s="95">
        <v>2366.9908550751879</v>
      </c>
      <c r="BG27" s="95">
        <v>2941.3036258648635</v>
      </c>
      <c r="BH27" s="95">
        <v>3702.4985189871923</v>
      </c>
      <c r="BI27" s="95">
        <v>2275.6413400457636</v>
      </c>
      <c r="BJ27" s="95">
        <v>2693.1073850505236</v>
      </c>
      <c r="BK27" s="95">
        <v>2759.7273152451598</v>
      </c>
      <c r="BL27" s="95">
        <v>3302.6672178539143</v>
      </c>
      <c r="BM27" s="95">
        <v>1927.9986488264508</v>
      </c>
      <c r="BN27" s="95">
        <v>1505.346523018065</v>
      </c>
      <c r="BO27" s="96">
        <v>2083.7468271817684</v>
      </c>
    </row>
    <row r="28" spans="1:67" x14ac:dyDescent="0.2">
      <c r="A28" s="109"/>
      <c r="B28" s="88"/>
      <c r="C28" s="89" t="s">
        <v>65</v>
      </c>
      <c r="D28" s="90" t="s">
        <v>23</v>
      </c>
      <c r="E28" s="97">
        <v>545.70491028173569</v>
      </c>
      <c r="F28" s="97">
        <v>666.40044512457837</v>
      </c>
      <c r="G28" s="97">
        <v>847.28222792080453</v>
      </c>
      <c r="H28" s="97">
        <v>784.4013504412228</v>
      </c>
      <c r="I28" s="97">
        <v>593.08160857976236</v>
      </c>
      <c r="J28" s="97">
        <v>891.95185768946146</v>
      </c>
      <c r="K28" s="97">
        <v>899.6772236538618</v>
      </c>
      <c r="L28" s="97">
        <v>696.94317904495551</v>
      </c>
      <c r="M28" s="97">
        <v>846.59891180791772</v>
      </c>
      <c r="N28" s="97">
        <v>631.04963603601027</v>
      </c>
      <c r="O28" s="97">
        <v>865.9145306805616</v>
      </c>
      <c r="P28" s="97">
        <v>878.82402173819287</v>
      </c>
      <c r="Q28" s="97">
        <v>872.85583607953345</v>
      </c>
      <c r="R28" s="97">
        <v>1104.9579623570191</v>
      </c>
      <c r="S28" s="97">
        <v>1302.9056527456767</v>
      </c>
      <c r="T28" s="97">
        <v>1057.2015292974463</v>
      </c>
      <c r="U28" s="97">
        <v>994.67275695349963</v>
      </c>
      <c r="V28" s="97">
        <v>1228.4429273528465</v>
      </c>
      <c r="W28" s="97">
        <v>1157.8279910888189</v>
      </c>
      <c r="X28" s="97">
        <v>1315.9535177040123</v>
      </c>
      <c r="Y28" s="97">
        <v>1117.1658811981799</v>
      </c>
      <c r="Z28" s="97">
        <v>1132.0702925343251</v>
      </c>
      <c r="AA28" s="97">
        <v>1192.3817160375281</v>
      </c>
      <c r="AB28" s="97">
        <v>1263.5112130647715</v>
      </c>
      <c r="AC28" s="97">
        <v>1059.3268362048552</v>
      </c>
      <c r="AD28" s="97">
        <v>1221.8833634419555</v>
      </c>
      <c r="AE28" s="97">
        <v>1456.5867627132036</v>
      </c>
      <c r="AF28" s="97">
        <v>1196.975111871019</v>
      </c>
      <c r="AG28" s="97">
        <v>1066.3679669461121</v>
      </c>
      <c r="AH28" s="97">
        <v>1327.0761755143121</v>
      </c>
      <c r="AI28" s="97">
        <v>1308.0467188783036</v>
      </c>
      <c r="AJ28" s="97">
        <v>1440.9494261419088</v>
      </c>
      <c r="AK28" s="97">
        <v>1255.3240129049964</v>
      </c>
      <c r="AL28" s="97">
        <v>1413.9992807457922</v>
      </c>
      <c r="AM28" s="97">
        <v>1435.5486143474743</v>
      </c>
      <c r="AN28" s="97">
        <v>1346.1192368326558</v>
      </c>
      <c r="AO28" s="97">
        <v>1208.8314032349501</v>
      </c>
      <c r="AP28" s="97">
        <v>1335.8869353592031</v>
      </c>
      <c r="AQ28" s="97">
        <v>1903.5118139999145</v>
      </c>
      <c r="AR28" s="97">
        <v>1474.8087087291144</v>
      </c>
      <c r="AS28" s="97">
        <v>1408.9105533989834</v>
      </c>
      <c r="AT28" s="97">
        <v>1854.6973856605132</v>
      </c>
      <c r="AU28" s="97">
        <v>1814.8954679434255</v>
      </c>
      <c r="AV28" s="97">
        <v>1742.6616483835587</v>
      </c>
      <c r="AW28" s="97">
        <v>1604.5982083844758</v>
      </c>
      <c r="AX28" s="97">
        <v>1581.1100439459212</v>
      </c>
      <c r="AY28" s="97">
        <v>2309.355522436756</v>
      </c>
      <c r="AZ28" s="97">
        <v>1804.8551034020329</v>
      </c>
      <c r="BA28" s="97">
        <v>1610.4820861501425</v>
      </c>
      <c r="BB28" s="97">
        <v>1646.8197484698899</v>
      </c>
      <c r="BC28" s="97">
        <v>1724.4776644893941</v>
      </c>
      <c r="BD28" s="97">
        <v>1633.9717412274654</v>
      </c>
      <c r="BE28" s="97">
        <v>1699.2389745022979</v>
      </c>
      <c r="BF28" s="97">
        <v>1348.1679549920855</v>
      </c>
      <c r="BG28" s="97">
        <v>1824.7092225264737</v>
      </c>
      <c r="BH28" s="97">
        <v>1755.1523410437612</v>
      </c>
      <c r="BI28" s="97">
        <v>1307.2033366367073</v>
      </c>
      <c r="BJ28" s="97">
        <v>1535.1020368370109</v>
      </c>
      <c r="BK28" s="97">
        <v>1450.8081702821339</v>
      </c>
      <c r="BL28" s="97">
        <v>1493.2462003948078</v>
      </c>
      <c r="BM28" s="97">
        <v>1052.3304290497101</v>
      </c>
      <c r="BN28" s="97">
        <v>717.88376691678923</v>
      </c>
      <c r="BO28" s="98">
        <v>1092.3258822085352</v>
      </c>
    </row>
    <row r="29" spans="1:67" ht="24" x14ac:dyDescent="0.2">
      <c r="A29" s="93"/>
      <c r="B29" s="99"/>
      <c r="C29" s="65" t="s">
        <v>66</v>
      </c>
      <c r="D29" s="100" t="s">
        <v>24</v>
      </c>
      <c r="E29" s="101">
        <v>198.19031079102967</v>
      </c>
      <c r="F29" s="101">
        <v>109.36214971877331</v>
      </c>
      <c r="G29" s="101">
        <v>199.75671322451774</v>
      </c>
      <c r="H29" s="101">
        <v>241.744883856652</v>
      </c>
      <c r="I29" s="101">
        <v>202.20575816884013</v>
      </c>
      <c r="J29" s="101">
        <v>173.93639066626071</v>
      </c>
      <c r="K29" s="101">
        <v>195.05822739993584</v>
      </c>
      <c r="L29" s="101">
        <v>193.21637042608165</v>
      </c>
      <c r="M29" s="101">
        <v>196.44579892713847</v>
      </c>
      <c r="N29" s="101">
        <v>121.28860586595684</v>
      </c>
      <c r="O29" s="101">
        <v>184.83022530807898</v>
      </c>
      <c r="P29" s="101">
        <v>309.66302759824862</v>
      </c>
      <c r="Q29" s="101">
        <v>239.66628545670034</v>
      </c>
      <c r="R29" s="101">
        <v>169.78590851273066</v>
      </c>
      <c r="S29" s="101">
        <v>184.41606635393316</v>
      </c>
      <c r="T29" s="101">
        <v>307.4460810937374</v>
      </c>
      <c r="U29" s="101">
        <v>194.7938706304912</v>
      </c>
      <c r="V29" s="101">
        <v>278.19488108903141</v>
      </c>
      <c r="W29" s="101">
        <v>222.55985879341625</v>
      </c>
      <c r="X29" s="101">
        <v>410.10816815430474</v>
      </c>
      <c r="Y29" s="101">
        <v>116.59724346938086</v>
      </c>
      <c r="Z29" s="101">
        <v>215.78724282401333</v>
      </c>
      <c r="AA29" s="101">
        <v>271.98120568120396</v>
      </c>
      <c r="AB29" s="101">
        <v>366.1861832435352</v>
      </c>
      <c r="AC29" s="101">
        <v>281.73732877785159</v>
      </c>
      <c r="AD29" s="101">
        <v>314.78156748575009</v>
      </c>
      <c r="AE29" s="101">
        <v>285.75542448270539</v>
      </c>
      <c r="AF29" s="101">
        <v>354.02684856915278</v>
      </c>
      <c r="AG29" s="101">
        <v>204.8472613703365</v>
      </c>
      <c r="AH29" s="101">
        <v>372.19531134544491</v>
      </c>
      <c r="AI29" s="101">
        <v>249.88258742099714</v>
      </c>
      <c r="AJ29" s="101">
        <v>254.63195421941774</v>
      </c>
      <c r="AK29" s="101">
        <v>115.72683500467859</v>
      </c>
      <c r="AL29" s="101">
        <v>195.68048914845912</v>
      </c>
      <c r="AM29" s="101">
        <v>262.20291055779319</v>
      </c>
      <c r="AN29" s="101">
        <v>272.46431558375332</v>
      </c>
      <c r="AO29" s="101">
        <v>180.4238236612826</v>
      </c>
      <c r="AP29" s="101">
        <v>178.42504621450405</v>
      </c>
      <c r="AQ29" s="101">
        <v>190.81255156463561</v>
      </c>
      <c r="AR29" s="101">
        <v>292.2726089446607</v>
      </c>
      <c r="AS29" s="101">
        <v>187.2990964113468</v>
      </c>
      <c r="AT29" s="101">
        <v>233.07703631842961</v>
      </c>
      <c r="AU29" s="101">
        <v>286.65214247186049</v>
      </c>
      <c r="AV29" s="101">
        <v>461.51119862121146</v>
      </c>
      <c r="AW29" s="101">
        <v>235.46493561844602</v>
      </c>
      <c r="AX29" s="101">
        <v>467.21108434611131</v>
      </c>
      <c r="AY29" s="101">
        <v>595.18396180164336</v>
      </c>
      <c r="AZ29" s="101">
        <v>873.94894327622819</v>
      </c>
      <c r="BA29" s="101">
        <v>493.37372353036756</v>
      </c>
      <c r="BB29" s="101">
        <v>522.63782792752704</v>
      </c>
      <c r="BC29" s="101">
        <v>617.29655841141243</v>
      </c>
      <c r="BD29" s="101">
        <v>1061.1470741459179</v>
      </c>
      <c r="BE29" s="101">
        <v>408.89807338452221</v>
      </c>
      <c r="BF29" s="101">
        <v>574.2090994050227</v>
      </c>
      <c r="BG29" s="101">
        <v>633.37893872107043</v>
      </c>
      <c r="BH29" s="101">
        <v>1416.3797895046137</v>
      </c>
      <c r="BI29" s="101">
        <v>615.13116918882406</v>
      </c>
      <c r="BJ29" s="101">
        <v>673.26651300325011</v>
      </c>
      <c r="BK29" s="101">
        <v>872.50183448806104</v>
      </c>
      <c r="BL29" s="101">
        <v>1367.2207545039964</v>
      </c>
      <c r="BM29" s="101">
        <v>577.12971856815591</v>
      </c>
      <c r="BN29" s="101">
        <v>517.07543382099141</v>
      </c>
      <c r="BO29" s="102">
        <v>661.96951729568241</v>
      </c>
    </row>
    <row r="30" spans="1:67" ht="24" x14ac:dyDescent="0.2">
      <c r="A30" s="94"/>
      <c r="B30" s="104"/>
      <c r="C30" s="89" t="s">
        <v>67</v>
      </c>
      <c r="D30" s="90" t="s">
        <v>25</v>
      </c>
      <c r="E30" s="97">
        <v>223.82306297530135</v>
      </c>
      <c r="F30" s="97">
        <v>267.57854210405236</v>
      </c>
      <c r="G30" s="97">
        <v>332.4878961113435</v>
      </c>
      <c r="H30" s="97">
        <v>311.79386796226544</v>
      </c>
      <c r="I30" s="97">
        <v>231.2637515397513</v>
      </c>
      <c r="J30" s="97">
        <v>362.23899895009419</v>
      </c>
      <c r="K30" s="97">
        <v>328.25547255105397</v>
      </c>
      <c r="L30" s="97">
        <v>255.00286523337473</v>
      </c>
      <c r="M30" s="97">
        <v>283.17711171971462</v>
      </c>
      <c r="N30" s="97">
        <v>245.38036729379826</v>
      </c>
      <c r="O30" s="97">
        <v>305.23485499061616</v>
      </c>
      <c r="P30" s="97">
        <v>342.80182527687089</v>
      </c>
      <c r="Q30" s="97">
        <v>305.80102020062196</v>
      </c>
      <c r="R30" s="97">
        <v>412.25492776740964</v>
      </c>
      <c r="S30" s="97">
        <v>418.76706725214012</v>
      </c>
      <c r="T30" s="97">
        <v>377.69746447861235</v>
      </c>
      <c r="U30" s="97">
        <v>290.4349059679397</v>
      </c>
      <c r="V30" s="97">
        <v>466.87993963289097</v>
      </c>
      <c r="W30" s="97">
        <v>369.52163242333535</v>
      </c>
      <c r="X30" s="97">
        <v>441.17451772509094</v>
      </c>
      <c r="Y30" s="97">
        <v>272.189851416473</v>
      </c>
      <c r="Z30" s="97">
        <v>418.97936151661969</v>
      </c>
      <c r="AA30" s="97">
        <v>404.18820475847565</v>
      </c>
      <c r="AB30" s="97">
        <v>406.58792932977485</v>
      </c>
      <c r="AC30" s="97">
        <v>312.71580091807539</v>
      </c>
      <c r="AD30" s="97">
        <v>428.32484652451126</v>
      </c>
      <c r="AE30" s="97">
        <v>419.23620777149983</v>
      </c>
      <c r="AF30" s="97">
        <v>345.96329388214156</v>
      </c>
      <c r="AG30" s="97">
        <v>274.01756535290542</v>
      </c>
      <c r="AH30" s="97">
        <v>474.5550466292234</v>
      </c>
      <c r="AI30" s="97">
        <v>382.33127847064122</v>
      </c>
      <c r="AJ30" s="97">
        <v>369.95863694313073</v>
      </c>
      <c r="AK30" s="97">
        <v>279.13258254680596</v>
      </c>
      <c r="AL30" s="97">
        <v>440.48196998157107</v>
      </c>
      <c r="AM30" s="97">
        <v>426.25556796649568</v>
      </c>
      <c r="AN30" s="97">
        <v>375.34862834894261</v>
      </c>
      <c r="AO30" s="97">
        <v>332.30649244798701</v>
      </c>
      <c r="AP30" s="97">
        <v>426.7361275503871</v>
      </c>
      <c r="AQ30" s="97">
        <v>491.30288443602649</v>
      </c>
      <c r="AR30" s="97">
        <v>395.71678259641794</v>
      </c>
      <c r="AS30" s="97">
        <v>337.34821078953803</v>
      </c>
      <c r="AT30" s="97">
        <v>511.56358971796419</v>
      </c>
      <c r="AU30" s="97">
        <v>464.47617724957354</v>
      </c>
      <c r="AV30" s="97">
        <v>427.07112650226168</v>
      </c>
      <c r="AW30" s="97">
        <v>329.38379967089486</v>
      </c>
      <c r="AX30" s="97">
        <v>512.54574960362561</v>
      </c>
      <c r="AY30" s="97">
        <v>585.08321247823017</v>
      </c>
      <c r="AZ30" s="97">
        <v>468.29182286140218</v>
      </c>
      <c r="BA30" s="97">
        <v>378.4893561201518</v>
      </c>
      <c r="BB30" s="97">
        <v>484.16896455988774</v>
      </c>
      <c r="BC30" s="97">
        <v>458.16678566967687</v>
      </c>
      <c r="BD30" s="97">
        <v>453.72496028968976</v>
      </c>
      <c r="BE30" s="97">
        <v>367.28648321771522</v>
      </c>
      <c r="BF30" s="97">
        <v>444.61380067807954</v>
      </c>
      <c r="BG30" s="97">
        <v>483.21546461731958</v>
      </c>
      <c r="BH30" s="97">
        <v>530.9663884388176</v>
      </c>
      <c r="BI30" s="97">
        <v>353.30683422023242</v>
      </c>
      <c r="BJ30" s="97">
        <v>484.73883521026255</v>
      </c>
      <c r="BK30" s="97">
        <v>436.41731047496455</v>
      </c>
      <c r="BL30" s="97">
        <v>442.20026295511008</v>
      </c>
      <c r="BM30" s="97">
        <v>298.53850120858493</v>
      </c>
      <c r="BN30" s="97">
        <v>270.38732228028448</v>
      </c>
      <c r="BO30" s="98">
        <v>329.45142767755073</v>
      </c>
    </row>
    <row r="31" spans="1:67" ht="24" x14ac:dyDescent="0.2">
      <c r="A31" s="93"/>
      <c r="B31" s="65" t="s">
        <v>70</v>
      </c>
      <c r="C31" s="65"/>
      <c r="D31" s="64" t="s">
        <v>14</v>
      </c>
      <c r="E31" s="95">
        <v>3583.8060812408758</v>
      </c>
      <c r="F31" s="95">
        <v>3817.5447145671592</v>
      </c>
      <c r="G31" s="95">
        <v>3976.3316810776764</v>
      </c>
      <c r="H31" s="95">
        <v>4250.4916245610539</v>
      </c>
      <c r="I31" s="95">
        <v>3960.5757709495888</v>
      </c>
      <c r="J31" s="95">
        <v>4218.618044292275</v>
      </c>
      <c r="K31" s="95">
        <v>4586.1175607549349</v>
      </c>
      <c r="L31" s="95">
        <v>4937.0410126692213</v>
      </c>
      <c r="M31" s="95">
        <v>4708.1610191680438</v>
      </c>
      <c r="N31" s="95">
        <v>4828.4020076357356</v>
      </c>
      <c r="O31" s="95">
        <v>5095.9818823432242</v>
      </c>
      <c r="P31" s="95">
        <v>5509.7177053546384</v>
      </c>
      <c r="Q31" s="95">
        <v>5085.2133866778204</v>
      </c>
      <c r="R31" s="95">
        <v>5136.9603234769411</v>
      </c>
      <c r="S31" s="95">
        <v>5395.4873792763156</v>
      </c>
      <c r="T31" s="95">
        <v>5826.0809157390268</v>
      </c>
      <c r="U31" s="95">
        <v>5378.6916243087462</v>
      </c>
      <c r="V31" s="95">
        <v>5382.6311423350198</v>
      </c>
      <c r="W31" s="95">
        <v>5629.4339296355993</v>
      </c>
      <c r="X31" s="95">
        <v>6172.98552631856</v>
      </c>
      <c r="Y31" s="95">
        <v>5745.4110421362284</v>
      </c>
      <c r="Z31" s="95">
        <v>5752.6428367310291</v>
      </c>
      <c r="AA31" s="95">
        <v>6095.2943328181846</v>
      </c>
      <c r="AB31" s="95">
        <v>6759.6718133595095</v>
      </c>
      <c r="AC31" s="95">
        <v>6392.9225818270206</v>
      </c>
      <c r="AD31" s="95">
        <v>6529.3891620154373</v>
      </c>
      <c r="AE31" s="95">
        <v>6869.474873732509</v>
      </c>
      <c r="AF31" s="95">
        <v>7405.5609484381957</v>
      </c>
      <c r="AG31" s="95">
        <v>6982.9010718441468</v>
      </c>
      <c r="AH31" s="95">
        <v>6962.5338683953751</v>
      </c>
      <c r="AI31" s="95">
        <v>7241.8987531894472</v>
      </c>
      <c r="AJ31" s="95">
        <v>7908.5519722444105</v>
      </c>
      <c r="AK31" s="95">
        <v>7591.4500706669824</v>
      </c>
      <c r="AL31" s="95">
        <v>7811.1076470974849</v>
      </c>
      <c r="AM31" s="95">
        <v>8155.2263053961487</v>
      </c>
      <c r="AN31" s="95">
        <v>8885.0806409481756</v>
      </c>
      <c r="AO31" s="95">
        <v>8252.2179349689159</v>
      </c>
      <c r="AP31" s="95">
        <v>8382.7517234439511</v>
      </c>
      <c r="AQ31" s="95">
        <v>8841.7356885405461</v>
      </c>
      <c r="AR31" s="95">
        <v>9860.8325872808327</v>
      </c>
      <c r="AS31" s="95">
        <v>9088.2397722742389</v>
      </c>
      <c r="AT31" s="95">
        <v>9316.7868240844382</v>
      </c>
      <c r="AU31" s="95">
        <v>10049.941148845481</v>
      </c>
      <c r="AV31" s="95">
        <v>11304.956363481557</v>
      </c>
      <c r="AW31" s="95">
        <v>10434.573462969629</v>
      </c>
      <c r="AX31" s="95">
        <v>10554.789064641373</v>
      </c>
      <c r="AY31" s="95">
        <v>11119.956380496991</v>
      </c>
      <c r="AZ31" s="95">
        <v>12359.608533852472</v>
      </c>
      <c r="BA31" s="95">
        <v>11198.577033636004</v>
      </c>
      <c r="BB31" s="95">
        <v>11327.672600916057</v>
      </c>
      <c r="BC31" s="95">
        <v>11946.518074824236</v>
      </c>
      <c r="BD31" s="95">
        <v>12940.563231033782</v>
      </c>
      <c r="BE31" s="95">
        <v>12135.431177124779</v>
      </c>
      <c r="BF31" s="95">
        <v>12135.553321918267</v>
      </c>
      <c r="BG31" s="95">
        <v>12669.438772257812</v>
      </c>
      <c r="BH31" s="95">
        <v>13916.526551456502</v>
      </c>
      <c r="BI31" s="95">
        <v>13067.029492981437</v>
      </c>
      <c r="BJ31" s="95">
        <v>13200.187338681217</v>
      </c>
      <c r="BK31" s="95">
        <v>13974.3262624936</v>
      </c>
      <c r="BL31" s="95">
        <v>15116.071493078178</v>
      </c>
      <c r="BM31" s="95">
        <v>13782.97281230417</v>
      </c>
      <c r="BN31" s="95">
        <v>8739.6704465073926</v>
      </c>
      <c r="BO31" s="96">
        <v>11337.685333381989</v>
      </c>
    </row>
    <row r="32" spans="1:67" x14ac:dyDescent="0.2">
      <c r="A32" s="94"/>
      <c r="B32" s="88"/>
      <c r="C32" s="89" t="s">
        <v>28</v>
      </c>
      <c r="D32" s="90" t="s">
        <v>45</v>
      </c>
      <c r="E32" s="97">
        <v>2345.1118190444754</v>
      </c>
      <c r="F32" s="97">
        <v>2516.5147960950239</v>
      </c>
      <c r="G32" s="97">
        <v>2596.7682764050596</v>
      </c>
      <c r="H32" s="97">
        <v>2863.3678015534606</v>
      </c>
      <c r="I32" s="97">
        <v>2583.0140046733313</v>
      </c>
      <c r="J32" s="97">
        <v>2767.8159420835045</v>
      </c>
      <c r="K32" s="97">
        <v>2995.4274066888902</v>
      </c>
      <c r="L32" s="97">
        <v>3310.6601225598993</v>
      </c>
      <c r="M32" s="97">
        <v>3075.1080812882374</v>
      </c>
      <c r="N32" s="97">
        <v>3112.9061704797641</v>
      </c>
      <c r="O32" s="97">
        <v>3273.990577977248</v>
      </c>
      <c r="P32" s="97">
        <v>3649.0064714876967</v>
      </c>
      <c r="Q32" s="97">
        <v>3285.6039603357576</v>
      </c>
      <c r="R32" s="97">
        <v>3322.1490749772356</v>
      </c>
      <c r="S32" s="97">
        <v>3463.4503409372919</v>
      </c>
      <c r="T32" s="97">
        <v>3835.8461570798499</v>
      </c>
      <c r="U32" s="97">
        <v>3420.9037165725867</v>
      </c>
      <c r="V32" s="97">
        <v>3391.3317638903122</v>
      </c>
      <c r="W32" s="97">
        <v>3503.7322817767931</v>
      </c>
      <c r="X32" s="97">
        <v>3966.4472011166104</v>
      </c>
      <c r="Y32" s="97">
        <v>3606.172377670116</v>
      </c>
      <c r="Z32" s="97">
        <v>3608.1288960519314</v>
      </c>
      <c r="AA32" s="97">
        <v>3816.6222251628942</v>
      </c>
      <c r="AB32" s="97">
        <v>4411.5090065046534</v>
      </c>
      <c r="AC32" s="97">
        <v>4151.0185948373473</v>
      </c>
      <c r="AD32" s="97">
        <v>4196.1183422365348</v>
      </c>
      <c r="AE32" s="97">
        <v>4404.6695198099342</v>
      </c>
      <c r="AF32" s="97">
        <v>4849.3880585307179</v>
      </c>
      <c r="AG32" s="97">
        <v>4559.908174971325</v>
      </c>
      <c r="AH32" s="97">
        <v>4457.9614884990033</v>
      </c>
      <c r="AI32" s="97">
        <v>4575.1718148575528</v>
      </c>
      <c r="AJ32" s="97">
        <v>5088.9148763996409</v>
      </c>
      <c r="AK32" s="97">
        <v>4936.3778505546734</v>
      </c>
      <c r="AL32" s="97">
        <v>4894.2178024946261</v>
      </c>
      <c r="AM32" s="97">
        <v>5064.2572800272692</v>
      </c>
      <c r="AN32" s="97">
        <v>5627.2014551325756</v>
      </c>
      <c r="AO32" s="97">
        <v>5184.7528479306466</v>
      </c>
      <c r="AP32" s="97">
        <v>5086.7969430599096</v>
      </c>
      <c r="AQ32" s="97">
        <v>5309.9488219932073</v>
      </c>
      <c r="AR32" s="97">
        <v>6079.9392485880662</v>
      </c>
      <c r="AS32" s="97">
        <v>5620.705273817779</v>
      </c>
      <c r="AT32" s="97">
        <v>5662.8015950354038</v>
      </c>
      <c r="AU32" s="97">
        <v>6150.5282068407723</v>
      </c>
      <c r="AV32" s="97">
        <v>7126.9257703032508</v>
      </c>
      <c r="AW32" s="97">
        <v>6610.9331150990656</v>
      </c>
      <c r="AX32" s="97">
        <v>6614.84726373994</v>
      </c>
      <c r="AY32" s="97">
        <v>7028.4593082031151</v>
      </c>
      <c r="AZ32" s="97">
        <v>8088.1213809953988</v>
      </c>
      <c r="BA32" s="97">
        <v>7282.361531844309</v>
      </c>
      <c r="BB32" s="97">
        <v>7211.7858259547766</v>
      </c>
      <c r="BC32" s="97">
        <v>7683.3498224929135</v>
      </c>
      <c r="BD32" s="97">
        <v>8495.2269931304181</v>
      </c>
      <c r="BE32" s="97">
        <v>7961.1371842890239</v>
      </c>
      <c r="BF32" s="97">
        <v>7744.6629597238225</v>
      </c>
      <c r="BG32" s="97">
        <v>8173.7066844317706</v>
      </c>
      <c r="BH32" s="97">
        <v>9126.149423904486</v>
      </c>
      <c r="BI32" s="97">
        <v>8588.2912166663737</v>
      </c>
      <c r="BJ32" s="97">
        <v>8412.4447534258325</v>
      </c>
      <c r="BK32" s="97">
        <v>9037.6579088579547</v>
      </c>
      <c r="BL32" s="97">
        <v>10056.350308702618</v>
      </c>
      <c r="BM32" s="97">
        <v>9562.3120123094686</v>
      </c>
      <c r="BN32" s="97">
        <v>6738.6250919926542</v>
      </c>
      <c r="BO32" s="98">
        <v>8831.8401724620016</v>
      </c>
    </row>
    <row r="33" spans="1:67" x14ac:dyDescent="0.2">
      <c r="A33" s="93"/>
      <c r="B33" s="99"/>
      <c r="C33" s="65" t="s">
        <v>29</v>
      </c>
      <c r="D33" s="100" t="s">
        <v>38</v>
      </c>
      <c r="E33" s="101">
        <v>849.90318641755744</v>
      </c>
      <c r="F33" s="101">
        <v>910.06260123145205</v>
      </c>
      <c r="G33" s="101">
        <v>969.14941466430344</v>
      </c>
      <c r="H33" s="101">
        <v>984.05658775392169</v>
      </c>
      <c r="I33" s="101">
        <v>940.55709986834086</v>
      </c>
      <c r="J33" s="101">
        <v>999.25188066620967</v>
      </c>
      <c r="K33" s="101">
        <v>1091.2510753347008</v>
      </c>
      <c r="L33" s="101">
        <v>1148.057996257977</v>
      </c>
      <c r="M33" s="101">
        <v>1078.2104270094983</v>
      </c>
      <c r="N33" s="101">
        <v>1147.3648047921106</v>
      </c>
      <c r="O33" s="101">
        <v>1232.7270023659162</v>
      </c>
      <c r="P33" s="101">
        <v>1301.556286556169</v>
      </c>
      <c r="Q33" s="101">
        <v>1163.5193084631858</v>
      </c>
      <c r="R33" s="101">
        <v>1200.2579879910772</v>
      </c>
      <c r="S33" s="101">
        <v>1276.7391505889416</v>
      </c>
      <c r="T33" s="101">
        <v>1338.3983314237885</v>
      </c>
      <c r="U33" s="101">
        <v>1275.8020629364107</v>
      </c>
      <c r="V33" s="101">
        <v>1316.8899129090364</v>
      </c>
      <c r="W33" s="101">
        <v>1403.0247606198527</v>
      </c>
      <c r="X33" s="101">
        <v>1441.5215012554218</v>
      </c>
      <c r="Y33" s="101">
        <v>1359.9766427669574</v>
      </c>
      <c r="Z33" s="101">
        <v>1363.0410144787465</v>
      </c>
      <c r="AA33" s="101">
        <v>1434.7385681669609</v>
      </c>
      <c r="AB33" s="101">
        <v>1496.2831171206228</v>
      </c>
      <c r="AC33" s="101">
        <v>1400.9297479151505</v>
      </c>
      <c r="AD33" s="101">
        <v>1477.8517653331367</v>
      </c>
      <c r="AE33" s="101">
        <v>1526.1956945096861</v>
      </c>
      <c r="AF33" s="101">
        <v>1553.5214775347715</v>
      </c>
      <c r="AG33" s="101">
        <v>1463.8644419389657</v>
      </c>
      <c r="AH33" s="101">
        <v>1503.3690442487564</v>
      </c>
      <c r="AI33" s="101">
        <v>1597.5937823106979</v>
      </c>
      <c r="AJ33" s="101">
        <v>1670.9409658939076</v>
      </c>
      <c r="AK33" s="101">
        <v>1598.8464539092352</v>
      </c>
      <c r="AL33" s="101">
        <v>1748.9396260835256</v>
      </c>
      <c r="AM33" s="101">
        <v>1903.9739769301175</v>
      </c>
      <c r="AN33" s="101">
        <v>1937.8213500011107</v>
      </c>
      <c r="AO33" s="101">
        <v>1856.0703184983925</v>
      </c>
      <c r="AP33" s="101">
        <v>1972.8077780879689</v>
      </c>
      <c r="AQ33" s="101">
        <v>2124.4552171249716</v>
      </c>
      <c r="AR33" s="101">
        <v>2242.1633124693294</v>
      </c>
      <c r="AS33" s="101">
        <v>2149.5903713636703</v>
      </c>
      <c r="AT33" s="101">
        <v>2242.9415517841981</v>
      </c>
      <c r="AU33" s="101">
        <v>2448.8449033445281</v>
      </c>
      <c r="AV33" s="101">
        <v>2560.5483274259946</v>
      </c>
      <c r="AW33" s="101">
        <v>2371.1641749398741</v>
      </c>
      <c r="AX33" s="101">
        <v>2373.4351886728782</v>
      </c>
      <c r="AY33" s="101">
        <v>2449.167144045824</v>
      </c>
      <c r="AZ33" s="101">
        <v>2500.7448993279932</v>
      </c>
      <c r="BA33" s="101">
        <v>2304.2290594951678</v>
      </c>
      <c r="BB33" s="101">
        <v>2382.1790755155293</v>
      </c>
      <c r="BC33" s="101">
        <v>2470.8568769739313</v>
      </c>
      <c r="BD33" s="101">
        <v>2512.0862990283586</v>
      </c>
      <c r="BE33" s="101">
        <v>2456.7988962190188</v>
      </c>
      <c r="BF33" s="101">
        <v>2543.9933885846153</v>
      </c>
      <c r="BG33" s="101">
        <v>2637.9915473263586</v>
      </c>
      <c r="BH33" s="101">
        <v>2776.6348024071594</v>
      </c>
      <c r="BI33" s="101">
        <v>2669.6062325310286</v>
      </c>
      <c r="BJ33" s="101">
        <v>2809.8212483470238</v>
      </c>
      <c r="BK33" s="101">
        <v>2914.4715368355551</v>
      </c>
      <c r="BL33" s="101">
        <v>2902.998379733117</v>
      </c>
      <c r="BM33" s="101">
        <v>2564.1567189572224</v>
      </c>
      <c r="BN33" s="101">
        <v>1367.9636728091482</v>
      </c>
      <c r="BO33" s="102">
        <v>1605.6398622804472</v>
      </c>
    </row>
    <row r="34" spans="1:67" x14ac:dyDescent="0.2">
      <c r="A34" s="94"/>
      <c r="B34" s="104"/>
      <c r="C34" s="89" t="s">
        <v>30</v>
      </c>
      <c r="D34" s="90" t="s">
        <v>39</v>
      </c>
      <c r="E34" s="97">
        <v>388.7910757788427</v>
      </c>
      <c r="F34" s="97">
        <v>390.96731724068343</v>
      </c>
      <c r="G34" s="97">
        <v>410.41399000831365</v>
      </c>
      <c r="H34" s="97">
        <v>403.06723525367153</v>
      </c>
      <c r="I34" s="97">
        <v>437.00466640791655</v>
      </c>
      <c r="J34" s="97">
        <v>451.55022154256119</v>
      </c>
      <c r="K34" s="97">
        <v>499.4390787313443</v>
      </c>
      <c r="L34" s="97">
        <v>478.32289385134459</v>
      </c>
      <c r="M34" s="97">
        <v>554.84251087030748</v>
      </c>
      <c r="N34" s="97">
        <v>568.13103236386178</v>
      </c>
      <c r="O34" s="97">
        <v>589.26430200005962</v>
      </c>
      <c r="P34" s="97">
        <v>559.15494731077308</v>
      </c>
      <c r="Q34" s="97">
        <v>636.09011787887812</v>
      </c>
      <c r="R34" s="97">
        <v>614.55326050862834</v>
      </c>
      <c r="S34" s="97">
        <v>655.2978877500824</v>
      </c>
      <c r="T34" s="97">
        <v>651.8364272353889</v>
      </c>
      <c r="U34" s="97">
        <v>681.98584479974932</v>
      </c>
      <c r="V34" s="97">
        <v>674.40946553567051</v>
      </c>
      <c r="W34" s="97">
        <v>722.67688723895344</v>
      </c>
      <c r="X34" s="97">
        <v>765.01682394652732</v>
      </c>
      <c r="Y34" s="97">
        <v>779.26202169915473</v>
      </c>
      <c r="Z34" s="97">
        <v>781.47292620035171</v>
      </c>
      <c r="AA34" s="97">
        <v>843.93353948832964</v>
      </c>
      <c r="AB34" s="97">
        <v>851.87968973423312</v>
      </c>
      <c r="AC34" s="97">
        <v>840.97423907452185</v>
      </c>
      <c r="AD34" s="97">
        <v>855.41905444576628</v>
      </c>
      <c r="AE34" s="97">
        <v>938.60965941288964</v>
      </c>
      <c r="AF34" s="97">
        <v>1002.651412372706</v>
      </c>
      <c r="AG34" s="97">
        <v>959.12845493385726</v>
      </c>
      <c r="AH34" s="97">
        <v>1001.2033356476151</v>
      </c>
      <c r="AI34" s="97">
        <v>1069.1331560211968</v>
      </c>
      <c r="AJ34" s="97">
        <v>1148.6961299508609</v>
      </c>
      <c r="AK34" s="97">
        <v>1056.2257662030738</v>
      </c>
      <c r="AL34" s="97">
        <v>1167.9502185193321</v>
      </c>
      <c r="AM34" s="97">
        <v>1186.9950484387607</v>
      </c>
      <c r="AN34" s="97">
        <v>1320.057835814489</v>
      </c>
      <c r="AO34" s="97">
        <v>1211.3947685398759</v>
      </c>
      <c r="AP34" s="97">
        <v>1323.1470022960721</v>
      </c>
      <c r="AQ34" s="97">
        <v>1407.3316494223675</v>
      </c>
      <c r="AR34" s="97">
        <v>1538.7300262234367</v>
      </c>
      <c r="AS34" s="97">
        <v>1317.9441270927905</v>
      </c>
      <c r="AT34" s="97">
        <v>1411.0436772648361</v>
      </c>
      <c r="AU34" s="97">
        <v>1450.5680386601819</v>
      </c>
      <c r="AV34" s="97">
        <v>1617.4822657523109</v>
      </c>
      <c r="AW34" s="97">
        <v>1452.4761729306883</v>
      </c>
      <c r="AX34" s="97">
        <v>1566.5066122285543</v>
      </c>
      <c r="AY34" s="97">
        <v>1642.3299282480509</v>
      </c>
      <c r="AZ34" s="97">
        <v>1770.7422535290782</v>
      </c>
      <c r="BA34" s="97">
        <v>1611.9864422965281</v>
      </c>
      <c r="BB34" s="97">
        <v>1733.7076994457532</v>
      </c>
      <c r="BC34" s="97">
        <v>1792.3113753573896</v>
      </c>
      <c r="BD34" s="97">
        <v>1933.2499388750068</v>
      </c>
      <c r="BE34" s="97">
        <v>1717.4950966167362</v>
      </c>
      <c r="BF34" s="97">
        <v>1846.8969736098302</v>
      </c>
      <c r="BG34" s="97">
        <v>1857.7405404996828</v>
      </c>
      <c r="BH34" s="97">
        <v>2013.7423251448567</v>
      </c>
      <c r="BI34" s="97">
        <v>1809.1320437840341</v>
      </c>
      <c r="BJ34" s="97">
        <v>1977.9213369083598</v>
      </c>
      <c r="BK34" s="97">
        <v>2022.1968168000867</v>
      </c>
      <c r="BL34" s="97">
        <v>2156.7228046424402</v>
      </c>
      <c r="BM34" s="97">
        <v>1656.5040810374796</v>
      </c>
      <c r="BN34" s="97">
        <v>633.081681705591</v>
      </c>
      <c r="BO34" s="98">
        <v>900.20529863953959</v>
      </c>
    </row>
    <row r="35" spans="1:67" x14ac:dyDescent="0.2">
      <c r="A35" s="93"/>
      <c r="B35" s="65" t="s">
        <v>6</v>
      </c>
      <c r="C35" s="65"/>
      <c r="D35" s="64" t="s">
        <v>15</v>
      </c>
      <c r="E35" s="95">
        <v>1120.1312270671722</v>
      </c>
      <c r="F35" s="95">
        <v>1270.0042514283828</v>
      </c>
      <c r="G35" s="95">
        <v>1308.5537131294031</v>
      </c>
      <c r="H35" s="95">
        <v>1383.9577145192725</v>
      </c>
      <c r="I35" s="95">
        <v>1316.1984629081146</v>
      </c>
      <c r="J35" s="95">
        <v>1334.1607345027076</v>
      </c>
      <c r="K35" s="95">
        <v>1349.1725349957017</v>
      </c>
      <c r="L35" s="95">
        <v>1465.3421406317805</v>
      </c>
      <c r="M35" s="95">
        <v>1411.9136989730175</v>
      </c>
      <c r="N35" s="95">
        <v>1470.5647586841478</v>
      </c>
      <c r="O35" s="95">
        <v>1511.1534380961234</v>
      </c>
      <c r="P35" s="95">
        <v>1734.9011046055957</v>
      </c>
      <c r="Q35" s="95">
        <v>1479.3838912895596</v>
      </c>
      <c r="R35" s="95">
        <v>1609.7854269316867</v>
      </c>
      <c r="S35" s="95">
        <v>1699.7423833005616</v>
      </c>
      <c r="T35" s="95">
        <v>1883.9048775209742</v>
      </c>
      <c r="U35" s="95">
        <v>1649.5305203220871</v>
      </c>
      <c r="V35" s="95">
        <v>1702.7899726973396</v>
      </c>
      <c r="W35" s="95">
        <v>1700.4274784946292</v>
      </c>
      <c r="X35" s="95">
        <v>1868.7782885903557</v>
      </c>
      <c r="Y35" s="95">
        <v>1735.6061189575403</v>
      </c>
      <c r="Z35" s="95">
        <v>1849.9974446814967</v>
      </c>
      <c r="AA35" s="95">
        <v>1849.0830187576535</v>
      </c>
      <c r="AB35" s="95">
        <v>2017.5688386500653</v>
      </c>
      <c r="AC35" s="95">
        <v>1841.1953588913118</v>
      </c>
      <c r="AD35" s="95">
        <v>1891.9388736487706</v>
      </c>
      <c r="AE35" s="95">
        <v>1970.3535537596219</v>
      </c>
      <c r="AF35" s="95">
        <v>2142.2006668099211</v>
      </c>
      <c r="AG35" s="95">
        <v>1911.0162861027304</v>
      </c>
      <c r="AH35" s="95">
        <v>1980.958325199352</v>
      </c>
      <c r="AI35" s="95">
        <v>2093.509401450443</v>
      </c>
      <c r="AJ35" s="95">
        <v>2380.6740875900227</v>
      </c>
      <c r="AK35" s="95">
        <v>2152.6810936564034</v>
      </c>
      <c r="AL35" s="95">
        <v>2159.8210951565588</v>
      </c>
      <c r="AM35" s="95">
        <v>2257.5251752899394</v>
      </c>
      <c r="AN35" s="95">
        <v>2452.7978288659133</v>
      </c>
      <c r="AO35" s="95">
        <v>2279.5828615749115</v>
      </c>
      <c r="AP35" s="95">
        <v>2349.5142892414551</v>
      </c>
      <c r="AQ35" s="95">
        <v>2309.8108556543671</v>
      </c>
      <c r="AR35" s="95">
        <v>2581.9384987125545</v>
      </c>
      <c r="AS35" s="95">
        <v>2329.8845104013385</v>
      </c>
      <c r="AT35" s="95">
        <v>2382.0483625473175</v>
      </c>
      <c r="AU35" s="95">
        <v>2453.364388614099</v>
      </c>
      <c r="AV35" s="95">
        <v>2602.0245274486529</v>
      </c>
      <c r="AW35" s="95">
        <v>2338.5422152393971</v>
      </c>
      <c r="AX35" s="95">
        <v>2482.4796821472833</v>
      </c>
      <c r="AY35" s="95">
        <v>2543.2976082905266</v>
      </c>
      <c r="AZ35" s="95">
        <v>2844.7458371263092</v>
      </c>
      <c r="BA35" s="95">
        <v>2516.7146584233956</v>
      </c>
      <c r="BB35" s="95">
        <v>2668.682852493992</v>
      </c>
      <c r="BC35" s="95">
        <v>2707.3923635544925</v>
      </c>
      <c r="BD35" s="95">
        <v>3035.3212306610158</v>
      </c>
      <c r="BE35" s="95">
        <v>2668.6255608426045</v>
      </c>
      <c r="BF35" s="95">
        <v>2741.8778938317687</v>
      </c>
      <c r="BG35" s="95">
        <v>2804.3585459479982</v>
      </c>
      <c r="BH35" s="95">
        <v>3037.1370627411325</v>
      </c>
      <c r="BI35" s="95">
        <v>2763.2674749881012</v>
      </c>
      <c r="BJ35" s="95">
        <v>2930.0770965963575</v>
      </c>
      <c r="BK35" s="95">
        <v>2973.0629381841309</v>
      </c>
      <c r="BL35" s="95">
        <v>3277.5673545261106</v>
      </c>
      <c r="BM35" s="95">
        <v>2881.1082394892805</v>
      </c>
      <c r="BN35" s="95">
        <v>2801.015560433148</v>
      </c>
      <c r="BO35" s="96">
        <v>2915.9936046506455</v>
      </c>
    </row>
    <row r="36" spans="1:67" x14ac:dyDescent="0.2">
      <c r="A36" s="94"/>
      <c r="B36" s="88"/>
      <c r="C36" s="89" t="s">
        <v>6</v>
      </c>
      <c r="D36" s="90" t="s">
        <v>15</v>
      </c>
      <c r="E36" s="97">
        <v>1120.1312270671722</v>
      </c>
      <c r="F36" s="97">
        <v>1270.0042514283828</v>
      </c>
      <c r="G36" s="97">
        <v>1308.5537131294031</v>
      </c>
      <c r="H36" s="97">
        <v>1383.9577145192725</v>
      </c>
      <c r="I36" s="97">
        <v>1316.1984629081146</v>
      </c>
      <c r="J36" s="97">
        <v>1334.1607345027076</v>
      </c>
      <c r="K36" s="97">
        <v>1349.1725349957017</v>
      </c>
      <c r="L36" s="97">
        <v>1465.3421406317805</v>
      </c>
      <c r="M36" s="97">
        <v>1411.9136989730175</v>
      </c>
      <c r="N36" s="97">
        <v>1470.5647586841478</v>
      </c>
      <c r="O36" s="97">
        <v>1511.1534380961234</v>
      </c>
      <c r="P36" s="97">
        <v>1734.9011046055957</v>
      </c>
      <c r="Q36" s="97">
        <v>1479.3838912895596</v>
      </c>
      <c r="R36" s="97">
        <v>1609.7854269316867</v>
      </c>
      <c r="S36" s="97">
        <v>1699.7423833005616</v>
      </c>
      <c r="T36" s="97">
        <v>1883.9048775209742</v>
      </c>
      <c r="U36" s="97">
        <v>1649.5305203220871</v>
      </c>
      <c r="V36" s="97">
        <v>1702.7899726973396</v>
      </c>
      <c r="W36" s="97">
        <v>1700.4274784946292</v>
      </c>
      <c r="X36" s="97">
        <v>1868.7782885903557</v>
      </c>
      <c r="Y36" s="97">
        <v>1735.6061189575403</v>
      </c>
      <c r="Z36" s="97">
        <v>1849.9974446814967</v>
      </c>
      <c r="AA36" s="97">
        <v>1849.0830187576535</v>
      </c>
      <c r="AB36" s="97">
        <v>2017.5688386500653</v>
      </c>
      <c r="AC36" s="97">
        <v>1841.1953588913118</v>
      </c>
      <c r="AD36" s="97">
        <v>1891.9388736487706</v>
      </c>
      <c r="AE36" s="97">
        <v>1970.3535537596219</v>
      </c>
      <c r="AF36" s="97">
        <v>2142.2006668099211</v>
      </c>
      <c r="AG36" s="97">
        <v>1911.0162861027304</v>
      </c>
      <c r="AH36" s="97">
        <v>1980.958325199352</v>
      </c>
      <c r="AI36" s="97">
        <v>2093.509401450443</v>
      </c>
      <c r="AJ36" s="97">
        <v>2380.6740875900227</v>
      </c>
      <c r="AK36" s="97">
        <v>2152.6810936564034</v>
      </c>
      <c r="AL36" s="97">
        <v>2159.8210951565588</v>
      </c>
      <c r="AM36" s="97">
        <v>2257.5251752899394</v>
      </c>
      <c r="AN36" s="97">
        <v>2452.7978288659133</v>
      </c>
      <c r="AO36" s="97">
        <v>2279.5828615749115</v>
      </c>
      <c r="AP36" s="97">
        <v>2349.5142892414551</v>
      </c>
      <c r="AQ36" s="97">
        <v>2309.8108556543671</v>
      </c>
      <c r="AR36" s="97">
        <v>2581.9384987125545</v>
      </c>
      <c r="AS36" s="97">
        <v>2329.8845104013385</v>
      </c>
      <c r="AT36" s="97">
        <v>2382.0483625473175</v>
      </c>
      <c r="AU36" s="97">
        <v>2453.364388614099</v>
      </c>
      <c r="AV36" s="97">
        <v>2602.0245274486529</v>
      </c>
      <c r="AW36" s="97">
        <v>2338.5422152393971</v>
      </c>
      <c r="AX36" s="97">
        <v>2482.4796821472833</v>
      </c>
      <c r="AY36" s="97">
        <v>2543.2976082905266</v>
      </c>
      <c r="AZ36" s="97">
        <v>2844.7458371263092</v>
      </c>
      <c r="BA36" s="97">
        <v>2516.7146584233956</v>
      </c>
      <c r="BB36" s="97">
        <v>2668.682852493992</v>
      </c>
      <c r="BC36" s="97">
        <v>2707.3923635544925</v>
      </c>
      <c r="BD36" s="97">
        <v>3035.3212306610158</v>
      </c>
      <c r="BE36" s="97">
        <v>2668.6255608426045</v>
      </c>
      <c r="BF36" s="97">
        <v>2741.8778938317687</v>
      </c>
      <c r="BG36" s="97">
        <v>2804.3585459479982</v>
      </c>
      <c r="BH36" s="97">
        <v>3037.1370627411325</v>
      </c>
      <c r="BI36" s="97">
        <v>2763.2674749881012</v>
      </c>
      <c r="BJ36" s="97">
        <v>2930.0770965963575</v>
      </c>
      <c r="BK36" s="97">
        <v>2973.0629381841309</v>
      </c>
      <c r="BL36" s="97">
        <v>3277.5673545261106</v>
      </c>
      <c r="BM36" s="97">
        <v>2881.1082394892805</v>
      </c>
      <c r="BN36" s="97">
        <v>2801.015560433148</v>
      </c>
      <c r="BO36" s="98">
        <v>2915.9936046506455</v>
      </c>
    </row>
    <row r="37" spans="1:67" x14ac:dyDescent="0.2">
      <c r="A37" s="93"/>
      <c r="B37" s="65" t="s">
        <v>7</v>
      </c>
      <c r="C37" s="65"/>
      <c r="D37" s="64" t="s">
        <v>16</v>
      </c>
      <c r="E37" s="95">
        <v>1502.2965747900921</v>
      </c>
      <c r="F37" s="95">
        <v>1506.201156195104</v>
      </c>
      <c r="G37" s="95">
        <v>1548.4630923799855</v>
      </c>
      <c r="H37" s="95">
        <v>1514.9488569639147</v>
      </c>
      <c r="I37" s="95">
        <v>1628.922707395669</v>
      </c>
      <c r="J37" s="95">
        <v>1526.4045306884707</v>
      </c>
      <c r="K37" s="95">
        <v>1563.3234749029914</v>
      </c>
      <c r="L37" s="95">
        <v>1630.4921968788301</v>
      </c>
      <c r="M37" s="95">
        <v>1820.4184631716225</v>
      </c>
      <c r="N37" s="95">
        <v>1867.3528066690203</v>
      </c>
      <c r="O37" s="95">
        <v>1892.1111273125412</v>
      </c>
      <c r="P37" s="95">
        <v>2077.5938127802042</v>
      </c>
      <c r="Q37" s="95">
        <v>2207.8149701257776</v>
      </c>
      <c r="R37" s="95">
        <v>2166.5785294401876</v>
      </c>
      <c r="S37" s="95">
        <v>2281.1310377141008</v>
      </c>
      <c r="T37" s="95">
        <v>2516.0340205891825</v>
      </c>
      <c r="U37" s="95">
        <v>2555.4999864279994</v>
      </c>
      <c r="V37" s="95">
        <v>2441.177762581699</v>
      </c>
      <c r="W37" s="95">
        <v>2512.0305537900663</v>
      </c>
      <c r="X37" s="95">
        <v>2581.8248369191665</v>
      </c>
      <c r="Y37" s="95">
        <v>2544.8361782707825</v>
      </c>
      <c r="Z37" s="95">
        <v>2645.6195543054337</v>
      </c>
      <c r="AA37" s="95">
        <v>2748.2630189760266</v>
      </c>
      <c r="AB37" s="95">
        <v>2875.5123871106921</v>
      </c>
      <c r="AC37" s="95">
        <v>2954.669054715112</v>
      </c>
      <c r="AD37" s="95">
        <v>2986.9862905861792</v>
      </c>
      <c r="AE37" s="95">
        <v>3065.6060710217084</v>
      </c>
      <c r="AF37" s="95">
        <v>3278.080416863851</v>
      </c>
      <c r="AG37" s="95">
        <v>3381.1159402709159</v>
      </c>
      <c r="AH37" s="95">
        <v>3458.7746356389616</v>
      </c>
      <c r="AI37" s="95">
        <v>3454.8162838573135</v>
      </c>
      <c r="AJ37" s="95">
        <v>3586.9436296479225</v>
      </c>
      <c r="AK37" s="95">
        <v>3707.4579945462146</v>
      </c>
      <c r="AL37" s="95">
        <v>3684.6066572076088</v>
      </c>
      <c r="AM37" s="95">
        <v>3586.1551245317723</v>
      </c>
      <c r="AN37" s="95">
        <v>3848.0696956572338</v>
      </c>
      <c r="AO37" s="95">
        <v>3838.9788328442751</v>
      </c>
      <c r="AP37" s="95">
        <v>3873.7120058763653</v>
      </c>
      <c r="AQ37" s="95">
        <v>3903.2874456557661</v>
      </c>
      <c r="AR37" s="95">
        <v>4041.1803264193713</v>
      </c>
      <c r="AS37" s="95">
        <v>4322.7732537671309</v>
      </c>
      <c r="AT37" s="95">
        <v>4302.3034204039886</v>
      </c>
      <c r="AU37" s="95">
        <v>4303.1191405948584</v>
      </c>
      <c r="AV37" s="95">
        <v>4194.5768840136752</v>
      </c>
      <c r="AW37" s="95">
        <v>4257.6548305467713</v>
      </c>
      <c r="AX37" s="95">
        <v>4138.8163704890603</v>
      </c>
      <c r="AY37" s="95">
        <v>4201.0465991967603</v>
      </c>
      <c r="AZ37" s="95">
        <v>4330.8630592586851</v>
      </c>
      <c r="BA37" s="95">
        <v>4542.0240698688613</v>
      </c>
      <c r="BB37" s="95">
        <v>4832.4094159244687</v>
      </c>
      <c r="BC37" s="95">
        <v>4850.0646142245087</v>
      </c>
      <c r="BD37" s="95">
        <v>5139.2812271263265</v>
      </c>
      <c r="BE37" s="95">
        <v>5068.1308802945659</v>
      </c>
      <c r="BF37" s="95">
        <v>5315.6238498538287</v>
      </c>
      <c r="BG37" s="95">
        <v>5295.1470676265153</v>
      </c>
      <c r="BH37" s="95">
        <v>5469.3430034943131</v>
      </c>
      <c r="BI37" s="95">
        <v>5557.1494429328422</v>
      </c>
      <c r="BJ37" s="95">
        <v>5758.84531590593</v>
      </c>
      <c r="BK37" s="95">
        <v>5947.0207483680024</v>
      </c>
      <c r="BL37" s="95">
        <v>5937.4385334827721</v>
      </c>
      <c r="BM37" s="95">
        <v>5886.3867662078965</v>
      </c>
      <c r="BN37" s="95">
        <v>5970.9088654759807</v>
      </c>
      <c r="BO37" s="96">
        <v>6171.7253300848661</v>
      </c>
    </row>
    <row r="38" spans="1:67" x14ac:dyDescent="0.2">
      <c r="A38" s="94"/>
      <c r="B38" s="88"/>
      <c r="C38" s="89" t="s">
        <v>7</v>
      </c>
      <c r="D38" s="90" t="s">
        <v>16</v>
      </c>
      <c r="E38" s="187">
        <v>1502.2965747900921</v>
      </c>
      <c r="F38" s="187">
        <v>1506.201156195104</v>
      </c>
      <c r="G38" s="187">
        <v>1548.4630923799855</v>
      </c>
      <c r="H38" s="187">
        <v>1514.9488569639147</v>
      </c>
      <c r="I38" s="187">
        <v>1628.922707395669</v>
      </c>
      <c r="J38" s="187">
        <v>1526.4045306884707</v>
      </c>
      <c r="K38" s="187">
        <v>1563.3234749029914</v>
      </c>
      <c r="L38" s="187">
        <v>1630.4921968788301</v>
      </c>
      <c r="M38" s="187">
        <v>1820.4184631716225</v>
      </c>
      <c r="N38" s="187">
        <v>1867.3528066690203</v>
      </c>
      <c r="O38" s="187">
        <v>1892.1111273125412</v>
      </c>
      <c r="P38" s="187">
        <v>2077.5938127802042</v>
      </c>
      <c r="Q38" s="187">
        <v>2207.8149701257776</v>
      </c>
      <c r="R38" s="187">
        <v>2166.5785294401876</v>
      </c>
      <c r="S38" s="187">
        <v>2281.1310377141008</v>
      </c>
      <c r="T38" s="187">
        <v>2516.0340205891825</v>
      </c>
      <c r="U38" s="187">
        <v>2555.4999864279994</v>
      </c>
      <c r="V38" s="187">
        <v>2441.177762581699</v>
      </c>
      <c r="W38" s="187">
        <v>2512.0305537900663</v>
      </c>
      <c r="X38" s="187">
        <v>2581.8248369191665</v>
      </c>
      <c r="Y38" s="187">
        <v>2544.8361782707825</v>
      </c>
      <c r="Z38" s="187">
        <v>2645.6195543054337</v>
      </c>
      <c r="AA38" s="187">
        <v>2748.2630189760266</v>
      </c>
      <c r="AB38" s="187">
        <v>2875.5123871106921</v>
      </c>
      <c r="AC38" s="187">
        <v>2954.669054715112</v>
      </c>
      <c r="AD38" s="187">
        <v>2986.9862905861792</v>
      </c>
      <c r="AE38" s="187">
        <v>3065.6060710217084</v>
      </c>
      <c r="AF38" s="187">
        <v>3278.080416863851</v>
      </c>
      <c r="AG38" s="187">
        <v>3381.1159402709159</v>
      </c>
      <c r="AH38" s="187">
        <v>3458.7746356389616</v>
      </c>
      <c r="AI38" s="187">
        <v>3454.8162838573135</v>
      </c>
      <c r="AJ38" s="187">
        <v>3586.9436296479225</v>
      </c>
      <c r="AK38" s="187">
        <v>3707.4579945462146</v>
      </c>
      <c r="AL38" s="187">
        <v>3684.6066572076088</v>
      </c>
      <c r="AM38" s="187">
        <v>3586.1551245317723</v>
      </c>
      <c r="AN38" s="187">
        <v>3848.0696956572338</v>
      </c>
      <c r="AO38" s="187">
        <v>3838.9788328442751</v>
      </c>
      <c r="AP38" s="187">
        <v>3873.7120058763653</v>
      </c>
      <c r="AQ38" s="187">
        <v>3903.2874456557661</v>
      </c>
      <c r="AR38" s="187">
        <v>4041.1803264193713</v>
      </c>
      <c r="AS38" s="187">
        <v>4322.7732537671309</v>
      </c>
      <c r="AT38" s="187">
        <v>4302.3034204039886</v>
      </c>
      <c r="AU38" s="187">
        <v>4303.1191405948584</v>
      </c>
      <c r="AV38" s="187">
        <v>4194.5768840136752</v>
      </c>
      <c r="AW38" s="187">
        <v>4257.6548305467713</v>
      </c>
      <c r="AX38" s="187">
        <v>4138.8163704890603</v>
      </c>
      <c r="AY38" s="187">
        <v>4201.0465991967603</v>
      </c>
      <c r="AZ38" s="187">
        <v>4330.8630592586851</v>
      </c>
      <c r="BA38" s="187">
        <v>4542.0240698688613</v>
      </c>
      <c r="BB38" s="187">
        <v>4832.4094159244687</v>
      </c>
      <c r="BC38" s="187">
        <v>4850.0646142245087</v>
      </c>
      <c r="BD38" s="187">
        <v>5139.2812271263265</v>
      </c>
      <c r="BE38" s="187">
        <v>5068.1308802945659</v>
      </c>
      <c r="BF38" s="187">
        <v>5315.6238498538287</v>
      </c>
      <c r="BG38" s="187">
        <v>5295.1470676265153</v>
      </c>
      <c r="BH38" s="187">
        <v>5469.3430034943131</v>
      </c>
      <c r="BI38" s="187">
        <v>5557.1494429328422</v>
      </c>
      <c r="BJ38" s="187">
        <v>5758.84531590593</v>
      </c>
      <c r="BK38" s="187">
        <v>5947.0207483680024</v>
      </c>
      <c r="BL38" s="187">
        <v>5937.4385334827721</v>
      </c>
      <c r="BM38" s="187">
        <v>5886.3867662078965</v>
      </c>
      <c r="BN38" s="187">
        <v>5970.9088654759807</v>
      </c>
      <c r="BO38" s="188">
        <v>6171.7253300848661</v>
      </c>
    </row>
    <row r="39" spans="1:67" x14ac:dyDescent="0.2">
      <c r="A39" s="74"/>
      <c r="B39" s="65" t="s">
        <v>8</v>
      </c>
      <c r="C39" s="65"/>
      <c r="D39" s="64" t="s">
        <v>17</v>
      </c>
      <c r="E39" s="95">
        <v>3533.8891059912467</v>
      </c>
      <c r="F39" s="95">
        <v>3549.5042227794065</v>
      </c>
      <c r="G39" s="95">
        <v>3519.5974197459473</v>
      </c>
      <c r="H39" s="95">
        <v>3636.5052177493644</v>
      </c>
      <c r="I39" s="95">
        <v>3827.9114979486667</v>
      </c>
      <c r="J39" s="95">
        <v>3870.867297732796</v>
      </c>
      <c r="K39" s="95">
        <v>3859.3888482057428</v>
      </c>
      <c r="L39" s="95">
        <v>4003.7158138436548</v>
      </c>
      <c r="M39" s="95">
        <v>3990.2054858799861</v>
      </c>
      <c r="N39" s="95">
        <v>4161.282915964136</v>
      </c>
      <c r="O39" s="95">
        <v>4226.5884650303888</v>
      </c>
      <c r="P39" s="95">
        <v>4395.8859300989989</v>
      </c>
      <c r="Q39" s="95">
        <v>4298.5938544372593</v>
      </c>
      <c r="R39" s="95">
        <v>4443.2556990991225</v>
      </c>
      <c r="S39" s="95">
        <v>4503.3399751709003</v>
      </c>
      <c r="T39" s="95">
        <v>4698.5527771877378</v>
      </c>
      <c r="U39" s="95">
        <v>4657.2293800562438</v>
      </c>
      <c r="V39" s="95">
        <v>4808.2780409348225</v>
      </c>
      <c r="W39" s="95">
        <v>4864.8226957178495</v>
      </c>
      <c r="X39" s="95">
        <v>5050.5687559342387</v>
      </c>
      <c r="Y39" s="95">
        <v>4982.1237389684502</v>
      </c>
      <c r="Z39" s="95">
        <v>5139.6080893984918</v>
      </c>
      <c r="AA39" s="95">
        <v>5185.1976649511453</v>
      </c>
      <c r="AB39" s="95">
        <v>5368.3926350241763</v>
      </c>
      <c r="AC39" s="95">
        <v>5280.6903645469001</v>
      </c>
      <c r="AD39" s="95">
        <v>5463.0176233493403</v>
      </c>
      <c r="AE39" s="95">
        <v>5511.2880944625158</v>
      </c>
      <c r="AF39" s="95">
        <v>5715.4626892507549</v>
      </c>
      <c r="AG39" s="95">
        <v>5619.5995815639735</v>
      </c>
      <c r="AH39" s="95">
        <v>5810.7651312058251</v>
      </c>
      <c r="AI39" s="95">
        <v>5866.6532486365177</v>
      </c>
      <c r="AJ39" s="95">
        <v>6075.7610022224244</v>
      </c>
      <c r="AK39" s="95">
        <v>5958.0942390476985</v>
      </c>
      <c r="AL39" s="95">
        <v>6153.5854654901914</v>
      </c>
      <c r="AM39" s="95">
        <v>6200.346333023077</v>
      </c>
      <c r="AN39" s="95">
        <v>6409.7990029080556</v>
      </c>
      <c r="AO39" s="95">
        <v>6232.1324513126756</v>
      </c>
      <c r="AP39" s="95">
        <v>6391.3515024996013</v>
      </c>
      <c r="AQ39" s="95">
        <v>6473.2763386789211</v>
      </c>
      <c r="AR39" s="95">
        <v>6648.6935981365987</v>
      </c>
      <c r="AS39" s="95">
        <v>6611.5630442172542</v>
      </c>
      <c r="AT39" s="95">
        <v>6826.433362866539</v>
      </c>
      <c r="AU39" s="95">
        <v>6937.4127055022018</v>
      </c>
      <c r="AV39" s="95">
        <v>7208.8903471133999</v>
      </c>
      <c r="AW39" s="95">
        <v>7202.3616317384904</v>
      </c>
      <c r="AX39" s="95">
        <v>7500.3795251976562</v>
      </c>
      <c r="AY39" s="95">
        <v>7588.7166157397915</v>
      </c>
      <c r="AZ39" s="95">
        <v>7818.3529554858906</v>
      </c>
      <c r="BA39" s="95">
        <v>7740.9343771914628</v>
      </c>
      <c r="BB39" s="95">
        <v>8030.9792537885342</v>
      </c>
      <c r="BC39" s="95">
        <v>8145.3664151924986</v>
      </c>
      <c r="BD39" s="95">
        <v>8434.1227592051055</v>
      </c>
      <c r="BE39" s="95">
        <v>8244.4203413147734</v>
      </c>
      <c r="BF39" s="95">
        <v>8523.615268097059</v>
      </c>
      <c r="BG39" s="95">
        <v>8617.294919871716</v>
      </c>
      <c r="BH39" s="95">
        <v>8762.7712917428689</v>
      </c>
      <c r="BI39" s="95">
        <v>8685.2630015916111</v>
      </c>
      <c r="BJ39" s="95">
        <v>9031.8357580529973</v>
      </c>
      <c r="BK39" s="95">
        <v>9167.0705379769151</v>
      </c>
      <c r="BL39" s="95">
        <v>9276.3271785843754</v>
      </c>
      <c r="BM39" s="95">
        <v>9186.0194634374657</v>
      </c>
      <c r="BN39" s="95">
        <v>9475.5709677206978</v>
      </c>
      <c r="BO39" s="96">
        <v>9478.7169650701671</v>
      </c>
    </row>
    <row r="40" spans="1:67" x14ac:dyDescent="0.2">
      <c r="A40" s="109"/>
      <c r="B40" s="88"/>
      <c r="C40" s="89" t="s">
        <v>8</v>
      </c>
      <c r="D40" s="90" t="s">
        <v>17</v>
      </c>
      <c r="E40" s="187">
        <v>3533.8891059912467</v>
      </c>
      <c r="F40" s="187">
        <v>3549.5042227794065</v>
      </c>
      <c r="G40" s="187">
        <v>3519.5974197459473</v>
      </c>
      <c r="H40" s="187">
        <v>3636.5052177493644</v>
      </c>
      <c r="I40" s="187">
        <v>3827.9114979486667</v>
      </c>
      <c r="J40" s="187">
        <v>3870.867297732796</v>
      </c>
      <c r="K40" s="187">
        <v>3859.3888482057428</v>
      </c>
      <c r="L40" s="187">
        <v>4003.7158138436548</v>
      </c>
      <c r="M40" s="187">
        <v>3990.2054858799861</v>
      </c>
      <c r="N40" s="187">
        <v>4161.282915964136</v>
      </c>
      <c r="O40" s="187">
        <v>4226.5884650303888</v>
      </c>
      <c r="P40" s="187">
        <v>4395.8859300989989</v>
      </c>
      <c r="Q40" s="187">
        <v>4298.5938544372593</v>
      </c>
      <c r="R40" s="187">
        <v>4443.2556990991225</v>
      </c>
      <c r="S40" s="187">
        <v>4503.3399751709003</v>
      </c>
      <c r="T40" s="187">
        <v>4698.5527771877378</v>
      </c>
      <c r="U40" s="187">
        <v>4657.2293800562438</v>
      </c>
      <c r="V40" s="187">
        <v>4808.2780409348225</v>
      </c>
      <c r="W40" s="187">
        <v>4864.8226957178495</v>
      </c>
      <c r="X40" s="187">
        <v>5050.5687559342387</v>
      </c>
      <c r="Y40" s="187">
        <v>4982.1237389684502</v>
      </c>
      <c r="Z40" s="187">
        <v>5139.6080893984918</v>
      </c>
      <c r="AA40" s="187">
        <v>5185.1976649511453</v>
      </c>
      <c r="AB40" s="187">
        <v>5368.3926350241763</v>
      </c>
      <c r="AC40" s="187">
        <v>5280.6903645469001</v>
      </c>
      <c r="AD40" s="187">
        <v>5463.0176233493403</v>
      </c>
      <c r="AE40" s="187">
        <v>5511.2880944625158</v>
      </c>
      <c r="AF40" s="187">
        <v>5715.4626892507549</v>
      </c>
      <c r="AG40" s="187">
        <v>5619.5995815639735</v>
      </c>
      <c r="AH40" s="187">
        <v>5810.7651312058251</v>
      </c>
      <c r="AI40" s="187">
        <v>5866.6532486365177</v>
      </c>
      <c r="AJ40" s="187">
        <v>6075.7610022224244</v>
      </c>
      <c r="AK40" s="187">
        <v>5958.0942390476985</v>
      </c>
      <c r="AL40" s="187">
        <v>6153.5854654901914</v>
      </c>
      <c r="AM40" s="187">
        <v>6200.346333023077</v>
      </c>
      <c r="AN40" s="187">
        <v>6409.7990029080556</v>
      </c>
      <c r="AO40" s="187">
        <v>6232.1324513126756</v>
      </c>
      <c r="AP40" s="187">
        <v>6391.3515024996013</v>
      </c>
      <c r="AQ40" s="187">
        <v>6473.2763386789211</v>
      </c>
      <c r="AR40" s="187">
        <v>6648.6935981365987</v>
      </c>
      <c r="AS40" s="187">
        <v>6611.5630442172542</v>
      </c>
      <c r="AT40" s="187">
        <v>6826.433362866539</v>
      </c>
      <c r="AU40" s="187">
        <v>6937.4127055022018</v>
      </c>
      <c r="AV40" s="187">
        <v>7208.8903471133999</v>
      </c>
      <c r="AW40" s="187">
        <v>7202.3616317384904</v>
      </c>
      <c r="AX40" s="187">
        <v>7500.3795251976562</v>
      </c>
      <c r="AY40" s="187">
        <v>7588.7166157397915</v>
      </c>
      <c r="AZ40" s="187">
        <v>7818.3529554858906</v>
      </c>
      <c r="BA40" s="187">
        <v>7740.9343771914628</v>
      </c>
      <c r="BB40" s="187">
        <v>8030.9792537885342</v>
      </c>
      <c r="BC40" s="187">
        <v>8145.3664151924986</v>
      </c>
      <c r="BD40" s="187">
        <v>8434.1227592051055</v>
      </c>
      <c r="BE40" s="187">
        <v>8244.4203413147734</v>
      </c>
      <c r="BF40" s="187">
        <v>8523.615268097059</v>
      </c>
      <c r="BG40" s="187">
        <v>8617.294919871716</v>
      </c>
      <c r="BH40" s="187">
        <v>8762.7712917428689</v>
      </c>
      <c r="BI40" s="187">
        <v>8685.2630015916111</v>
      </c>
      <c r="BJ40" s="187">
        <v>9031.8357580529973</v>
      </c>
      <c r="BK40" s="187">
        <v>9167.0705379769151</v>
      </c>
      <c r="BL40" s="187">
        <v>9276.3271785843754</v>
      </c>
      <c r="BM40" s="187">
        <v>9186.0194634374657</v>
      </c>
      <c r="BN40" s="187">
        <v>9475.5709677206978</v>
      </c>
      <c r="BO40" s="188">
        <v>9478.7169650701671</v>
      </c>
    </row>
    <row r="41" spans="1:67" ht="24" x14ac:dyDescent="0.2">
      <c r="A41" s="93"/>
      <c r="B41" s="65" t="s">
        <v>68</v>
      </c>
      <c r="C41" s="65"/>
      <c r="D41" s="64" t="s">
        <v>18</v>
      </c>
      <c r="E41" s="95">
        <v>1144.1165545881647</v>
      </c>
      <c r="F41" s="95">
        <v>1273.6215862591989</v>
      </c>
      <c r="G41" s="95">
        <v>1346.6271834092688</v>
      </c>
      <c r="H41" s="95">
        <v>1560.8961526334024</v>
      </c>
      <c r="I41" s="95">
        <v>1284.3075237960759</v>
      </c>
      <c r="J41" s="95">
        <v>1467.8849954776213</v>
      </c>
      <c r="K41" s="95">
        <v>1518.3765179924117</v>
      </c>
      <c r="L41" s="95">
        <v>1778.5710203384333</v>
      </c>
      <c r="M41" s="95">
        <v>1555.4054616951241</v>
      </c>
      <c r="N41" s="95">
        <v>1674.5756990482298</v>
      </c>
      <c r="O41" s="95">
        <v>1793.6524401119796</v>
      </c>
      <c r="P41" s="95">
        <v>2169.7198347167136</v>
      </c>
      <c r="Q41" s="95">
        <v>1845.3486197362186</v>
      </c>
      <c r="R41" s="95">
        <v>2012.8049947875188</v>
      </c>
      <c r="S41" s="95">
        <v>2076.5807924114083</v>
      </c>
      <c r="T41" s="95">
        <v>2485.766424595407</v>
      </c>
      <c r="U41" s="95">
        <v>2100.1560764533083</v>
      </c>
      <c r="V41" s="95">
        <v>2359.7321641804665</v>
      </c>
      <c r="W41" s="95">
        <v>2398.6173775530183</v>
      </c>
      <c r="X41" s="95">
        <v>2885.4044089909485</v>
      </c>
      <c r="Y41" s="95">
        <v>2375.342012795832</v>
      </c>
      <c r="Z41" s="95">
        <v>2659.9299272388303</v>
      </c>
      <c r="AA41" s="95">
        <v>2737.5815583963977</v>
      </c>
      <c r="AB41" s="95">
        <v>3186.5097684422544</v>
      </c>
      <c r="AC41" s="95">
        <v>2685.9737512149777</v>
      </c>
      <c r="AD41" s="95">
        <v>2953.4883691113109</v>
      </c>
      <c r="AE41" s="95">
        <v>3032.1737491256263</v>
      </c>
      <c r="AF41" s="95">
        <v>3603.1566787774764</v>
      </c>
      <c r="AG41" s="95">
        <v>3012.8024076205284</v>
      </c>
      <c r="AH41" s="95">
        <v>3391.2448380202695</v>
      </c>
      <c r="AI41" s="95">
        <v>3498.7963526909957</v>
      </c>
      <c r="AJ41" s="95">
        <v>4149.1449447454925</v>
      </c>
      <c r="AK41" s="95">
        <v>3374.0765793860182</v>
      </c>
      <c r="AL41" s="95">
        <v>3815.1248443680097</v>
      </c>
      <c r="AM41" s="95">
        <v>3942.2482177512538</v>
      </c>
      <c r="AN41" s="95">
        <v>4709.0891184501443</v>
      </c>
      <c r="AO41" s="95">
        <v>3986.141642300302</v>
      </c>
      <c r="AP41" s="95">
        <v>4418.8993448386245</v>
      </c>
      <c r="AQ41" s="95">
        <v>4563.5930690350506</v>
      </c>
      <c r="AR41" s="95">
        <v>5452.6571535166249</v>
      </c>
      <c r="AS41" s="95">
        <v>4355.9153644345242</v>
      </c>
      <c r="AT41" s="95">
        <v>4665.9497763822828</v>
      </c>
      <c r="AU41" s="95">
        <v>4802.9679304674046</v>
      </c>
      <c r="AV41" s="95">
        <v>5405.9148298999189</v>
      </c>
      <c r="AW41" s="95">
        <v>4433.625866217586</v>
      </c>
      <c r="AX41" s="95">
        <v>4816.9409686597655</v>
      </c>
      <c r="AY41" s="95">
        <v>4904.3236293807404</v>
      </c>
      <c r="AZ41" s="95">
        <v>5714.0721232061096</v>
      </c>
      <c r="BA41" s="95">
        <v>4658.0555498827634</v>
      </c>
      <c r="BB41" s="95">
        <v>5050.8582456025952</v>
      </c>
      <c r="BC41" s="95">
        <v>5159.3612288583408</v>
      </c>
      <c r="BD41" s="95">
        <v>6007.5084610900567</v>
      </c>
      <c r="BE41" s="95">
        <v>4963.1383541398054</v>
      </c>
      <c r="BF41" s="95">
        <v>5419.7421385521538</v>
      </c>
      <c r="BG41" s="95">
        <v>5542.8162870391789</v>
      </c>
      <c r="BH41" s="95">
        <v>6488.7231471029027</v>
      </c>
      <c r="BI41" s="95">
        <v>5263.4442779683413</v>
      </c>
      <c r="BJ41" s="95">
        <v>5830.7417120317241</v>
      </c>
      <c r="BK41" s="95">
        <v>6020.7441981827706</v>
      </c>
      <c r="BL41" s="95">
        <v>7001.4858109255256</v>
      </c>
      <c r="BM41" s="95">
        <v>5629.7383349102547</v>
      </c>
      <c r="BN41" s="95">
        <v>5357.0323719954458</v>
      </c>
      <c r="BO41" s="96">
        <v>5693.8722780219487</v>
      </c>
    </row>
    <row r="42" spans="1:67" ht="24" x14ac:dyDescent="0.2">
      <c r="A42" s="94"/>
      <c r="B42" s="88"/>
      <c r="C42" s="89" t="s">
        <v>68</v>
      </c>
      <c r="D42" s="90" t="s">
        <v>18</v>
      </c>
      <c r="E42" s="187">
        <v>1144.1165545881647</v>
      </c>
      <c r="F42" s="187">
        <v>1273.6215862591989</v>
      </c>
      <c r="G42" s="187">
        <v>1346.6271834092688</v>
      </c>
      <c r="H42" s="187">
        <v>1560.8961526334024</v>
      </c>
      <c r="I42" s="187">
        <v>1284.3075237960759</v>
      </c>
      <c r="J42" s="187">
        <v>1467.8849954776213</v>
      </c>
      <c r="K42" s="187">
        <v>1518.3765179924117</v>
      </c>
      <c r="L42" s="187">
        <v>1778.5710203384333</v>
      </c>
      <c r="M42" s="187">
        <v>1555.4054616951241</v>
      </c>
      <c r="N42" s="187">
        <v>1674.5756990482298</v>
      </c>
      <c r="O42" s="187">
        <v>1793.6524401119796</v>
      </c>
      <c r="P42" s="187">
        <v>2169.7198347167136</v>
      </c>
      <c r="Q42" s="187">
        <v>1845.3486197362186</v>
      </c>
      <c r="R42" s="187">
        <v>2012.8049947875188</v>
      </c>
      <c r="S42" s="187">
        <v>2076.5807924114083</v>
      </c>
      <c r="T42" s="187">
        <v>2485.766424595407</v>
      </c>
      <c r="U42" s="187">
        <v>2100.1560764533083</v>
      </c>
      <c r="V42" s="187">
        <v>2359.7321641804665</v>
      </c>
      <c r="W42" s="187">
        <v>2398.6173775530183</v>
      </c>
      <c r="X42" s="187">
        <v>2885.4044089909485</v>
      </c>
      <c r="Y42" s="187">
        <v>2375.342012795832</v>
      </c>
      <c r="Z42" s="187">
        <v>2659.9299272388303</v>
      </c>
      <c r="AA42" s="187">
        <v>2737.5815583963977</v>
      </c>
      <c r="AB42" s="187">
        <v>3186.5097684422544</v>
      </c>
      <c r="AC42" s="187">
        <v>2685.9737512149777</v>
      </c>
      <c r="AD42" s="187">
        <v>2953.4883691113109</v>
      </c>
      <c r="AE42" s="187">
        <v>3032.1737491256263</v>
      </c>
      <c r="AF42" s="187">
        <v>3603.1566787774764</v>
      </c>
      <c r="AG42" s="187">
        <v>3012.8024076205284</v>
      </c>
      <c r="AH42" s="187">
        <v>3391.2448380202695</v>
      </c>
      <c r="AI42" s="187">
        <v>3498.7963526909957</v>
      </c>
      <c r="AJ42" s="187">
        <v>4149.1449447454925</v>
      </c>
      <c r="AK42" s="187">
        <v>3374.0765793860182</v>
      </c>
      <c r="AL42" s="187">
        <v>3815.1248443680097</v>
      </c>
      <c r="AM42" s="187">
        <v>3942.2482177512538</v>
      </c>
      <c r="AN42" s="187">
        <v>4709.0891184501443</v>
      </c>
      <c r="AO42" s="187">
        <v>3986.141642300302</v>
      </c>
      <c r="AP42" s="187">
        <v>4418.8993448386245</v>
      </c>
      <c r="AQ42" s="187">
        <v>4563.5930690350506</v>
      </c>
      <c r="AR42" s="187">
        <v>5452.6571535166249</v>
      </c>
      <c r="AS42" s="187">
        <v>4355.9153644345242</v>
      </c>
      <c r="AT42" s="187">
        <v>4665.9497763822828</v>
      </c>
      <c r="AU42" s="187">
        <v>4802.9679304674046</v>
      </c>
      <c r="AV42" s="187">
        <v>5405.9148298999189</v>
      </c>
      <c r="AW42" s="187">
        <v>4433.625866217586</v>
      </c>
      <c r="AX42" s="187">
        <v>4816.9409686597655</v>
      </c>
      <c r="AY42" s="187">
        <v>4904.3236293807404</v>
      </c>
      <c r="AZ42" s="187">
        <v>5714.0721232061096</v>
      </c>
      <c r="BA42" s="187">
        <v>4658.0555498827634</v>
      </c>
      <c r="BB42" s="187">
        <v>5050.8582456025952</v>
      </c>
      <c r="BC42" s="187">
        <v>5159.3612288583408</v>
      </c>
      <c r="BD42" s="187">
        <v>6007.5084610900567</v>
      </c>
      <c r="BE42" s="187">
        <v>4963.1383541398054</v>
      </c>
      <c r="BF42" s="187">
        <v>5419.7421385521538</v>
      </c>
      <c r="BG42" s="187">
        <v>5542.8162870391789</v>
      </c>
      <c r="BH42" s="187">
        <v>6488.7231471029027</v>
      </c>
      <c r="BI42" s="187">
        <v>5263.4442779683413</v>
      </c>
      <c r="BJ42" s="187">
        <v>5830.7417120317241</v>
      </c>
      <c r="BK42" s="187">
        <v>6020.7441981827706</v>
      </c>
      <c r="BL42" s="187">
        <v>7001.4858109255256</v>
      </c>
      <c r="BM42" s="187">
        <v>5629.7383349102547</v>
      </c>
      <c r="BN42" s="187">
        <v>5357.0323719954458</v>
      </c>
      <c r="BO42" s="188">
        <v>5693.8722780219487</v>
      </c>
    </row>
    <row r="43" spans="1:67" ht="24" x14ac:dyDescent="0.2">
      <c r="A43" s="93"/>
      <c r="B43" s="65" t="s">
        <v>71</v>
      </c>
      <c r="C43" s="65"/>
      <c r="D43" s="64" t="s">
        <v>19</v>
      </c>
      <c r="E43" s="95">
        <v>2539.3950500570818</v>
      </c>
      <c r="F43" s="95">
        <v>2899.4803552122253</v>
      </c>
      <c r="G43" s="95">
        <v>2888.8162663785733</v>
      </c>
      <c r="H43" s="95">
        <v>3396.7083504229786</v>
      </c>
      <c r="I43" s="95">
        <v>2729.6727886541889</v>
      </c>
      <c r="J43" s="95">
        <v>3098.6157622889641</v>
      </c>
      <c r="K43" s="95">
        <v>3163.2271623948986</v>
      </c>
      <c r="L43" s="95">
        <v>3797.6486748580178</v>
      </c>
      <c r="M43" s="95">
        <v>3034.4073112061906</v>
      </c>
      <c r="N43" s="95">
        <v>3462.8434285756871</v>
      </c>
      <c r="O43" s="95">
        <v>3554.0490811562149</v>
      </c>
      <c r="P43" s="95">
        <v>4210.4393803875219</v>
      </c>
      <c r="Q43" s="95">
        <v>3280.3259880219221</v>
      </c>
      <c r="R43" s="95">
        <v>3724.6254048624151</v>
      </c>
      <c r="S43" s="95">
        <v>3674.5951818492331</v>
      </c>
      <c r="T43" s="95">
        <v>4396.5919268426996</v>
      </c>
      <c r="U43" s="95">
        <v>3579.8027673088586</v>
      </c>
      <c r="V43" s="95">
        <v>4144.5224024995578</v>
      </c>
      <c r="W43" s="95">
        <v>4178.8673961487493</v>
      </c>
      <c r="X43" s="95">
        <v>4986.3445701319724</v>
      </c>
      <c r="Y43" s="95">
        <v>3946.7374808202676</v>
      </c>
      <c r="Z43" s="95">
        <v>4549.9433878784002</v>
      </c>
      <c r="AA43" s="95">
        <v>4480.2370045235029</v>
      </c>
      <c r="AB43" s="95">
        <v>5400.7497295901067</v>
      </c>
      <c r="AC43" s="95">
        <v>4259.4908256474964</v>
      </c>
      <c r="AD43" s="95">
        <v>4866.406528822361</v>
      </c>
      <c r="AE43" s="95">
        <v>4837.6254774907093</v>
      </c>
      <c r="AF43" s="95">
        <v>5868.4022229804887</v>
      </c>
      <c r="AG43" s="95">
        <v>4594.3738265553957</v>
      </c>
      <c r="AH43" s="95">
        <v>5274.4888973711331</v>
      </c>
      <c r="AI43" s="95">
        <v>5330.5828364280696</v>
      </c>
      <c r="AJ43" s="95">
        <v>6639.5386034835356</v>
      </c>
      <c r="AK43" s="95">
        <v>5013.162070076145</v>
      </c>
      <c r="AL43" s="95">
        <v>5884.2831881747734</v>
      </c>
      <c r="AM43" s="95">
        <v>5963.8215468115413</v>
      </c>
      <c r="AN43" s="95">
        <v>7380.9717772197355</v>
      </c>
      <c r="AO43" s="95">
        <v>5685.5120452211031</v>
      </c>
      <c r="AP43" s="95">
        <v>6378.7227077082352</v>
      </c>
      <c r="AQ43" s="95">
        <v>6556.6891364312451</v>
      </c>
      <c r="AR43" s="95">
        <v>8481.8761253879184</v>
      </c>
      <c r="AS43" s="95">
        <v>6201.1377598753934</v>
      </c>
      <c r="AT43" s="95">
        <v>7035.3730254095726</v>
      </c>
      <c r="AU43" s="95">
        <v>7427.4463584837376</v>
      </c>
      <c r="AV43" s="95">
        <v>8656.013429819046</v>
      </c>
      <c r="AW43" s="95">
        <v>6676.3658497221058</v>
      </c>
      <c r="AX43" s="95">
        <v>7852.3733227399698</v>
      </c>
      <c r="AY43" s="95">
        <v>8005.7742600605625</v>
      </c>
      <c r="AZ43" s="95">
        <v>10001.679146829347</v>
      </c>
      <c r="BA43" s="95">
        <v>7348.5928880472147</v>
      </c>
      <c r="BB43" s="95">
        <v>8724.0325041378746</v>
      </c>
      <c r="BC43" s="95">
        <v>8780.3001251236292</v>
      </c>
      <c r="BD43" s="95">
        <v>10934.878127704471</v>
      </c>
      <c r="BE43" s="95">
        <v>8060.3841572698329</v>
      </c>
      <c r="BF43" s="95">
        <v>9521.8458976128932</v>
      </c>
      <c r="BG43" s="95">
        <v>9581.3849600585108</v>
      </c>
      <c r="BH43" s="95">
        <v>11903.026392095146</v>
      </c>
      <c r="BI43" s="95">
        <v>8595.7537335434426</v>
      </c>
      <c r="BJ43" s="95">
        <v>10227.85655718644</v>
      </c>
      <c r="BK43" s="95">
        <v>10382.500426447599</v>
      </c>
      <c r="BL43" s="95">
        <v>12926.661369025966</v>
      </c>
      <c r="BM43" s="95">
        <v>9255.4808128966833</v>
      </c>
      <c r="BN43" s="95">
        <v>10351.084722346213</v>
      </c>
      <c r="BO43" s="96">
        <v>10433.181752304094</v>
      </c>
    </row>
    <row r="44" spans="1:67" x14ac:dyDescent="0.2">
      <c r="A44" s="94"/>
      <c r="B44" s="88"/>
      <c r="C44" s="89" t="s">
        <v>31</v>
      </c>
      <c r="D44" s="90" t="s">
        <v>40</v>
      </c>
      <c r="E44" s="97">
        <v>1277.254467948208</v>
      </c>
      <c r="F44" s="97">
        <v>1501.2131578479277</v>
      </c>
      <c r="G44" s="97">
        <v>1487.4967087380869</v>
      </c>
      <c r="H44" s="97">
        <v>1899.7965132500494</v>
      </c>
      <c r="I44" s="97">
        <v>1347.3388513147152</v>
      </c>
      <c r="J44" s="97">
        <v>1544.5616492686195</v>
      </c>
      <c r="K44" s="97">
        <v>1594.1647902298168</v>
      </c>
      <c r="L44" s="97">
        <v>2127.92009875125</v>
      </c>
      <c r="M44" s="97">
        <v>1481.0223811117037</v>
      </c>
      <c r="N44" s="97">
        <v>1735.1792005763623</v>
      </c>
      <c r="O44" s="97">
        <v>1830.0079416527426</v>
      </c>
      <c r="P44" s="97">
        <v>2391.5587434011495</v>
      </c>
      <c r="Q44" s="97">
        <v>1589.1724650451799</v>
      </c>
      <c r="R44" s="97">
        <v>1855.8201610817828</v>
      </c>
      <c r="S44" s="97">
        <v>1839.629079958404</v>
      </c>
      <c r="T44" s="97">
        <v>2462.0891138011489</v>
      </c>
      <c r="U44" s="97">
        <v>1716.1796876503572</v>
      </c>
      <c r="V44" s="97">
        <v>2072.5323024314093</v>
      </c>
      <c r="W44" s="97">
        <v>2138.3702601986893</v>
      </c>
      <c r="X44" s="97">
        <v>2816.8554870553257</v>
      </c>
      <c r="Y44" s="97">
        <v>1887.5027222965523</v>
      </c>
      <c r="Z44" s="97">
        <v>2258.4935218890023</v>
      </c>
      <c r="AA44" s="97">
        <v>2269.7827923115365</v>
      </c>
      <c r="AB44" s="97">
        <v>3015.5459421430323</v>
      </c>
      <c r="AC44" s="97">
        <v>1993.949740402682</v>
      </c>
      <c r="AD44" s="97">
        <v>2415.5048240687861</v>
      </c>
      <c r="AE44" s="97">
        <v>2422.2804872420952</v>
      </c>
      <c r="AF44" s="97">
        <v>3218.5018980977934</v>
      </c>
      <c r="AG44" s="97">
        <v>2041.3900601462942</v>
      </c>
      <c r="AH44" s="97">
        <v>2518.4905231536536</v>
      </c>
      <c r="AI44" s="97">
        <v>2627.8764082342441</v>
      </c>
      <c r="AJ44" s="97">
        <v>3827.1764294743825</v>
      </c>
      <c r="AK44" s="97">
        <v>2123.931556282816</v>
      </c>
      <c r="AL44" s="97">
        <v>2840.9247690782227</v>
      </c>
      <c r="AM44" s="97">
        <v>3023.3021629873901</v>
      </c>
      <c r="AN44" s="97">
        <v>4272.9657186801769</v>
      </c>
      <c r="AO44" s="97">
        <v>2577.6853223763251</v>
      </c>
      <c r="AP44" s="97">
        <v>3003.4222028529862</v>
      </c>
      <c r="AQ44" s="97">
        <v>3166.0383279983789</v>
      </c>
      <c r="AR44" s="97">
        <v>4879.4810355440241</v>
      </c>
      <c r="AS44" s="97">
        <v>2785.8214110762547</v>
      </c>
      <c r="AT44" s="97">
        <v>3354.5557517514526</v>
      </c>
      <c r="AU44" s="97">
        <v>3658.9056112339304</v>
      </c>
      <c r="AV44" s="97">
        <v>4790.1977437576525</v>
      </c>
      <c r="AW44" s="97">
        <v>2969.7309924074107</v>
      </c>
      <c r="AX44" s="97">
        <v>3814.3499184676862</v>
      </c>
      <c r="AY44" s="97">
        <v>3924.2853245035694</v>
      </c>
      <c r="AZ44" s="97">
        <v>5668.7051916539185</v>
      </c>
      <c r="BA44" s="97">
        <v>3296.4315959143714</v>
      </c>
      <c r="BB44" s="97">
        <v>4180.1839782230236</v>
      </c>
      <c r="BC44" s="97">
        <v>4261.7581212699561</v>
      </c>
      <c r="BD44" s="97">
        <v>6128.5866846140698</v>
      </c>
      <c r="BE44" s="97">
        <v>3546.2848741811181</v>
      </c>
      <c r="BF44" s="97">
        <v>4648.2451840843441</v>
      </c>
      <c r="BG44" s="97">
        <v>4757.4889838519312</v>
      </c>
      <c r="BH44" s="97">
        <v>6766.8968308989133</v>
      </c>
      <c r="BI44" s="97">
        <v>3732.5449660995182</v>
      </c>
      <c r="BJ44" s="97">
        <v>4931.4853810953427</v>
      </c>
      <c r="BK44" s="97">
        <v>5122.923047968522</v>
      </c>
      <c r="BL44" s="97">
        <v>7332.6308752311452</v>
      </c>
      <c r="BM44" s="97">
        <v>4001.1979903000883</v>
      </c>
      <c r="BN44" s="97">
        <v>5159.8767010165393</v>
      </c>
      <c r="BO44" s="98">
        <v>5352.3006430876321</v>
      </c>
    </row>
    <row r="45" spans="1:67" x14ac:dyDescent="0.2">
      <c r="A45" s="93"/>
      <c r="B45" s="108"/>
      <c r="C45" s="65" t="s">
        <v>32</v>
      </c>
      <c r="D45" s="100" t="s">
        <v>41</v>
      </c>
      <c r="E45" s="101">
        <v>844.85317761113924</v>
      </c>
      <c r="F45" s="101">
        <v>969.49607598297416</v>
      </c>
      <c r="G45" s="101">
        <v>964.83265832370796</v>
      </c>
      <c r="H45" s="101">
        <v>1055.7941671797155</v>
      </c>
      <c r="I45" s="101">
        <v>911.45431243958933</v>
      </c>
      <c r="J45" s="101">
        <v>1065.813196800103</v>
      </c>
      <c r="K45" s="101">
        <v>1069.3969858616363</v>
      </c>
      <c r="L45" s="101">
        <v>1159.9995231383682</v>
      </c>
      <c r="M45" s="101">
        <v>1038.688643361812</v>
      </c>
      <c r="N45" s="101">
        <v>1200.3989356540162</v>
      </c>
      <c r="O45" s="101">
        <v>1194.7617833304075</v>
      </c>
      <c r="P45" s="101">
        <v>1295.0239930748896</v>
      </c>
      <c r="Q45" s="101">
        <v>1159.4973415590468</v>
      </c>
      <c r="R45" s="101">
        <v>1335.1084528711597</v>
      </c>
      <c r="S45" s="101">
        <v>1300.5950347315109</v>
      </c>
      <c r="T45" s="101">
        <v>1395.9000752282934</v>
      </c>
      <c r="U45" s="101">
        <v>1315.8314932890082</v>
      </c>
      <c r="V45" s="101">
        <v>1500.5317931256834</v>
      </c>
      <c r="W45" s="101">
        <v>1454.0510568824061</v>
      </c>
      <c r="X45" s="101">
        <v>1567.4965040915963</v>
      </c>
      <c r="Y45" s="101">
        <v>1424.323685520081</v>
      </c>
      <c r="Z45" s="101">
        <v>1633.0509914245797</v>
      </c>
      <c r="AA45" s="101">
        <v>1536.1285434193512</v>
      </c>
      <c r="AB45" s="101">
        <v>1704.3765007674992</v>
      </c>
      <c r="AC45" s="101">
        <v>1554.6069643899004</v>
      </c>
      <c r="AD45" s="101">
        <v>1721.8732550317411</v>
      </c>
      <c r="AE45" s="101">
        <v>1666.8821535403085</v>
      </c>
      <c r="AF45" s="101">
        <v>1877.0419996671176</v>
      </c>
      <c r="AG45" s="101">
        <v>1746.594769970462</v>
      </c>
      <c r="AH45" s="101">
        <v>1912.1383872993745</v>
      </c>
      <c r="AI45" s="101">
        <v>1839.0938707286273</v>
      </c>
      <c r="AJ45" s="101">
        <v>1942.2230852123996</v>
      </c>
      <c r="AK45" s="101">
        <v>1953.2538966775674</v>
      </c>
      <c r="AL45" s="101">
        <v>2099.7679356790377</v>
      </c>
      <c r="AM45" s="101">
        <v>1994.2882748189577</v>
      </c>
      <c r="AN45" s="101">
        <v>2155.9193953050872</v>
      </c>
      <c r="AO45" s="101">
        <v>2040.9170684702467</v>
      </c>
      <c r="AP45" s="101">
        <v>2281.3267329821265</v>
      </c>
      <c r="AQ45" s="101">
        <v>2281.5150903868007</v>
      </c>
      <c r="AR45" s="101">
        <v>2478.0443039918709</v>
      </c>
      <c r="AS45" s="101">
        <v>2237.9293956063393</v>
      </c>
      <c r="AT45" s="101">
        <v>2471.855566814063</v>
      </c>
      <c r="AU45" s="101">
        <v>2544.6117120348531</v>
      </c>
      <c r="AV45" s="101">
        <v>2634.0087752284153</v>
      </c>
      <c r="AW45" s="101">
        <v>2438.0474444015563</v>
      </c>
      <c r="AX45" s="101">
        <v>2732.8562117667898</v>
      </c>
      <c r="AY45" s="101">
        <v>2747.925503764629</v>
      </c>
      <c r="AZ45" s="101">
        <v>2970.0953586107971</v>
      </c>
      <c r="BA45" s="101">
        <v>2620.2553657282592</v>
      </c>
      <c r="BB45" s="101">
        <v>3055.2763201640464</v>
      </c>
      <c r="BC45" s="101">
        <v>3005.3212695540406</v>
      </c>
      <c r="BD45" s="101">
        <v>3276.3905060861243</v>
      </c>
      <c r="BE45" s="101">
        <v>2906.3453437047738</v>
      </c>
      <c r="BF45" s="101">
        <v>3215.2321462849823</v>
      </c>
      <c r="BG45" s="101">
        <v>3158.0862606641717</v>
      </c>
      <c r="BH45" s="101">
        <v>3468.2686169653925</v>
      </c>
      <c r="BI45" s="101">
        <v>3118.8329355911224</v>
      </c>
      <c r="BJ45" s="101">
        <v>3487.8089002331653</v>
      </c>
      <c r="BK45" s="101">
        <v>3432.8668568369594</v>
      </c>
      <c r="BL45" s="101">
        <v>3764.6787777108079</v>
      </c>
      <c r="BM45" s="101">
        <v>3371.8358896016489</v>
      </c>
      <c r="BN45" s="101">
        <v>3659.0896000943785</v>
      </c>
      <c r="BO45" s="102">
        <v>3323.2038749407661</v>
      </c>
    </row>
    <row r="46" spans="1:67" x14ac:dyDescent="0.2">
      <c r="A46" s="94"/>
      <c r="B46" s="104"/>
      <c r="C46" s="89" t="s">
        <v>33</v>
      </c>
      <c r="D46" s="90" t="s">
        <v>42</v>
      </c>
      <c r="E46" s="97">
        <v>417.28740449773466</v>
      </c>
      <c r="F46" s="97">
        <v>428.77112138132367</v>
      </c>
      <c r="G46" s="97">
        <v>436.48689931677848</v>
      </c>
      <c r="H46" s="97">
        <v>441.11766999321407</v>
      </c>
      <c r="I46" s="97">
        <v>470.87962489988479</v>
      </c>
      <c r="J46" s="97">
        <v>488.24091622024139</v>
      </c>
      <c r="K46" s="97">
        <v>499.66538630344593</v>
      </c>
      <c r="L46" s="97">
        <v>509.72905296839963</v>
      </c>
      <c r="M46" s="97">
        <v>514.69628673267459</v>
      </c>
      <c r="N46" s="97">
        <v>527.26529234530881</v>
      </c>
      <c r="O46" s="97">
        <v>529.27935617306514</v>
      </c>
      <c r="P46" s="97">
        <v>523.85664391148271</v>
      </c>
      <c r="Q46" s="97">
        <v>531.65618141769505</v>
      </c>
      <c r="R46" s="97">
        <v>533.69679090947307</v>
      </c>
      <c r="S46" s="97">
        <v>534.3710671593185</v>
      </c>
      <c r="T46" s="97">
        <v>538.60273781325759</v>
      </c>
      <c r="U46" s="97">
        <v>547.79158636949307</v>
      </c>
      <c r="V46" s="97">
        <v>571.45830694246558</v>
      </c>
      <c r="W46" s="97">
        <v>586.44607906765407</v>
      </c>
      <c r="X46" s="97">
        <v>601.99257898505084</v>
      </c>
      <c r="Y46" s="97">
        <v>634.91107300363421</v>
      </c>
      <c r="Z46" s="97">
        <v>658.3988745648187</v>
      </c>
      <c r="AA46" s="97">
        <v>674.32566879261492</v>
      </c>
      <c r="AB46" s="97">
        <v>680.82728667957508</v>
      </c>
      <c r="AC46" s="97">
        <v>710.93412085491468</v>
      </c>
      <c r="AD46" s="97">
        <v>729.02844972183368</v>
      </c>
      <c r="AE46" s="97">
        <v>748.46283670830519</v>
      </c>
      <c r="AF46" s="97">
        <v>772.85832521557802</v>
      </c>
      <c r="AG46" s="97">
        <v>806.38899643863942</v>
      </c>
      <c r="AH46" s="97">
        <v>843.85998691810551</v>
      </c>
      <c r="AI46" s="97">
        <v>863.61255746519862</v>
      </c>
      <c r="AJ46" s="97">
        <v>870.13908879675341</v>
      </c>
      <c r="AK46" s="97">
        <v>935.97661711576188</v>
      </c>
      <c r="AL46" s="97">
        <v>943.5904834175135</v>
      </c>
      <c r="AM46" s="97">
        <v>946.23110900519384</v>
      </c>
      <c r="AN46" s="97">
        <v>952.08666323447108</v>
      </c>
      <c r="AO46" s="97">
        <v>1066.9096543745316</v>
      </c>
      <c r="AP46" s="97">
        <v>1093.9737718731233</v>
      </c>
      <c r="AQ46" s="97">
        <v>1109.135718046065</v>
      </c>
      <c r="AR46" s="97">
        <v>1124.3507858520231</v>
      </c>
      <c r="AS46" s="97">
        <v>1177.3869531927996</v>
      </c>
      <c r="AT46" s="97">
        <v>1208.9617068440568</v>
      </c>
      <c r="AU46" s="97">
        <v>1223.9290352149542</v>
      </c>
      <c r="AV46" s="97">
        <v>1231.806910832978</v>
      </c>
      <c r="AW46" s="97">
        <v>1268.5874129131394</v>
      </c>
      <c r="AX46" s="97">
        <v>1305.1671925054945</v>
      </c>
      <c r="AY46" s="97">
        <v>1333.5634317923641</v>
      </c>
      <c r="AZ46" s="97">
        <v>1362.8785965646314</v>
      </c>
      <c r="BA46" s="97">
        <v>1431.9059264045836</v>
      </c>
      <c r="BB46" s="97">
        <v>1488.572205750804</v>
      </c>
      <c r="BC46" s="97">
        <v>1513.2207342996342</v>
      </c>
      <c r="BD46" s="97">
        <v>1529.9009370042775</v>
      </c>
      <c r="BE46" s="97">
        <v>1607.7539393839406</v>
      </c>
      <c r="BF46" s="97">
        <v>1658.368567243567</v>
      </c>
      <c r="BG46" s="97">
        <v>1665.8097155424073</v>
      </c>
      <c r="BH46" s="97">
        <v>1667.8609442308414</v>
      </c>
      <c r="BI46" s="97">
        <v>1744.3758318528016</v>
      </c>
      <c r="BJ46" s="97">
        <v>1808.5622758579318</v>
      </c>
      <c r="BK46" s="97">
        <v>1826.7105216421173</v>
      </c>
      <c r="BL46" s="97">
        <v>1829.3517160840117</v>
      </c>
      <c r="BM46" s="97">
        <v>1882.4469329949466</v>
      </c>
      <c r="BN46" s="97">
        <v>1532.1184212352964</v>
      </c>
      <c r="BO46" s="98">
        <v>1757.6772342756965</v>
      </c>
    </row>
    <row r="47" spans="1:67" ht="48" x14ac:dyDescent="0.2">
      <c r="A47" s="93"/>
      <c r="B47" s="65" t="s">
        <v>78</v>
      </c>
      <c r="C47" s="65"/>
      <c r="D47" s="64" t="s">
        <v>20</v>
      </c>
      <c r="E47" s="95">
        <v>750.93645020892745</v>
      </c>
      <c r="F47" s="95">
        <v>788.37832053614738</v>
      </c>
      <c r="G47" s="95">
        <v>813.3317436343599</v>
      </c>
      <c r="H47" s="95">
        <v>855.78293034412377</v>
      </c>
      <c r="I47" s="95">
        <v>828.0294127831246</v>
      </c>
      <c r="J47" s="95">
        <v>876.38943348041232</v>
      </c>
      <c r="K47" s="95">
        <v>886.12343342246174</v>
      </c>
      <c r="L47" s="95">
        <v>912.68610114102103</v>
      </c>
      <c r="M47" s="95">
        <v>957.37669085676066</v>
      </c>
      <c r="N47" s="95">
        <v>961.26586501743498</v>
      </c>
      <c r="O47" s="95">
        <v>996.14114793930844</v>
      </c>
      <c r="P47" s="95">
        <v>1059.7583975416578</v>
      </c>
      <c r="Q47" s="95">
        <v>1042.9712476523785</v>
      </c>
      <c r="R47" s="95">
        <v>1060.3477402769199</v>
      </c>
      <c r="S47" s="95">
        <v>1099.0440980763756</v>
      </c>
      <c r="T47" s="95">
        <v>1153.2630954843085</v>
      </c>
      <c r="U47" s="95">
        <v>1137.9385524246975</v>
      </c>
      <c r="V47" s="95">
        <v>1210.0490285494125</v>
      </c>
      <c r="W47" s="95">
        <v>1243.6547786418851</v>
      </c>
      <c r="X47" s="95">
        <v>1291.3134305721048</v>
      </c>
      <c r="Y47" s="95">
        <v>1304.7610754144503</v>
      </c>
      <c r="Z47" s="95">
        <v>1309.7444371266799</v>
      </c>
      <c r="AA47" s="95">
        <v>1364.6417447520964</v>
      </c>
      <c r="AB47" s="95">
        <v>1409.7294886418247</v>
      </c>
      <c r="AC47" s="95">
        <v>1376.4255455680595</v>
      </c>
      <c r="AD47" s="95">
        <v>1462.7549601382402</v>
      </c>
      <c r="AE47" s="95">
        <v>1598.6306088520669</v>
      </c>
      <c r="AF47" s="95">
        <v>1543.2955739372992</v>
      </c>
      <c r="AG47" s="95">
        <v>1483.4871002678606</v>
      </c>
      <c r="AH47" s="95">
        <v>1550.7216938046938</v>
      </c>
      <c r="AI47" s="95">
        <v>1687.6135941226275</v>
      </c>
      <c r="AJ47" s="95">
        <v>1790.3160232092855</v>
      </c>
      <c r="AK47" s="95">
        <v>1632.3280022357399</v>
      </c>
      <c r="AL47" s="95">
        <v>1778.4826322904439</v>
      </c>
      <c r="AM47" s="95">
        <v>1938.4958175960869</v>
      </c>
      <c r="AN47" s="95">
        <v>1951.475332559497</v>
      </c>
      <c r="AO47" s="95">
        <v>1846.2229647070017</v>
      </c>
      <c r="AP47" s="95">
        <v>1900.3208322956336</v>
      </c>
      <c r="AQ47" s="95">
        <v>1960.0917564917047</v>
      </c>
      <c r="AR47" s="95">
        <v>2105.8723197559993</v>
      </c>
      <c r="AS47" s="95">
        <v>1917.2038567329182</v>
      </c>
      <c r="AT47" s="95">
        <v>1994.8927267911895</v>
      </c>
      <c r="AU47" s="95">
        <v>2021.2356277173503</v>
      </c>
      <c r="AV47" s="95">
        <v>2342.7119092737498</v>
      </c>
      <c r="AW47" s="95">
        <v>2005.2191676267053</v>
      </c>
      <c r="AX47" s="95">
        <v>2096.1720545877483</v>
      </c>
      <c r="AY47" s="95">
        <v>2177.4221948910235</v>
      </c>
      <c r="AZ47" s="95">
        <v>2429.7260643079426</v>
      </c>
      <c r="BA47" s="95">
        <v>2193.2165431110316</v>
      </c>
      <c r="BB47" s="95">
        <v>2354.6257015321489</v>
      </c>
      <c r="BC47" s="95">
        <v>2373.3558701611537</v>
      </c>
      <c r="BD47" s="95">
        <v>2689.1854429517166</v>
      </c>
      <c r="BE47" s="95">
        <v>2342.7164680555552</v>
      </c>
      <c r="BF47" s="95">
        <v>2437.0601453880449</v>
      </c>
      <c r="BG47" s="95">
        <v>2418.5700088961898</v>
      </c>
      <c r="BH47" s="95">
        <v>2786.1321700188992</v>
      </c>
      <c r="BI47" s="95">
        <v>2466.7074170895075</v>
      </c>
      <c r="BJ47" s="95">
        <v>2608.3972805710137</v>
      </c>
      <c r="BK47" s="95">
        <v>2580.2536067493074</v>
      </c>
      <c r="BL47" s="95">
        <v>2991.8502853560899</v>
      </c>
      <c r="BM47" s="95">
        <v>2481.0998374992469</v>
      </c>
      <c r="BN47" s="95">
        <v>1601.030690291575</v>
      </c>
      <c r="BO47" s="96">
        <v>1966.14359615439</v>
      </c>
    </row>
    <row r="48" spans="1:67" x14ac:dyDescent="0.2">
      <c r="A48" s="94"/>
      <c r="B48" s="88"/>
      <c r="C48" s="89" t="s">
        <v>34</v>
      </c>
      <c r="D48" s="90" t="s">
        <v>43</v>
      </c>
      <c r="E48" s="97">
        <v>551.58346437952468</v>
      </c>
      <c r="F48" s="97">
        <v>584.75750221723638</v>
      </c>
      <c r="G48" s="97">
        <v>608.35468550043902</v>
      </c>
      <c r="H48" s="97">
        <v>648.15978110036826</v>
      </c>
      <c r="I48" s="97">
        <v>616.17515528266108</v>
      </c>
      <c r="J48" s="97">
        <v>659.09994505942541</v>
      </c>
      <c r="K48" s="97">
        <v>665.02889038528406</v>
      </c>
      <c r="L48" s="97">
        <v>687.74383354878853</v>
      </c>
      <c r="M48" s="97">
        <v>728.28025146749314</v>
      </c>
      <c r="N48" s="97">
        <v>726.63615820238522</v>
      </c>
      <c r="O48" s="97">
        <v>758.51593805324592</v>
      </c>
      <c r="P48" s="97">
        <v>819.41187872660203</v>
      </c>
      <c r="Q48" s="97">
        <v>797.34030146641351</v>
      </c>
      <c r="R48" s="97">
        <v>809.19589018341071</v>
      </c>
      <c r="S48" s="97">
        <v>844.9743483104387</v>
      </c>
      <c r="T48" s="97">
        <v>896.04279394467699</v>
      </c>
      <c r="U48" s="97">
        <v>874.43995586489689</v>
      </c>
      <c r="V48" s="97">
        <v>939.40987369578534</v>
      </c>
      <c r="W48" s="97">
        <v>967.34166167902322</v>
      </c>
      <c r="X48" s="97">
        <v>1009.6465750573079</v>
      </c>
      <c r="Y48" s="97">
        <v>1014.522849440786</v>
      </c>
      <c r="Z48" s="97">
        <v>1011.5077966938346</v>
      </c>
      <c r="AA48" s="97">
        <v>1060.2059574434165</v>
      </c>
      <c r="AB48" s="97">
        <v>1099.4418882370146</v>
      </c>
      <c r="AC48" s="97">
        <v>1060.3616172830539</v>
      </c>
      <c r="AD48" s="97">
        <v>1138.9688944862455</v>
      </c>
      <c r="AE48" s="97">
        <v>1269.3233613277803</v>
      </c>
      <c r="AF48" s="97">
        <v>1207.9588410638428</v>
      </c>
      <c r="AG48" s="97">
        <v>1137.9524961318687</v>
      </c>
      <c r="AH48" s="97">
        <v>1195.9826017658243</v>
      </c>
      <c r="AI48" s="97">
        <v>1327.1411020671953</v>
      </c>
      <c r="AJ48" s="97">
        <v>1424.8728260601874</v>
      </c>
      <c r="AK48" s="97">
        <v>1259.2978080198</v>
      </c>
      <c r="AL48" s="97">
        <v>1395.8886894717259</v>
      </c>
      <c r="AM48" s="97">
        <v>1550.5854676174945</v>
      </c>
      <c r="AN48" s="97">
        <v>1558.5131950121993</v>
      </c>
      <c r="AO48" s="97">
        <v>1445.7265673665447</v>
      </c>
      <c r="AP48" s="97">
        <v>1491.9393505587875</v>
      </c>
      <c r="AQ48" s="97">
        <v>1546.526657666336</v>
      </c>
      <c r="AR48" s="97">
        <v>1687.9515213083168</v>
      </c>
      <c r="AS48" s="97">
        <v>1492.0320539013378</v>
      </c>
      <c r="AT48" s="97">
        <v>1559.8628761321122</v>
      </c>
      <c r="AU48" s="97">
        <v>1578.9961762977589</v>
      </c>
      <c r="AV48" s="97">
        <v>1893.433515614918</v>
      </c>
      <c r="AW48" s="97">
        <v>1540.0145676050595</v>
      </c>
      <c r="AX48" s="97">
        <v>1618.2602671976083</v>
      </c>
      <c r="AY48" s="97">
        <v>1692.3249478719272</v>
      </c>
      <c r="AZ48" s="97">
        <v>1939.9137316308493</v>
      </c>
      <c r="BA48" s="97">
        <v>1693.5034318092021</v>
      </c>
      <c r="BB48" s="97">
        <v>1845.7017901656295</v>
      </c>
      <c r="BC48" s="97">
        <v>1859.7209037596404</v>
      </c>
      <c r="BD48" s="97">
        <v>2169.4160551942928</v>
      </c>
      <c r="BE48" s="97">
        <v>1815.0734142545402</v>
      </c>
      <c r="BF48" s="97">
        <v>1902.8577692956776</v>
      </c>
      <c r="BG48" s="97">
        <v>1874.9231931953425</v>
      </c>
      <c r="BH48" s="97">
        <v>2243.3204645258102</v>
      </c>
      <c r="BI48" s="97">
        <v>1898.1623720978503</v>
      </c>
      <c r="BJ48" s="97">
        <v>2034.0231150684599</v>
      </c>
      <c r="BK48" s="97">
        <v>2005.4461631245795</v>
      </c>
      <c r="BL48" s="97">
        <v>2409.1733699852311</v>
      </c>
      <c r="BM48" s="97">
        <v>1900.3887351765727</v>
      </c>
      <c r="BN48" s="97">
        <v>1271.6490842766484</v>
      </c>
      <c r="BO48" s="98">
        <v>1581.9924398782146</v>
      </c>
    </row>
    <row r="49" spans="1:67" ht="36" x14ac:dyDescent="0.2">
      <c r="A49" s="93"/>
      <c r="B49" s="108"/>
      <c r="C49" s="65" t="s">
        <v>35</v>
      </c>
      <c r="D49" s="100" t="s">
        <v>44</v>
      </c>
      <c r="E49" s="101">
        <v>199.35298582940274</v>
      </c>
      <c r="F49" s="101">
        <v>203.62081831891103</v>
      </c>
      <c r="G49" s="101">
        <v>204.97705813392091</v>
      </c>
      <c r="H49" s="101">
        <v>207.62314924375551</v>
      </c>
      <c r="I49" s="101">
        <v>211.85425750046358</v>
      </c>
      <c r="J49" s="101">
        <v>217.28948842098694</v>
      </c>
      <c r="K49" s="101">
        <v>221.09454303717769</v>
      </c>
      <c r="L49" s="101">
        <v>224.94226759223253</v>
      </c>
      <c r="M49" s="101">
        <v>229.09643938926752</v>
      </c>
      <c r="N49" s="101">
        <v>234.62970681504976</v>
      </c>
      <c r="O49" s="101">
        <v>237.62520988606246</v>
      </c>
      <c r="P49" s="101">
        <v>240.34651881505573</v>
      </c>
      <c r="Q49" s="101">
        <v>245.63094618596492</v>
      </c>
      <c r="R49" s="101">
        <v>251.15185009350932</v>
      </c>
      <c r="S49" s="101">
        <v>254.06974976593679</v>
      </c>
      <c r="T49" s="101">
        <v>257.22030153963158</v>
      </c>
      <c r="U49" s="101">
        <v>263.49859655980066</v>
      </c>
      <c r="V49" s="101">
        <v>270.63915485362719</v>
      </c>
      <c r="W49" s="101">
        <v>276.31311696286184</v>
      </c>
      <c r="X49" s="101">
        <v>281.66685551479691</v>
      </c>
      <c r="Y49" s="101">
        <v>290.23822597366433</v>
      </c>
      <c r="Z49" s="101">
        <v>298.23664043284526</v>
      </c>
      <c r="AA49" s="101">
        <v>304.43578730867983</v>
      </c>
      <c r="AB49" s="101">
        <v>310.28760040481001</v>
      </c>
      <c r="AC49" s="101">
        <v>316.0639282850056</v>
      </c>
      <c r="AD49" s="101">
        <v>323.7860656519947</v>
      </c>
      <c r="AE49" s="101">
        <v>329.30724752428648</v>
      </c>
      <c r="AF49" s="101">
        <v>335.33673287345653</v>
      </c>
      <c r="AG49" s="101">
        <v>345.53460413599191</v>
      </c>
      <c r="AH49" s="101">
        <v>354.73909203886956</v>
      </c>
      <c r="AI49" s="101">
        <v>360.47249205543233</v>
      </c>
      <c r="AJ49" s="101">
        <v>365.44319714909795</v>
      </c>
      <c r="AK49" s="101">
        <v>373.03019421593996</v>
      </c>
      <c r="AL49" s="101">
        <v>382.59394281871795</v>
      </c>
      <c r="AM49" s="101">
        <v>387.91034997859231</v>
      </c>
      <c r="AN49" s="101">
        <v>392.96213754729774</v>
      </c>
      <c r="AO49" s="101">
        <v>400.49639734045689</v>
      </c>
      <c r="AP49" s="101">
        <v>408.38148173684613</v>
      </c>
      <c r="AQ49" s="101">
        <v>413.56509882536875</v>
      </c>
      <c r="AR49" s="101">
        <v>417.92079844768239</v>
      </c>
      <c r="AS49" s="101">
        <v>425.17180283158029</v>
      </c>
      <c r="AT49" s="101">
        <v>435.02985065907717</v>
      </c>
      <c r="AU49" s="101">
        <v>442.23945141959138</v>
      </c>
      <c r="AV49" s="101">
        <v>449.27839365883204</v>
      </c>
      <c r="AW49" s="101">
        <v>465.20460002164583</v>
      </c>
      <c r="AX49" s="101">
        <v>477.91178739014009</v>
      </c>
      <c r="AY49" s="101">
        <v>485.0972470190963</v>
      </c>
      <c r="AZ49" s="101">
        <v>489.81233267709348</v>
      </c>
      <c r="BA49" s="101">
        <v>499.71311130182943</v>
      </c>
      <c r="BB49" s="101">
        <v>508.92391136651958</v>
      </c>
      <c r="BC49" s="101">
        <v>513.63496640151334</v>
      </c>
      <c r="BD49" s="101">
        <v>519.76938775742383</v>
      </c>
      <c r="BE49" s="101">
        <v>527.64305380101518</v>
      </c>
      <c r="BF49" s="101">
        <v>534.20237609236722</v>
      </c>
      <c r="BG49" s="101">
        <v>543.64681570084736</v>
      </c>
      <c r="BH49" s="101">
        <v>542.81170549308877</v>
      </c>
      <c r="BI49" s="101">
        <v>568.54504499165739</v>
      </c>
      <c r="BJ49" s="101">
        <v>574.37416550255352</v>
      </c>
      <c r="BK49" s="101">
        <v>574.80744362472808</v>
      </c>
      <c r="BL49" s="101">
        <v>582.67691537085886</v>
      </c>
      <c r="BM49" s="101">
        <v>580.71110232267404</v>
      </c>
      <c r="BN49" s="101">
        <v>329.38160601492643</v>
      </c>
      <c r="BO49" s="102">
        <v>384.15115627617547</v>
      </c>
    </row>
    <row r="50" spans="1:67" x14ac:dyDescent="0.2">
      <c r="A50" s="109" t="s">
        <v>48</v>
      </c>
      <c r="B50" s="88"/>
      <c r="C50" s="89"/>
      <c r="D50" s="105" t="s">
        <v>49</v>
      </c>
      <c r="E50" s="162">
        <v>18347.770858815522</v>
      </c>
      <c r="F50" s="162">
        <v>19751.83022085423</v>
      </c>
      <c r="G50" s="162">
        <v>20512.846969867402</v>
      </c>
      <c r="H50" s="162">
        <v>21989.790521587263</v>
      </c>
      <c r="I50" s="162">
        <v>20295.674399864351</v>
      </c>
      <c r="J50" s="162">
        <v>21792.416667740541</v>
      </c>
      <c r="K50" s="162">
        <v>22794.394327774797</v>
      </c>
      <c r="L50" s="162">
        <v>24535.907785101925</v>
      </c>
      <c r="M50" s="162">
        <v>23148.541109134214</v>
      </c>
      <c r="N50" s="162">
        <v>23966.265845616628</v>
      </c>
      <c r="O50" s="162">
        <v>25113.415033981826</v>
      </c>
      <c r="P50" s="162">
        <v>27921.194837090759</v>
      </c>
      <c r="Q50" s="162">
        <v>24987.272115593918</v>
      </c>
      <c r="R50" s="162">
        <v>26606.037655218377</v>
      </c>
      <c r="S50" s="162">
        <v>27455.753581968751</v>
      </c>
      <c r="T50" s="162">
        <v>30050.587348455269</v>
      </c>
      <c r="U50" s="162">
        <v>27223.99945350903</v>
      </c>
      <c r="V50" s="162">
        <v>28827.709050772115</v>
      </c>
      <c r="W50" s="162">
        <v>29251.823589891843</v>
      </c>
      <c r="X50" s="162">
        <v>32322.762576085053</v>
      </c>
      <c r="Y50" s="162">
        <v>28839.595683387404</v>
      </c>
      <c r="Z50" s="162">
        <v>30495.371402234479</v>
      </c>
      <c r="AA50" s="162">
        <v>31313.830819382227</v>
      </c>
      <c r="AB50" s="162">
        <v>34655.511657014955</v>
      </c>
      <c r="AC50" s="162">
        <v>31304.361402514001</v>
      </c>
      <c r="AD50" s="162">
        <v>33099.751848609681</v>
      </c>
      <c r="AE50" s="162">
        <v>34321.512898890163</v>
      </c>
      <c r="AF50" s="162">
        <v>37138.713129594551</v>
      </c>
      <c r="AG50" s="162">
        <v>33564.854697060189</v>
      </c>
      <c r="AH50" s="162">
        <v>35926.000071684197</v>
      </c>
      <c r="AI50" s="162">
        <v>36729.310125968375</v>
      </c>
      <c r="AJ50" s="162">
        <v>40564.217634308552</v>
      </c>
      <c r="AK50" s="162">
        <v>36183.030271681324</v>
      </c>
      <c r="AL50" s="162">
        <v>38930.61175472234</v>
      </c>
      <c r="AM50" s="162">
        <v>39941.732510193062</v>
      </c>
      <c r="AN50" s="162">
        <v>43834.281553840992</v>
      </c>
      <c r="AO50" s="163">
        <v>39186.133218757073</v>
      </c>
      <c r="AP50" s="163">
        <v>41291.291836985263</v>
      </c>
      <c r="AQ50" s="163">
        <v>43054.512186482367</v>
      </c>
      <c r="AR50" s="163">
        <v>47512.000799825553</v>
      </c>
      <c r="AS50" s="163">
        <v>42268.600880477927</v>
      </c>
      <c r="AT50" s="163">
        <v>44889.87359506097</v>
      </c>
      <c r="AU50" s="163">
        <v>46678.541720593872</v>
      </c>
      <c r="AV50" s="163">
        <v>51044.534787979326</v>
      </c>
      <c r="AW50" s="163">
        <v>45433.685938800212</v>
      </c>
      <c r="AX50" s="163">
        <v>48274.802580849697</v>
      </c>
      <c r="AY50" s="163">
        <v>50408.22982914788</v>
      </c>
      <c r="AZ50" s="163">
        <v>55544.731805093725</v>
      </c>
      <c r="BA50" s="163">
        <v>48608.448918996844</v>
      </c>
      <c r="BB50" s="163">
        <v>51485.651067685809</v>
      </c>
      <c r="BC50" s="163">
        <v>53116.981829281998</v>
      </c>
      <c r="BD50" s="163">
        <v>59078.060153469734</v>
      </c>
      <c r="BE50" s="163">
        <v>51834.614351162454</v>
      </c>
      <c r="BF50" s="163">
        <v>54793.921003891963</v>
      </c>
      <c r="BG50" s="163">
        <v>56434.247015240457</v>
      </c>
      <c r="BH50" s="163">
        <v>63143.654968771873</v>
      </c>
      <c r="BI50" s="163">
        <v>54921.79624796789</v>
      </c>
      <c r="BJ50" s="163">
        <v>58939.783747939655</v>
      </c>
      <c r="BK50" s="163">
        <v>60851.062612035086</v>
      </c>
      <c r="BL50" s="163">
        <v>67262.57644287619</v>
      </c>
      <c r="BM50" s="163">
        <v>57399.195906282381</v>
      </c>
      <c r="BN50" s="163">
        <v>50750.958160534676</v>
      </c>
      <c r="BO50" s="164">
        <v>56412.46586833473</v>
      </c>
    </row>
    <row r="51" spans="1:67" x14ac:dyDescent="0.2">
      <c r="A51" s="93" t="s">
        <v>21</v>
      </c>
      <c r="B51" s="99"/>
      <c r="C51" s="73"/>
      <c r="D51" s="72" t="s">
        <v>22</v>
      </c>
      <c r="E51" s="159">
        <v>2319.1918029914214</v>
      </c>
      <c r="F51" s="159">
        <v>1996.2966730857249</v>
      </c>
      <c r="G51" s="159">
        <v>2564.4869953113616</v>
      </c>
      <c r="H51" s="159">
        <v>2349.5622757262463</v>
      </c>
      <c r="I51" s="159">
        <v>2701.3493694649646</v>
      </c>
      <c r="J51" s="159">
        <v>2272.7847941878481</v>
      </c>
      <c r="K51" s="159">
        <v>3112.5151037695359</v>
      </c>
      <c r="L51" s="159">
        <v>2956.7746997519062</v>
      </c>
      <c r="M51" s="159">
        <v>3324.8931641250624</v>
      </c>
      <c r="N51" s="159">
        <v>2622.1752808932433</v>
      </c>
      <c r="O51" s="159">
        <v>3381.4520609305978</v>
      </c>
      <c r="P51" s="159">
        <v>2962.5825803535013</v>
      </c>
      <c r="Q51" s="159">
        <v>3517.6272875676241</v>
      </c>
      <c r="R51" s="159">
        <v>2752.646678246912</v>
      </c>
      <c r="S51" s="159">
        <v>3548.1399521816329</v>
      </c>
      <c r="T51" s="159">
        <v>3182.5873712587586</v>
      </c>
      <c r="U51" s="159">
        <v>3562.1449465846968</v>
      </c>
      <c r="V51" s="159">
        <v>2697.4166856119173</v>
      </c>
      <c r="W51" s="159">
        <v>3658.1379226907784</v>
      </c>
      <c r="X51" s="159">
        <v>3128.4495980617999</v>
      </c>
      <c r="Y51" s="159">
        <v>3753.1980734138688</v>
      </c>
      <c r="Z51" s="159">
        <v>3026.4174321613546</v>
      </c>
      <c r="AA51" s="159">
        <v>4093.5176270331003</v>
      </c>
      <c r="AB51" s="159">
        <v>3562.9444140589053</v>
      </c>
      <c r="AC51" s="159">
        <v>4392.0822754776273</v>
      </c>
      <c r="AD51" s="159">
        <v>3644.8842221562363</v>
      </c>
      <c r="AE51" s="159">
        <v>4615.7196874644578</v>
      </c>
      <c r="AF51" s="159">
        <v>4174.3200219908404</v>
      </c>
      <c r="AG51" s="159">
        <v>4884.480987856492</v>
      </c>
      <c r="AH51" s="159">
        <v>3922.5958549651891</v>
      </c>
      <c r="AI51" s="159">
        <v>4852.8546570461795</v>
      </c>
      <c r="AJ51" s="159">
        <v>4097.842194512702</v>
      </c>
      <c r="AK51" s="159">
        <v>4982.0425164832131</v>
      </c>
      <c r="AL51" s="159">
        <v>3993.2603603625348</v>
      </c>
      <c r="AM51" s="159">
        <v>5209.8259374794552</v>
      </c>
      <c r="AN51" s="159">
        <v>4286.1707017239423</v>
      </c>
      <c r="AO51" s="160">
        <v>5528.8468613957066</v>
      </c>
      <c r="AP51" s="160">
        <v>4203.0512136194302</v>
      </c>
      <c r="AQ51" s="160">
        <v>5513.5593298365111</v>
      </c>
      <c r="AR51" s="160">
        <v>4736.2062348253576</v>
      </c>
      <c r="AS51" s="160">
        <v>6075.530759163129</v>
      </c>
      <c r="AT51" s="160">
        <v>4395.2685853853354</v>
      </c>
      <c r="AU51" s="160">
        <v>6139.3023342117422</v>
      </c>
      <c r="AV51" s="160">
        <v>4986.756253455258</v>
      </c>
      <c r="AW51" s="160">
        <v>6190.4425413450035</v>
      </c>
      <c r="AX51" s="160">
        <v>4704.1758208024212</v>
      </c>
      <c r="AY51" s="160">
        <v>5885.8787853968997</v>
      </c>
      <c r="AZ51" s="160">
        <v>5013.6230273724277</v>
      </c>
      <c r="BA51" s="160">
        <v>6754.082627452497</v>
      </c>
      <c r="BB51" s="160">
        <v>5218.8243686437709</v>
      </c>
      <c r="BC51" s="160">
        <v>6977.3787734762809</v>
      </c>
      <c r="BD51" s="160">
        <v>5546.4697555955117</v>
      </c>
      <c r="BE51" s="160">
        <v>7354.3796089597918</v>
      </c>
      <c r="BF51" s="160">
        <v>5492.0453080793995</v>
      </c>
      <c r="BG51" s="160">
        <v>7412.8711300774667</v>
      </c>
      <c r="BH51" s="160">
        <v>6044.8261385344731</v>
      </c>
      <c r="BI51" s="160">
        <v>7922.6554820462989</v>
      </c>
      <c r="BJ51" s="160">
        <v>6181.8934816629417</v>
      </c>
      <c r="BK51" s="160">
        <v>8129.9487025952239</v>
      </c>
      <c r="BL51" s="160">
        <v>6566.3958250834103</v>
      </c>
      <c r="BM51" s="160">
        <v>8377.4495366208557</v>
      </c>
      <c r="BN51" s="160">
        <v>4563.0642287190267</v>
      </c>
      <c r="BO51" s="161">
        <v>6447.6819401975199</v>
      </c>
    </row>
    <row r="52" spans="1:67" x14ac:dyDescent="0.2">
      <c r="A52" s="110" t="s">
        <v>48</v>
      </c>
      <c r="B52" s="111"/>
      <c r="C52" s="112"/>
      <c r="D52" s="113" t="s">
        <v>50</v>
      </c>
      <c r="E52" s="165">
        <v>20666.962661806945</v>
      </c>
      <c r="F52" s="165">
        <v>21748.126893939956</v>
      </c>
      <c r="G52" s="165">
        <v>23077.333965178765</v>
      </c>
      <c r="H52" s="165">
        <v>24339.35279731351</v>
      </c>
      <c r="I52" s="165">
        <v>22997.023769329317</v>
      </c>
      <c r="J52" s="165">
        <v>24065.201461928387</v>
      </c>
      <c r="K52" s="165">
        <v>25906.909431544333</v>
      </c>
      <c r="L52" s="165">
        <v>27492.682484853831</v>
      </c>
      <c r="M52" s="165">
        <v>26473.434273259278</v>
      </c>
      <c r="N52" s="165">
        <v>26588.441126509872</v>
      </c>
      <c r="O52" s="165">
        <v>28494.867094912424</v>
      </c>
      <c r="P52" s="165">
        <v>30883.77741744426</v>
      </c>
      <c r="Q52" s="165">
        <v>28504.899403161544</v>
      </c>
      <c r="R52" s="165">
        <v>29358.684333465288</v>
      </c>
      <c r="S52" s="165">
        <v>31003.893534150382</v>
      </c>
      <c r="T52" s="165">
        <v>33233.174719714028</v>
      </c>
      <c r="U52" s="165">
        <v>30786.144400093726</v>
      </c>
      <c r="V52" s="165">
        <v>31525.125736384034</v>
      </c>
      <c r="W52" s="165">
        <v>32909.961512582624</v>
      </c>
      <c r="X52" s="165">
        <v>35451.212174146851</v>
      </c>
      <c r="Y52" s="165">
        <v>32592.793756801271</v>
      </c>
      <c r="Z52" s="165">
        <v>33521.788834395833</v>
      </c>
      <c r="AA52" s="165">
        <v>35407.34844641533</v>
      </c>
      <c r="AB52" s="165">
        <v>38218.456071073859</v>
      </c>
      <c r="AC52" s="165">
        <v>35696.443677991629</v>
      </c>
      <c r="AD52" s="165">
        <v>36744.636070765919</v>
      </c>
      <c r="AE52" s="165">
        <v>38937.232586354621</v>
      </c>
      <c r="AF52" s="165">
        <v>41313.03315158539</v>
      </c>
      <c r="AG52" s="165">
        <v>38449.335684916681</v>
      </c>
      <c r="AH52" s="165">
        <v>39848.595926649388</v>
      </c>
      <c r="AI52" s="165">
        <v>41582.164783014552</v>
      </c>
      <c r="AJ52" s="165">
        <v>44662.059828821257</v>
      </c>
      <c r="AK52" s="165">
        <v>41165.072788164536</v>
      </c>
      <c r="AL52" s="165">
        <v>42923.872115084872</v>
      </c>
      <c r="AM52" s="165">
        <v>45151.55844767252</v>
      </c>
      <c r="AN52" s="165">
        <v>48120.452255564931</v>
      </c>
      <c r="AO52" s="165">
        <v>44714.980080152782</v>
      </c>
      <c r="AP52" s="165">
        <v>45494.343050604693</v>
      </c>
      <c r="AQ52" s="165">
        <v>48568.07151631888</v>
      </c>
      <c r="AR52" s="165">
        <v>52248.207034650914</v>
      </c>
      <c r="AS52" s="165">
        <v>48344.131639641055</v>
      </c>
      <c r="AT52" s="165">
        <v>49285.142180446303</v>
      </c>
      <c r="AU52" s="165">
        <v>52817.844054805617</v>
      </c>
      <c r="AV52" s="165">
        <v>56031.291041434582</v>
      </c>
      <c r="AW52" s="165">
        <v>51624.128480145213</v>
      </c>
      <c r="AX52" s="165">
        <v>52978.978401652115</v>
      </c>
      <c r="AY52" s="165">
        <v>56294.108614544777</v>
      </c>
      <c r="AZ52" s="165">
        <v>60558.354832466153</v>
      </c>
      <c r="BA52" s="165">
        <v>55362.53154644934</v>
      </c>
      <c r="BB52" s="165">
        <v>56704.47543632958</v>
      </c>
      <c r="BC52" s="165">
        <v>60094.360602758279</v>
      </c>
      <c r="BD52" s="165">
        <v>64624.529909065248</v>
      </c>
      <c r="BE52" s="165">
        <v>59188.993960122243</v>
      </c>
      <c r="BF52" s="165">
        <v>60285.966311971366</v>
      </c>
      <c r="BG52" s="165">
        <v>63847.118145317923</v>
      </c>
      <c r="BH52" s="165">
        <v>69188.481107306347</v>
      </c>
      <c r="BI52" s="165">
        <v>62844.451730014189</v>
      </c>
      <c r="BJ52" s="165">
        <v>65121.677229602596</v>
      </c>
      <c r="BK52" s="165">
        <v>68981.011314630305</v>
      </c>
      <c r="BL52" s="165">
        <v>73828.972267959602</v>
      </c>
      <c r="BM52" s="165">
        <v>65776.645442903231</v>
      </c>
      <c r="BN52" s="165">
        <v>55314.022389253703</v>
      </c>
      <c r="BO52" s="166">
        <v>62860.147808532252</v>
      </c>
    </row>
    <row r="53" spans="1:67" x14ac:dyDescent="0.2">
      <c r="A53" s="24"/>
      <c r="B53" s="23"/>
      <c r="C53" s="23"/>
      <c r="D53" s="23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1"/>
    </row>
    <row r="54" spans="1:67" s="179" customFormat="1" x14ac:dyDescent="0.2">
      <c r="A54" s="20" t="s">
        <v>95</v>
      </c>
      <c r="B54" s="19"/>
      <c r="C54" s="19"/>
      <c r="D54" s="19"/>
      <c r="E54" s="19"/>
      <c r="F54" s="19"/>
      <c r="G54" s="17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</row>
    <row r="55" spans="1:67" s="114" customFormat="1" x14ac:dyDescent="0.25">
      <c r="A55" s="16" t="s">
        <v>92</v>
      </c>
      <c r="B55" s="15"/>
      <c r="C55" s="15"/>
      <c r="D55" s="15"/>
      <c r="E55" s="15"/>
      <c r="F55" s="15"/>
      <c r="G55" s="14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</row>
    <row r="56" spans="1:67" s="114" customFormat="1" x14ac:dyDescent="0.25">
      <c r="A56" s="16" t="s">
        <v>93</v>
      </c>
      <c r="B56" s="15"/>
      <c r="C56" s="15"/>
      <c r="D56" s="15"/>
      <c r="E56" s="15"/>
      <c r="F56" s="15"/>
      <c r="G56" s="14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</row>
    <row r="57" spans="1:67" s="114" customFormat="1" x14ac:dyDescent="0.25">
      <c r="A57" s="13" t="str">
        <f>'Cuadro 1'!A32</f>
        <v>Actualizado el 09 de diciembre de 2020</v>
      </c>
      <c r="B57" s="115"/>
      <c r="C57" s="115"/>
      <c r="D57" s="115"/>
      <c r="E57" s="115"/>
      <c r="F57" s="115"/>
      <c r="G57" s="10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</row>
    <row r="58" spans="1:67" s="114" customForma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  <row r="59" spans="1:67" s="116" customForma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9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</row>
    <row r="60" spans="1:67" s="116" customFormat="1" x14ac:dyDescent="0.2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"/>
      <c r="R60" s="6"/>
      <c r="S60" s="6"/>
      <c r="T60" s="6"/>
      <c r="U60" s="6"/>
      <c r="V60" s="6"/>
      <c r="W60" s="6"/>
      <c r="X60" s="6"/>
      <c r="Y60" s="21"/>
      <c r="Z60" s="21"/>
      <c r="AA60" s="21"/>
      <c r="AB60" s="21"/>
      <c r="AC60" s="21"/>
      <c r="AD60" s="21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</row>
    <row r="62" spans="1:67" ht="12" customHeight="1" x14ac:dyDescent="0.2">
      <c r="A62" s="192" t="s">
        <v>98</v>
      </c>
      <c r="B62" s="192"/>
      <c r="C62" s="192"/>
      <c r="D62" s="192"/>
      <c r="E62" s="192"/>
      <c r="F62" s="192"/>
      <c r="G62" s="192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</row>
    <row r="63" spans="1:67" s="116" customFormat="1" ht="12" customHeight="1" x14ac:dyDescent="0.2">
      <c r="A63" s="192"/>
      <c r="B63" s="192"/>
      <c r="C63" s="192"/>
      <c r="D63" s="192"/>
      <c r="E63" s="192"/>
      <c r="F63" s="192"/>
      <c r="G63" s="192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1:67" s="116" customFormat="1" x14ac:dyDescent="0.2">
      <c r="A64" s="65" t="s">
        <v>79</v>
      </c>
      <c r="B64" s="64"/>
      <c r="C64" s="64"/>
      <c r="D64" s="64"/>
      <c r="E64" s="64"/>
      <c r="F64" s="64"/>
      <c r="G64" s="6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1:67" s="116" customFormat="1" x14ac:dyDescent="0.2">
      <c r="A65" s="65" t="s">
        <v>47</v>
      </c>
      <c r="B65" s="64"/>
      <c r="C65" s="64"/>
      <c r="D65" s="64"/>
      <c r="E65" s="64"/>
      <c r="F65" s="64"/>
      <c r="G65" s="6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1:67" s="116" customFormat="1" ht="14.25" x14ac:dyDescent="0.2">
      <c r="A66" s="62" t="s">
        <v>101</v>
      </c>
      <c r="B66" s="61"/>
      <c r="C66" s="61"/>
      <c r="D66" s="61"/>
      <c r="E66" s="61"/>
      <c r="F66" s="61"/>
      <c r="G66" s="60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1:67" s="116" customFormat="1" x14ac:dyDescent="0.2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21"/>
      <c r="Z67" s="21"/>
      <c r="AA67" s="21"/>
      <c r="AB67" s="21"/>
      <c r="AC67" s="21"/>
      <c r="AD67" s="21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</row>
    <row r="68" spans="1:67" ht="25.5" customHeight="1" x14ac:dyDescent="0.2">
      <c r="A68" s="203" t="s">
        <v>0</v>
      </c>
      <c r="B68" s="202" t="s">
        <v>46</v>
      </c>
      <c r="C68" s="202" t="s">
        <v>52</v>
      </c>
      <c r="D68" s="202" t="s">
        <v>1</v>
      </c>
      <c r="E68" s="202"/>
      <c r="F68" s="202"/>
      <c r="G68" s="202"/>
      <c r="H68" s="202"/>
      <c r="I68" s="202">
        <v>2006</v>
      </c>
      <c r="J68" s="202"/>
      <c r="K68" s="202"/>
      <c r="L68" s="202"/>
      <c r="M68" s="202">
        <v>2007</v>
      </c>
      <c r="N68" s="202"/>
      <c r="O68" s="202"/>
      <c r="P68" s="202"/>
      <c r="Q68" s="202">
        <v>2008</v>
      </c>
      <c r="R68" s="202"/>
      <c r="S68" s="202"/>
      <c r="T68" s="202"/>
      <c r="U68" s="202">
        <v>2009</v>
      </c>
      <c r="V68" s="202"/>
      <c r="W68" s="202"/>
      <c r="X68" s="202"/>
      <c r="Y68" s="202">
        <v>2010</v>
      </c>
      <c r="Z68" s="202"/>
      <c r="AA68" s="202"/>
      <c r="AB68" s="202"/>
      <c r="AC68" s="202">
        <v>2011</v>
      </c>
      <c r="AD68" s="202"/>
      <c r="AE68" s="202"/>
      <c r="AF68" s="202"/>
      <c r="AG68" s="202">
        <v>2012</v>
      </c>
      <c r="AH68" s="202"/>
      <c r="AI68" s="202"/>
      <c r="AJ68" s="202"/>
      <c r="AK68" s="202">
        <v>2013</v>
      </c>
      <c r="AL68" s="202"/>
      <c r="AM68" s="202"/>
      <c r="AN68" s="202"/>
      <c r="AO68" s="202">
        <v>2014</v>
      </c>
      <c r="AP68" s="202"/>
      <c r="AQ68" s="202"/>
      <c r="AR68" s="202"/>
      <c r="AS68" s="202">
        <v>2015</v>
      </c>
      <c r="AT68" s="202"/>
      <c r="AU68" s="202"/>
      <c r="AV68" s="202"/>
      <c r="AW68" s="202">
        <v>2016</v>
      </c>
      <c r="AX68" s="202"/>
      <c r="AY68" s="202"/>
      <c r="AZ68" s="202"/>
      <c r="BA68" s="202">
        <v>2017</v>
      </c>
      <c r="BB68" s="202"/>
      <c r="BC68" s="202"/>
      <c r="BD68" s="202"/>
      <c r="BE68" s="202" t="s">
        <v>91</v>
      </c>
      <c r="BF68" s="202"/>
      <c r="BG68" s="202"/>
      <c r="BH68" s="202"/>
      <c r="BI68" s="202" t="s">
        <v>89</v>
      </c>
      <c r="BJ68" s="202"/>
      <c r="BK68" s="202"/>
      <c r="BL68" s="202"/>
      <c r="BM68" s="202" t="s">
        <v>94</v>
      </c>
      <c r="BN68" s="202"/>
      <c r="BO68" s="209"/>
    </row>
    <row r="69" spans="1:67" s="81" customFormat="1" ht="25.5" customHeight="1" x14ac:dyDescent="0.25">
      <c r="A69" s="204"/>
      <c r="B69" s="206"/>
      <c r="C69" s="206"/>
      <c r="D69" s="206"/>
      <c r="E69" s="185"/>
      <c r="F69" s="185"/>
      <c r="G69" s="185"/>
      <c r="H69" s="185"/>
      <c r="I69" s="185" t="s">
        <v>30</v>
      </c>
      <c r="J69" s="185" t="s">
        <v>73</v>
      </c>
      <c r="K69" s="185" t="s">
        <v>74</v>
      </c>
      <c r="L69" s="185" t="s">
        <v>75</v>
      </c>
      <c r="M69" s="185" t="s">
        <v>30</v>
      </c>
      <c r="N69" s="185" t="s">
        <v>73</v>
      </c>
      <c r="O69" s="185" t="s">
        <v>74</v>
      </c>
      <c r="P69" s="185" t="s">
        <v>75</v>
      </c>
      <c r="Q69" s="185" t="s">
        <v>30</v>
      </c>
      <c r="R69" s="185" t="s">
        <v>73</v>
      </c>
      <c r="S69" s="185" t="s">
        <v>74</v>
      </c>
      <c r="T69" s="185" t="s">
        <v>75</v>
      </c>
      <c r="U69" s="185" t="s">
        <v>30</v>
      </c>
      <c r="V69" s="185" t="s">
        <v>73</v>
      </c>
      <c r="W69" s="185" t="s">
        <v>74</v>
      </c>
      <c r="X69" s="185" t="s">
        <v>75</v>
      </c>
      <c r="Y69" s="185" t="s">
        <v>30</v>
      </c>
      <c r="Z69" s="185" t="s">
        <v>73</v>
      </c>
      <c r="AA69" s="185" t="s">
        <v>74</v>
      </c>
      <c r="AB69" s="185" t="s">
        <v>75</v>
      </c>
      <c r="AC69" s="185" t="s">
        <v>30</v>
      </c>
      <c r="AD69" s="185" t="s">
        <v>73</v>
      </c>
      <c r="AE69" s="185" t="s">
        <v>74</v>
      </c>
      <c r="AF69" s="185" t="s">
        <v>75</v>
      </c>
      <c r="AG69" s="185" t="s">
        <v>30</v>
      </c>
      <c r="AH69" s="185" t="s">
        <v>73</v>
      </c>
      <c r="AI69" s="185" t="s">
        <v>74</v>
      </c>
      <c r="AJ69" s="185" t="s">
        <v>75</v>
      </c>
      <c r="AK69" s="185" t="s">
        <v>30</v>
      </c>
      <c r="AL69" s="185" t="s">
        <v>73</v>
      </c>
      <c r="AM69" s="185" t="s">
        <v>74</v>
      </c>
      <c r="AN69" s="185" t="s">
        <v>75</v>
      </c>
      <c r="AO69" s="185" t="s">
        <v>30</v>
      </c>
      <c r="AP69" s="185" t="s">
        <v>73</v>
      </c>
      <c r="AQ69" s="185" t="s">
        <v>74</v>
      </c>
      <c r="AR69" s="185" t="s">
        <v>75</v>
      </c>
      <c r="AS69" s="185" t="s">
        <v>30</v>
      </c>
      <c r="AT69" s="185" t="s">
        <v>73</v>
      </c>
      <c r="AU69" s="185" t="s">
        <v>74</v>
      </c>
      <c r="AV69" s="185" t="s">
        <v>75</v>
      </c>
      <c r="AW69" s="185" t="s">
        <v>30</v>
      </c>
      <c r="AX69" s="185" t="s">
        <v>73</v>
      </c>
      <c r="AY69" s="185" t="s">
        <v>74</v>
      </c>
      <c r="AZ69" s="185" t="s">
        <v>75</v>
      </c>
      <c r="BA69" s="185" t="s">
        <v>30</v>
      </c>
      <c r="BB69" s="185" t="s">
        <v>73</v>
      </c>
      <c r="BC69" s="185" t="s">
        <v>74</v>
      </c>
      <c r="BD69" s="185" t="s">
        <v>75</v>
      </c>
      <c r="BE69" s="185" t="s">
        <v>30</v>
      </c>
      <c r="BF69" s="185" t="s">
        <v>73</v>
      </c>
      <c r="BG69" s="185" t="s">
        <v>74</v>
      </c>
      <c r="BH69" s="185" t="s">
        <v>75</v>
      </c>
      <c r="BI69" s="185" t="s">
        <v>30</v>
      </c>
      <c r="BJ69" s="185" t="s">
        <v>73</v>
      </c>
      <c r="BK69" s="185" t="s">
        <v>74</v>
      </c>
      <c r="BL69" s="185" t="s">
        <v>75</v>
      </c>
      <c r="BM69" s="185" t="s">
        <v>30</v>
      </c>
      <c r="BN69" s="191" t="s">
        <v>73</v>
      </c>
      <c r="BO69" s="59" t="s">
        <v>74</v>
      </c>
    </row>
    <row r="70" spans="1:67" s="81" customFormat="1" x14ac:dyDescent="0.25">
      <c r="A70" s="82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4"/>
      <c r="BI70" s="84"/>
      <c r="BJ70" s="84"/>
      <c r="BK70" s="84"/>
      <c r="BL70" s="84"/>
      <c r="BM70" s="84"/>
      <c r="BN70" s="84"/>
      <c r="BO70" s="154"/>
    </row>
    <row r="71" spans="1:67" x14ac:dyDescent="0.2">
      <c r="A71" s="85"/>
      <c r="B71" s="65" t="s">
        <v>2</v>
      </c>
      <c r="C71" s="65"/>
      <c r="D71" s="64" t="s">
        <v>9</v>
      </c>
      <c r="E71" s="117"/>
      <c r="F71" s="117"/>
      <c r="G71" s="117"/>
      <c r="H71" s="117"/>
      <c r="I71" s="118">
        <v>-3.3562800854074908</v>
      </c>
      <c r="J71" s="118">
        <v>-1.9210671963999602</v>
      </c>
      <c r="K71" s="118">
        <v>1.196876379347529</v>
      </c>
      <c r="L71" s="118">
        <v>3.7406638452587515</v>
      </c>
      <c r="M71" s="118">
        <v>7.9634953836449967</v>
      </c>
      <c r="N71" s="118">
        <v>3.277721393586134</v>
      </c>
      <c r="O71" s="118">
        <v>3.9755776310101965E-2</v>
      </c>
      <c r="P71" s="118">
        <v>-1.3319049107126659</v>
      </c>
      <c r="Q71" s="118">
        <v>1.3026938740520251</v>
      </c>
      <c r="R71" s="118">
        <v>1.6150808683608631</v>
      </c>
      <c r="S71" s="118">
        <v>6.8208670748637132</v>
      </c>
      <c r="T71" s="118">
        <v>4.275917907967127</v>
      </c>
      <c r="U71" s="118">
        <v>10.142128311743946</v>
      </c>
      <c r="V71" s="118">
        <v>12.572056606895615</v>
      </c>
      <c r="W71" s="118">
        <v>6.8180393727280659</v>
      </c>
      <c r="X71" s="118">
        <v>6.2977219520160332</v>
      </c>
      <c r="Y71" s="118">
        <v>6.9772832545342851</v>
      </c>
      <c r="Z71" s="118">
        <v>3.8904069335377045</v>
      </c>
      <c r="AA71" s="118">
        <v>3.201158153705947</v>
      </c>
      <c r="AB71" s="118">
        <v>6.6630730366040751</v>
      </c>
      <c r="AC71" s="118">
        <v>3.5312880252498076</v>
      </c>
      <c r="AD71" s="118">
        <v>2.7810803882129136</v>
      </c>
      <c r="AE71" s="118">
        <v>1.5943009237180235</v>
      </c>
      <c r="AF71" s="118">
        <v>5.5161113769721482</v>
      </c>
      <c r="AG71" s="118">
        <v>6.3930970624231946</v>
      </c>
      <c r="AH71" s="118">
        <v>3.7669042437629372</v>
      </c>
      <c r="AI71" s="118">
        <v>2.8375048777241147</v>
      </c>
      <c r="AJ71" s="118">
        <v>-2.0450321438652708</v>
      </c>
      <c r="AK71" s="118">
        <v>-7.0787180167760653</v>
      </c>
      <c r="AL71" s="118">
        <v>4.9500095063571763</v>
      </c>
      <c r="AM71" s="118">
        <v>-1.9047328213258226</v>
      </c>
      <c r="AN71" s="118">
        <v>-3.4857910161880739</v>
      </c>
      <c r="AO71" s="118">
        <v>8.3225042316577742</v>
      </c>
      <c r="AP71" s="118">
        <v>0.41135105505280478</v>
      </c>
      <c r="AQ71" s="118">
        <v>0.80606405002028225</v>
      </c>
      <c r="AR71" s="118">
        <v>9.0582967065929552</v>
      </c>
      <c r="AS71" s="118">
        <v>7.7494597604554656</v>
      </c>
      <c r="AT71" s="118">
        <v>3.6896375794895278</v>
      </c>
      <c r="AU71" s="118">
        <v>9.4464334827095087</v>
      </c>
      <c r="AV71" s="118">
        <v>12.274929939535667</v>
      </c>
      <c r="AW71" s="118">
        <v>11.267755963279399</v>
      </c>
      <c r="AX71" s="118">
        <v>15.53972190704549</v>
      </c>
      <c r="AY71" s="118">
        <v>15.342014415051693</v>
      </c>
      <c r="AZ71" s="118">
        <v>11.268860599066599</v>
      </c>
      <c r="BA71" s="118">
        <v>0.18875207623607082</v>
      </c>
      <c r="BB71" s="118">
        <v>-4.0686717709069029</v>
      </c>
      <c r="BC71" s="118">
        <v>-8.1322986980619305</v>
      </c>
      <c r="BD71" s="118">
        <v>-6.8987487101865241</v>
      </c>
      <c r="BE71" s="118">
        <v>2.5531695990861181</v>
      </c>
      <c r="BF71" s="118">
        <v>4.4349606321459447</v>
      </c>
      <c r="BG71" s="118">
        <v>4.2051940916679058</v>
      </c>
      <c r="BH71" s="189">
        <v>1.1253788156115689</v>
      </c>
      <c r="BI71" s="189">
        <v>-1.383421945463283</v>
      </c>
      <c r="BJ71" s="189">
        <v>-1.1333472245890448</v>
      </c>
      <c r="BK71" s="189">
        <v>1.8983143618837488</v>
      </c>
      <c r="BL71" s="189">
        <v>3.4780319028631368</v>
      </c>
      <c r="BM71" s="189">
        <v>11.634015049483892</v>
      </c>
      <c r="BN71" s="189">
        <v>3.81099926448411</v>
      </c>
      <c r="BO71" s="190">
        <v>4.1136345467405135</v>
      </c>
    </row>
    <row r="72" spans="1:67" x14ac:dyDescent="0.2">
      <c r="A72" s="87"/>
      <c r="B72" s="89"/>
      <c r="C72" s="89" t="s">
        <v>2</v>
      </c>
      <c r="D72" s="90" t="s">
        <v>9</v>
      </c>
      <c r="E72" s="120"/>
      <c r="F72" s="120"/>
      <c r="G72" s="120"/>
      <c r="H72" s="120"/>
      <c r="I72" s="91">
        <v>-3.3562800854074908</v>
      </c>
      <c r="J72" s="91">
        <v>-1.9210671963999602</v>
      </c>
      <c r="K72" s="91">
        <v>1.196876379347529</v>
      </c>
      <c r="L72" s="91">
        <v>3.7406638452587515</v>
      </c>
      <c r="M72" s="91">
        <v>7.9634953836449967</v>
      </c>
      <c r="N72" s="91">
        <v>3.277721393586134</v>
      </c>
      <c r="O72" s="91">
        <v>3.9755776310101965E-2</v>
      </c>
      <c r="P72" s="91">
        <v>-1.3319049107126659</v>
      </c>
      <c r="Q72" s="91">
        <v>1.3026938740520251</v>
      </c>
      <c r="R72" s="91">
        <v>1.6150808683608631</v>
      </c>
      <c r="S72" s="91">
        <v>6.8208670748637132</v>
      </c>
      <c r="T72" s="91">
        <v>4.275917907967127</v>
      </c>
      <c r="U72" s="91">
        <v>10.142128311743946</v>
      </c>
      <c r="V72" s="91">
        <v>12.572056606895615</v>
      </c>
      <c r="W72" s="91">
        <v>6.8180393727280659</v>
      </c>
      <c r="X72" s="91">
        <v>6.2977219520160332</v>
      </c>
      <c r="Y72" s="91">
        <v>6.9772832545342851</v>
      </c>
      <c r="Z72" s="91">
        <v>3.8904069335377045</v>
      </c>
      <c r="AA72" s="91">
        <v>3.201158153705947</v>
      </c>
      <c r="AB72" s="91">
        <v>6.6630730366040751</v>
      </c>
      <c r="AC72" s="91">
        <v>3.5312880252498076</v>
      </c>
      <c r="AD72" s="91">
        <v>2.7810803882129136</v>
      </c>
      <c r="AE72" s="91">
        <v>1.5943009237180235</v>
      </c>
      <c r="AF72" s="91">
        <v>5.5161113769721482</v>
      </c>
      <c r="AG72" s="91">
        <v>6.3930970624231946</v>
      </c>
      <c r="AH72" s="91">
        <v>3.7669042437629372</v>
      </c>
      <c r="AI72" s="91">
        <v>2.8375048777241147</v>
      </c>
      <c r="AJ72" s="91">
        <v>-2.0450321438652708</v>
      </c>
      <c r="AK72" s="91">
        <v>-7.0787180167760653</v>
      </c>
      <c r="AL72" s="91">
        <v>4.9500095063571763</v>
      </c>
      <c r="AM72" s="91">
        <v>-1.9047328213258226</v>
      </c>
      <c r="AN72" s="91">
        <v>-3.4857910161880739</v>
      </c>
      <c r="AO72" s="91">
        <v>8.3225042316577742</v>
      </c>
      <c r="AP72" s="91">
        <v>0.41135105505280478</v>
      </c>
      <c r="AQ72" s="91">
        <v>0.80606405002028225</v>
      </c>
      <c r="AR72" s="91">
        <v>9.0582967065929552</v>
      </c>
      <c r="AS72" s="91">
        <v>7.7494597604554656</v>
      </c>
      <c r="AT72" s="91">
        <v>3.6896375794895278</v>
      </c>
      <c r="AU72" s="91">
        <v>9.4464334827095087</v>
      </c>
      <c r="AV72" s="91">
        <v>12.274929939535667</v>
      </c>
      <c r="AW72" s="91">
        <v>11.267755963279399</v>
      </c>
      <c r="AX72" s="91">
        <v>15.53972190704549</v>
      </c>
      <c r="AY72" s="91">
        <v>15.342014415051693</v>
      </c>
      <c r="AZ72" s="91">
        <v>11.268860599066599</v>
      </c>
      <c r="BA72" s="91">
        <v>0.18875207623607082</v>
      </c>
      <c r="BB72" s="91">
        <v>-4.0686717709069029</v>
      </c>
      <c r="BC72" s="91">
        <v>-8.1322986980619305</v>
      </c>
      <c r="BD72" s="91">
        <v>-6.8987487101865241</v>
      </c>
      <c r="BE72" s="91">
        <v>2.5531695990861181</v>
      </c>
      <c r="BF72" s="91">
        <v>4.4349606321459447</v>
      </c>
      <c r="BG72" s="91">
        <v>4.2051940916679058</v>
      </c>
      <c r="BH72" s="91">
        <v>1.1253788156115689</v>
      </c>
      <c r="BI72" s="91">
        <v>-1.383421945463283</v>
      </c>
      <c r="BJ72" s="91">
        <v>-1.1333472245890448</v>
      </c>
      <c r="BK72" s="91">
        <v>1.8983143618837488</v>
      </c>
      <c r="BL72" s="91">
        <v>3.4780319028631368</v>
      </c>
      <c r="BM72" s="91">
        <v>11.634015049483892</v>
      </c>
      <c r="BN72" s="91">
        <v>3.81099926448411</v>
      </c>
      <c r="BO72" s="92">
        <v>4.1136345467405135</v>
      </c>
    </row>
    <row r="73" spans="1:67" x14ac:dyDescent="0.2">
      <c r="A73" s="93"/>
      <c r="B73" s="65" t="s">
        <v>3</v>
      </c>
      <c r="C73" s="65"/>
      <c r="D73" s="64" t="s">
        <v>10</v>
      </c>
      <c r="E73" s="121"/>
      <c r="F73" s="121"/>
      <c r="G73" s="121"/>
      <c r="H73" s="121"/>
      <c r="I73" s="118">
        <v>7.477392031858443</v>
      </c>
      <c r="J73" s="118">
        <v>25.01144270343903</v>
      </c>
      <c r="K73" s="118">
        <v>29.602638617355041</v>
      </c>
      <c r="L73" s="118">
        <v>16.562420210528785</v>
      </c>
      <c r="M73" s="118">
        <v>8.2519324173608624</v>
      </c>
      <c r="N73" s="118">
        <v>10.928180919032542</v>
      </c>
      <c r="O73" s="118">
        <v>1.6835216018938297</v>
      </c>
      <c r="P73" s="118">
        <v>-3.801946013879558</v>
      </c>
      <c r="Q73" s="118">
        <v>1.1898293517369467</v>
      </c>
      <c r="R73" s="118">
        <v>12.624054410365915</v>
      </c>
      <c r="S73" s="118">
        <v>8.0754796696562892</v>
      </c>
      <c r="T73" s="118">
        <v>-14.472203948200473</v>
      </c>
      <c r="U73" s="118">
        <v>-2.6409253047878849</v>
      </c>
      <c r="V73" s="118">
        <v>9.2326248903119534</v>
      </c>
      <c r="W73" s="118">
        <v>1.1993772672226726</v>
      </c>
      <c r="X73" s="118">
        <v>15.58490355854434</v>
      </c>
      <c r="Y73" s="118">
        <v>-7.6153303169337505</v>
      </c>
      <c r="Z73" s="118">
        <v>-19.642999135214097</v>
      </c>
      <c r="AA73" s="118">
        <v>-19.025355073401485</v>
      </c>
      <c r="AB73" s="118">
        <v>-10.698761314547539</v>
      </c>
      <c r="AC73" s="118">
        <v>-1.9725965394715814</v>
      </c>
      <c r="AD73" s="118">
        <v>9.7642863550010617</v>
      </c>
      <c r="AE73" s="118">
        <v>21.329910085061883</v>
      </c>
      <c r="AF73" s="118">
        <v>11.421804282425782</v>
      </c>
      <c r="AG73" s="118">
        <v>8.1583318812443508</v>
      </c>
      <c r="AH73" s="118">
        <v>3.5259327995754859</v>
      </c>
      <c r="AI73" s="118">
        <v>-16.74926200275587</v>
      </c>
      <c r="AJ73" s="118">
        <v>-15.804847001286674</v>
      </c>
      <c r="AK73" s="118">
        <v>-12.08976366417717</v>
      </c>
      <c r="AL73" s="118">
        <v>-9.2723178541569098</v>
      </c>
      <c r="AM73" s="118">
        <v>6.9078890198218659</v>
      </c>
      <c r="AN73" s="118">
        <v>0.87913350585515104</v>
      </c>
      <c r="AO73" s="118">
        <v>4.9786063378835195</v>
      </c>
      <c r="AP73" s="118">
        <v>-2.9495422898448851</v>
      </c>
      <c r="AQ73" s="118">
        <v>-3.4484687926189679</v>
      </c>
      <c r="AR73" s="118">
        <v>-8.0265446066481161</v>
      </c>
      <c r="AS73" s="118">
        <v>10.532138441694428</v>
      </c>
      <c r="AT73" s="118">
        <v>13.804220202738861</v>
      </c>
      <c r="AU73" s="118">
        <v>9.1960306479456762</v>
      </c>
      <c r="AV73" s="118">
        <v>15.837809047747299</v>
      </c>
      <c r="AW73" s="118">
        <v>14.639038143680125</v>
      </c>
      <c r="AX73" s="118">
        <v>14.023470906215522</v>
      </c>
      <c r="AY73" s="118">
        <v>20.223424487430847</v>
      </c>
      <c r="AZ73" s="118">
        <v>11.291178376396644</v>
      </c>
      <c r="BA73" s="118">
        <v>1.0001570151264332</v>
      </c>
      <c r="BB73" s="118">
        <v>0.81728436191012577</v>
      </c>
      <c r="BC73" s="118">
        <v>-3.5210389821853738</v>
      </c>
      <c r="BD73" s="118">
        <v>1.7228016067718528</v>
      </c>
      <c r="BE73" s="118">
        <v>0.16611150557601206</v>
      </c>
      <c r="BF73" s="118">
        <v>-3.4129254468933965</v>
      </c>
      <c r="BG73" s="118">
        <v>5.0155096056487167</v>
      </c>
      <c r="BH73" s="118">
        <v>7.8452119145202772</v>
      </c>
      <c r="BI73" s="118">
        <v>0.89709262206551443</v>
      </c>
      <c r="BJ73" s="118">
        <v>9.817316898875788</v>
      </c>
      <c r="BK73" s="118">
        <v>6.0155907978422221</v>
      </c>
      <c r="BL73" s="118">
        <v>8.6045018726603075</v>
      </c>
      <c r="BM73" s="118">
        <v>-0.28889070108014892</v>
      </c>
      <c r="BN73" s="118">
        <v>-27.737582553921811</v>
      </c>
      <c r="BO73" s="119">
        <v>-16.450899999999976</v>
      </c>
    </row>
    <row r="74" spans="1:67" x14ac:dyDescent="0.2">
      <c r="A74" s="94"/>
      <c r="B74" s="89"/>
      <c r="C74" s="89" t="s">
        <v>3</v>
      </c>
      <c r="D74" s="90" t="s">
        <v>10</v>
      </c>
      <c r="E74" s="122"/>
      <c r="F74" s="122"/>
      <c r="G74" s="122"/>
      <c r="H74" s="122"/>
      <c r="I74" s="91">
        <v>7.477392031858443</v>
      </c>
      <c r="J74" s="91">
        <v>25.01144270343903</v>
      </c>
      <c r="K74" s="91">
        <v>29.602638617355041</v>
      </c>
      <c r="L74" s="91">
        <v>16.562420210528785</v>
      </c>
      <c r="M74" s="91">
        <v>8.2519324173608624</v>
      </c>
      <c r="N74" s="91">
        <v>10.928180919032542</v>
      </c>
      <c r="O74" s="91">
        <v>1.6835216018938297</v>
      </c>
      <c r="P74" s="91">
        <v>-3.801946013879558</v>
      </c>
      <c r="Q74" s="91">
        <v>1.1898293517369467</v>
      </c>
      <c r="R74" s="91">
        <v>12.624054410365915</v>
      </c>
      <c r="S74" s="91">
        <v>8.0754796696562892</v>
      </c>
      <c r="T74" s="91">
        <v>-14.472203948200473</v>
      </c>
      <c r="U74" s="91">
        <v>-2.6409253047878849</v>
      </c>
      <c r="V74" s="91">
        <v>9.2326248903119534</v>
      </c>
      <c r="W74" s="91">
        <v>1.1993772672226726</v>
      </c>
      <c r="X74" s="91">
        <v>15.58490355854434</v>
      </c>
      <c r="Y74" s="91">
        <v>-7.6153303169337505</v>
      </c>
      <c r="Z74" s="91">
        <v>-19.642999135214097</v>
      </c>
      <c r="AA74" s="91">
        <v>-19.025355073401485</v>
      </c>
      <c r="AB74" s="91">
        <v>-10.698761314547539</v>
      </c>
      <c r="AC74" s="91">
        <v>-1.9725965394715814</v>
      </c>
      <c r="AD74" s="91">
        <v>9.7642863550010617</v>
      </c>
      <c r="AE74" s="91">
        <v>21.329910085061883</v>
      </c>
      <c r="AF74" s="91">
        <v>11.421804282425782</v>
      </c>
      <c r="AG74" s="91">
        <v>8.1583318812443508</v>
      </c>
      <c r="AH74" s="91">
        <v>3.5259327995754859</v>
      </c>
      <c r="AI74" s="91">
        <v>-16.74926200275587</v>
      </c>
      <c r="AJ74" s="91">
        <v>-15.804847001286674</v>
      </c>
      <c r="AK74" s="91">
        <v>-12.08976366417717</v>
      </c>
      <c r="AL74" s="91">
        <v>-9.2723178541569098</v>
      </c>
      <c r="AM74" s="91">
        <v>6.9078890198218659</v>
      </c>
      <c r="AN74" s="91">
        <v>0.87913350585515104</v>
      </c>
      <c r="AO74" s="91">
        <v>4.9786063378835195</v>
      </c>
      <c r="AP74" s="91">
        <v>-2.9495422898448851</v>
      </c>
      <c r="AQ74" s="91">
        <v>-3.4484687926189679</v>
      </c>
      <c r="AR74" s="91">
        <v>-8.0265446066481161</v>
      </c>
      <c r="AS74" s="91">
        <v>10.532138441694428</v>
      </c>
      <c r="AT74" s="91">
        <v>13.804220202738861</v>
      </c>
      <c r="AU74" s="91">
        <v>9.1960306479456762</v>
      </c>
      <c r="AV74" s="91">
        <v>15.837809047747299</v>
      </c>
      <c r="AW74" s="91">
        <v>14.639038143680125</v>
      </c>
      <c r="AX74" s="91">
        <v>14.023470906215522</v>
      </c>
      <c r="AY74" s="91">
        <v>20.223424487430847</v>
      </c>
      <c r="AZ74" s="91">
        <v>11.291178376396644</v>
      </c>
      <c r="BA74" s="91">
        <v>1.0001570151264332</v>
      </c>
      <c r="BB74" s="91">
        <v>0.81728436191012577</v>
      </c>
      <c r="BC74" s="91">
        <v>-3.5210389821853738</v>
      </c>
      <c r="BD74" s="91">
        <v>1.7228016067718528</v>
      </c>
      <c r="BE74" s="91">
        <v>0.16611150557601206</v>
      </c>
      <c r="BF74" s="91">
        <v>-3.4129254468933965</v>
      </c>
      <c r="BG74" s="91">
        <v>5.0155096056487167</v>
      </c>
      <c r="BH74" s="91">
        <v>7.8452119145202772</v>
      </c>
      <c r="BI74" s="91">
        <v>0.89709262206551443</v>
      </c>
      <c r="BJ74" s="91">
        <v>9.817316898875788</v>
      </c>
      <c r="BK74" s="91">
        <v>6.0155907978422221</v>
      </c>
      <c r="BL74" s="91">
        <v>8.6045018726603075</v>
      </c>
      <c r="BM74" s="91">
        <v>-0.28889070108014892</v>
      </c>
      <c r="BN74" s="91">
        <v>-27.737582553921811</v>
      </c>
      <c r="BO74" s="92">
        <v>-16.450899999999976</v>
      </c>
    </row>
    <row r="75" spans="1:67" x14ac:dyDescent="0.2">
      <c r="A75" s="93"/>
      <c r="B75" s="65" t="s">
        <v>4</v>
      </c>
      <c r="C75" s="65"/>
      <c r="D75" s="64" t="s">
        <v>11</v>
      </c>
      <c r="E75" s="123"/>
      <c r="F75" s="123"/>
      <c r="G75" s="123"/>
      <c r="H75" s="123"/>
      <c r="I75" s="118">
        <v>15.774704333956919</v>
      </c>
      <c r="J75" s="118">
        <v>9.683096848768983</v>
      </c>
      <c r="K75" s="118">
        <v>20.265637413397215</v>
      </c>
      <c r="L75" s="118">
        <v>20.849000332138658</v>
      </c>
      <c r="M75" s="118">
        <v>18.206566605182203</v>
      </c>
      <c r="N75" s="118">
        <v>14.521522075608459</v>
      </c>
      <c r="O75" s="118">
        <v>4.4714804584018282</v>
      </c>
      <c r="P75" s="118">
        <v>7.2004729970222883</v>
      </c>
      <c r="Q75" s="118">
        <v>-1.3246472613345901</v>
      </c>
      <c r="R75" s="118">
        <v>3.7152182449987663</v>
      </c>
      <c r="S75" s="118">
        <v>1.449504852952856</v>
      </c>
      <c r="T75" s="118">
        <v>2.0970032628606674</v>
      </c>
      <c r="U75" s="118">
        <v>9.7216958789753107</v>
      </c>
      <c r="V75" s="118">
        <v>1.7739902129361838</v>
      </c>
      <c r="W75" s="118">
        <v>4.7740783841909717</v>
      </c>
      <c r="X75" s="118">
        <v>-0.86470930701624127</v>
      </c>
      <c r="Y75" s="118">
        <v>-1.0515200183820497</v>
      </c>
      <c r="Z75" s="118">
        <v>-0.68396359856195943</v>
      </c>
      <c r="AA75" s="118">
        <v>-1.0025283570644632</v>
      </c>
      <c r="AB75" s="118">
        <v>5.4468991200920129</v>
      </c>
      <c r="AC75" s="118">
        <v>2.6403491398698975</v>
      </c>
      <c r="AD75" s="118">
        <v>2.3585001967128818</v>
      </c>
      <c r="AE75" s="118">
        <v>5.2313806298838017</v>
      </c>
      <c r="AF75" s="118">
        <v>0.24496712249282382</v>
      </c>
      <c r="AG75" s="118">
        <v>2.971728748450488</v>
      </c>
      <c r="AH75" s="118">
        <v>7.4148270061553063</v>
      </c>
      <c r="AI75" s="118">
        <v>7.1928560771757901</v>
      </c>
      <c r="AJ75" s="118">
        <v>5.6222277891596377</v>
      </c>
      <c r="AK75" s="118">
        <v>1.2280870929287033</v>
      </c>
      <c r="AL75" s="118">
        <v>5.1975059585257952</v>
      </c>
      <c r="AM75" s="118">
        <v>2.52036017096124</v>
      </c>
      <c r="AN75" s="118">
        <v>4.1273140551002996</v>
      </c>
      <c r="AO75" s="118">
        <v>5.8034547474540545</v>
      </c>
      <c r="AP75" s="118">
        <v>0.66722058662659833</v>
      </c>
      <c r="AQ75" s="118">
        <v>1.6730937429693142</v>
      </c>
      <c r="AR75" s="118">
        <v>-0.46141432183630116</v>
      </c>
      <c r="AS75" s="118">
        <v>2.8479448751391061</v>
      </c>
      <c r="AT75" s="118">
        <v>1.9990788496008918</v>
      </c>
      <c r="AU75" s="118">
        <v>3.4143013099189972</v>
      </c>
      <c r="AV75" s="118">
        <v>6.1755075902739236</v>
      </c>
      <c r="AW75" s="118">
        <v>4.8234258783300277</v>
      </c>
      <c r="AX75" s="118">
        <v>8.566219666343116</v>
      </c>
      <c r="AY75" s="118">
        <v>3.0969609133877185</v>
      </c>
      <c r="AZ75" s="118">
        <v>2.5562830614114063</v>
      </c>
      <c r="BA75" s="118">
        <v>-0.98846712396561998</v>
      </c>
      <c r="BB75" s="118">
        <v>-10.551482559418773</v>
      </c>
      <c r="BC75" s="118">
        <v>-3.2513277888386511</v>
      </c>
      <c r="BD75" s="118">
        <v>-5.661794569089281</v>
      </c>
      <c r="BE75" s="118">
        <v>-3.5002950074411956</v>
      </c>
      <c r="BF75" s="118">
        <v>8.0560886637786524</v>
      </c>
      <c r="BG75" s="118">
        <v>1.7654632842845075</v>
      </c>
      <c r="BH75" s="118">
        <v>3.7204636157348574</v>
      </c>
      <c r="BI75" s="118">
        <v>4.8513026058761</v>
      </c>
      <c r="BJ75" s="118">
        <v>3.8933276509691979</v>
      </c>
      <c r="BK75" s="118">
        <v>6.6848726594901535</v>
      </c>
      <c r="BL75" s="118">
        <v>3.5111061347386112</v>
      </c>
      <c r="BM75" s="118">
        <v>-0.24426937017989303</v>
      </c>
      <c r="BN75" s="118">
        <v>-31.743003985213164</v>
      </c>
      <c r="BO75" s="119">
        <v>-11.477716539932317</v>
      </c>
    </row>
    <row r="76" spans="1:67" ht="24" x14ac:dyDescent="0.2">
      <c r="A76" s="94"/>
      <c r="B76" s="89"/>
      <c r="C76" s="89" t="s">
        <v>53</v>
      </c>
      <c r="D76" s="90" t="s">
        <v>54</v>
      </c>
      <c r="E76" s="124"/>
      <c r="F76" s="124"/>
      <c r="G76" s="124"/>
      <c r="H76" s="124"/>
      <c r="I76" s="91">
        <v>9.094262494681459</v>
      </c>
      <c r="J76" s="91">
        <v>9.1690081205648539</v>
      </c>
      <c r="K76" s="91">
        <v>18.882002118512077</v>
      </c>
      <c r="L76" s="91">
        <v>18.752834370290785</v>
      </c>
      <c r="M76" s="91">
        <v>18.511583720368449</v>
      </c>
      <c r="N76" s="91">
        <v>15.33990441100795</v>
      </c>
      <c r="O76" s="91">
        <v>8.9101486516676545</v>
      </c>
      <c r="P76" s="91">
        <v>11.374863293706809</v>
      </c>
      <c r="Q76" s="91">
        <v>14.152400416313952</v>
      </c>
      <c r="R76" s="91">
        <v>15.338368104358452</v>
      </c>
      <c r="S76" s="91">
        <v>10.72197033934998</v>
      </c>
      <c r="T76" s="91">
        <v>6.2506723733836367</v>
      </c>
      <c r="U76" s="91">
        <v>5.5366385640922999</v>
      </c>
      <c r="V76" s="91">
        <v>2.4355902367344271</v>
      </c>
      <c r="W76" s="91">
        <v>4.5311649731900872</v>
      </c>
      <c r="X76" s="91">
        <v>2.9921018470618179</v>
      </c>
      <c r="Y76" s="91">
        <v>-3.9734071547417216</v>
      </c>
      <c r="Z76" s="91">
        <v>-8.5632929520581627</v>
      </c>
      <c r="AA76" s="91">
        <v>-12.890444307717772</v>
      </c>
      <c r="AB76" s="91">
        <v>-12.791647249702493</v>
      </c>
      <c r="AC76" s="91">
        <v>-8.151552101490438</v>
      </c>
      <c r="AD76" s="91">
        <v>-4.1356240287724688</v>
      </c>
      <c r="AE76" s="91">
        <v>0.75156356815530501</v>
      </c>
      <c r="AF76" s="91">
        <v>8.1078358313250618</v>
      </c>
      <c r="AG76" s="91">
        <v>5.970774465347219</v>
      </c>
      <c r="AH76" s="91">
        <v>7.8243917115334369</v>
      </c>
      <c r="AI76" s="91">
        <v>12.549406165322566</v>
      </c>
      <c r="AJ76" s="91">
        <v>11.272112966042982</v>
      </c>
      <c r="AK76" s="91">
        <v>9.782418552123346</v>
      </c>
      <c r="AL76" s="91">
        <v>15.573394182408066</v>
      </c>
      <c r="AM76" s="91">
        <v>8.9450779198422055</v>
      </c>
      <c r="AN76" s="91">
        <v>7.5005247583993082</v>
      </c>
      <c r="AO76" s="91">
        <v>8.5832600819122575</v>
      </c>
      <c r="AP76" s="91">
        <v>9.7536222962415451</v>
      </c>
      <c r="AQ76" s="91">
        <v>11.219265769685165</v>
      </c>
      <c r="AR76" s="91">
        <v>4.8284534968005914</v>
      </c>
      <c r="AS76" s="91">
        <v>11.56501881620342</v>
      </c>
      <c r="AT76" s="91">
        <v>-4.0016379855351687</v>
      </c>
      <c r="AU76" s="91">
        <v>0.83954864653325956</v>
      </c>
      <c r="AV76" s="91">
        <v>4.8031071656265567</v>
      </c>
      <c r="AW76" s="91">
        <v>2.5562616843573238</v>
      </c>
      <c r="AX76" s="91">
        <v>12.946405003632975</v>
      </c>
      <c r="AY76" s="91">
        <v>6.1827786579422366</v>
      </c>
      <c r="AZ76" s="91">
        <v>3.6598667613400409</v>
      </c>
      <c r="BA76" s="91">
        <v>-1.0928755525178104</v>
      </c>
      <c r="BB76" s="91">
        <v>-3.8761546044511306</v>
      </c>
      <c r="BC76" s="91">
        <v>-4.7181966748865989E-3</v>
      </c>
      <c r="BD76" s="91">
        <v>-0.67513974442583446</v>
      </c>
      <c r="BE76" s="91">
        <v>2.3258687806811338</v>
      </c>
      <c r="BF76" s="91">
        <v>5.3243092397299137</v>
      </c>
      <c r="BG76" s="91">
        <v>-2.0879513000310652</v>
      </c>
      <c r="BH76" s="91">
        <v>1.6598789137676846</v>
      </c>
      <c r="BI76" s="91">
        <v>3.1051973663026757</v>
      </c>
      <c r="BJ76" s="91">
        <v>4.6670251691734563</v>
      </c>
      <c r="BK76" s="91">
        <v>9.0437381837090527</v>
      </c>
      <c r="BL76" s="91">
        <v>8.1530687767322263</v>
      </c>
      <c r="BM76" s="91">
        <v>5.0031220434500199</v>
      </c>
      <c r="BN76" s="91">
        <v>-12.826895780416137</v>
      </c>
      <c r="BO76" s="92">
        <v>-10.289158674190745</v>
      </c>
    </row>
    <row r="77" spans="1:67" ht="48" x14ac:dyDescent="0.2">
      <c r="A77" s="93"/>
      <c r="B77" s="73"/>
      <c r="C77" s="65" t="s">
        <v>55</v>
      </c>
      <c r="D77" s="100" t="s">
        <v>56</v>
      </c>
      <c r="E77" s="123"/>
      <c r="F77" s="123"/>
      <c r="G77" s="123"/>
      <c r="H77" s="123"/>
      <c r="I77" s="125">
        <v>14.082881196410696</v>
      </c>
      <c r="J77" s="125">
        <v>17.000344384832871</v>
      </c>
      <c r="K77" s="125">
        <v>11.452169591034192</v>
      </c>
      <c r="L77" s="125">
        <v>20.101423688148486</v>
      </c>
      <c r="M77" s="125">
        <v>29.669465618053692</v>
      </c>
      <c r="N77" s="125">
        <v>23.330230252748365</v>
      </c>
      <c r="O77" s="125">
        <v>18.626898480475077</v>
      </c>
      <c r="P77" s="125">
        <v>23.811442998030103</v>
      </c>
      <c r="Q77" s="125">
        <v>3.1417060152209899</v>
      </c>
      <c r="R77" s="125">
        <v>-0.90636281474687053</v>
      </c>
      <c r="S77" s="125">
        <v>2.7559567331134787</v>
      </c>
      <c r="T77" s="125">
        <v>-8.8115836012862019</v>
      </c>
      <c r="U77" s="125">
        <v>2.5763205634698636</v>
      </c>
      <c r="V77" s="125">
        <v>-3.8045895721526222</v>
      </c>
      <c r="W77" s="125">
        <v>-5.0989885297355926</v>
      </c>
      <c r="X77" s="125">
        <v>-14.708348199115449</v>
      </c>
      <c r="Y77" s="125">
        <v>1.6001848160713621</v>
      </c>
      <c r="Z77" s="125">
        <v>-8.2658430558553988</v>
      </c>
      <c r="AA77" s="125">
        <v>-5.9388272729394203</v>
      </c>
      <c r="AB77" s="125">
        <v>1.3377216022003324</v>
      </c>
      <c r="AC77" s="125">
        <v>-10.671775104265706</v>
      </c>
      <c r="AD77" s="125">
        <v>0.15044160872655254</v>
      </c>
      <c r="AE77" s="125">
        <v>15.269785795584383</v>
      </c>
      <c r="AF77" s="125">
        <v>6.7416841318937486</v>
      </c>
      <c r="AG77" s="125">
        <v>20.116808540975711</v>
      </c>
      <c r="AH77" s="125">
        <v>18.956002764386255</v>
      </c>
      <c r="AI77" s="125">
        <v>-1.7538935955875132</v>
      </c>
      <c r="AJ77" s="125">
        <v>5.9733500023126282</v>
      </c>
      <c r="AK77" s="125">
        <v>-8.5068902289833375</v>
      </c>
      <c r="AL77" s="125">
        <v>18.56477106588774</v>
      </c>
      <c r="AM77" s="125">
        <v>17.430001942741541</v>
      </c>
      <c r="AN77" s="125">
        <v>19.174504671406666</v>
      </c>
      <c r="AO77" s="125">
        <v>12.82713853401836</v>
      </c>
      <c r="AP77" s="125">
        <v>-11.2459931985384</v>
      </c>
      <c r="AQ77" s="125">
        <v>-2.7022306891193892</v>
      </c>
      <c r="AR77" s="125">
        <v>-14.613604238641514</v>
      </c>
      <c r="AS77" s="125">
        <v>-5.528810428456012</v>
      </c>
      <c r="AT77" s="125">
        <v>0.56927524612942193</v>
      </c>
      <c r="AU77" s="125">
        <v>3.8941163252736288</v>
      </c>
      <c r="AV77" s="125">
        <v>10.759378650828751</v>
      </c>
      <c r="AW77" s="125">
        <v>7.7614362045818694</v>
      </c>
      <c r="AX77" s="125">
        <v>7.3205429672883184</v>
      </c>
      <c r="AY77" s="125">
        <v>-3.1624687751159541</v>
      </c>
      <c r="AZ77" s="125">
        <v>-4.4227543930083471</v>
      </c>
      <c r="BA77" s="125">
        <v>-0.78912272820183205</v>
      </c>
      <c r="BB77" s="125">
        <v>-12.113785165650839</v>
      </c>
      <c r="BC77" s="125">
        <v>-3.821193297513048E-2</v>
      </c>
      <c r="BD77" s="125">
        <v>-1.07401828430433</v>
      </c>
      <c r="BE77" s="125">
        <v>-6.1760182738170073</v>
      </c>
      <c r="BF77" s="125">
        <v>5.1249547171342584</v>
      </c>
      <c r="BG77" s="125">
        <v>-1.9944208453294436</v>
      </c>
      <c r="BH77" s="125">
        <v>-1.8712969676233371</v>
      </c>
      <c r="BI77" s="125">
        <v>1.7900865225594345</v>
      </c>
      <c r="BJ77" s="125">
        <v>5.9900994023886369</v>
      </c>
      <c r="BK77" s="125">
        <v>3.9244232105599082</v>
      </c>
      <c r="BL77" s="125">
        <v>1.4790152360052247</v>
      </c>
      <c r="BM77" s="125">
        <v>-2.6144041200420531</v>
      </c>
      <c r="BN77" s="125">
        <v>-62.648128369747518</v>
      </c>
      <c r="BO77" s="126">
        <v>-21.709241917855692</v>
      </c>
    </row>
    <row r="78" spans="1:67" ht="48" x14ac:dyDescent="0.2">
      <c r="A78" s="87"/>
      <c r="B78" s="89"/>
      <c r="C78" s="89" t="s">
        <v>57</v>
      </c>
      <c r="D78" s="90" t="s">
        <v>58</v>
      </c>
      <c r="E78" s="120"/>
      <c r="F78" s="120"/>
      <c r="G78" s="120"/>
      <c r="H78" s="120"/>
      <c r="I78" s="91">
        <v>15.360147823097918</v>
      </c>
      <c r="J78" s="91">
        <v>4.3585195911373091</v>
      </c>
      <c r="K78" s="91">
        <v>10.70318005503681</v>
      </c>
      <c r="L78" s="91">
        <v>9.0562547592008258</v>
      </c>
      <c r="M78" s="91">
        <v>8.7086068857527863</v>
      </c>
      <c r="N78" s="91">
        <v>12.400554489521951</v>
      </c>
      <c r="O78" s="91">
        <v>7.0672526214491995</v>
      </c>
      <c r="P78" s="91">
        <v>17.760119440603646</v>
      </c>
      <c r="Q78" s="91">
        <v>3.4627784164615605</v>
      </c>
      <c r="R78" s="91">
        <v>0.59163158235907076</v>
      </c>
      <c r="S78" s="91">
        <v>-14.03453623352587</v>
      </c>
      <c r="T78" s="91">
        <v>6.8931001414412663</v>
      </c>
      <c r="U78" s="91">
        <v>1.602224603433001</v>
      </c>
      <c r="V78" s="91">
        <v>12.741302134947603</v>
      </c>
      <c r="W78" s="91">
        <v>11.779588510948585</v>
      </c>
      <c r="X78" s="91">
        <v>-10.704969115200313</v>
      </c>
      <c r="Y78" s="91">
        <v>-4.2062313657987573</v>
      </c>
      <c r="Z78" s="91">
        <v>-5.9398242204442084</v>
      </c>
      <c r="AA78" s="91">
        <v>-8.9330491000989838</v>
      </c>
      <c r="AB78" s="91">
        <v>-2.2943051016716538</v>
      </c>
      <c r="AC78" s="91">
        <v>-17.471201733633691</v>
      </c>
      <c r="AD78" s="91">
        <v>-16.572181072318784</v>
      </c>
      <c r="AE78" s="91">
        <v>-0.81112826508888247</v>
      </c>
      <c r="AF78" s="91">
        <v>3.2412679716873356</v>
      </c>
      <c r="AG78" s="91">
        <v>29.613307707198118</v>
      </c>
      <c r="AH78" s="91">
        <v>36.578027166735211</v>
      </c>
      <c r="AI78" s="91">
        <v>36.401764286438691</v>
      </c>
      <c r="AJ78" s="91">
        <v>11.962225043386312</v>
      </c>
      <c r="AK78" s="91">
        <v>-17.096125808882405</v>
      </c>
      <c r="AL78" s="91">
        <v>-42.671311045807904</v>
      </c>
      <c r="AM78" s="91">
        <v>-50.645114385175823</v>
      </c>
      <c r="AN78" s="91">
        <v>-41.446166076471627</v>
      </c>
      <c r="AO78" s="91">
        <v>-25.672021238016285</v>
      </c>
      <c r="AP78" s="91">
        <v>-6.0390496537315386</v>
      </c>
      <c r="AQ78" s="91">
        <v>3.7265884407961352</v>
      </c>
      <c r="AR78" s="91">
        <v>-3.8238210402570587</v>
      </c>
      <c r="AS78" s="91">
        <v>-7.5958885634192654</v>
      </c>
      <c r="AT78" s="91">
        <v>0.32727809181211853</v>
      </c>
      <c r="AU78" s="91">
        <v>3.9979887971199162</v>
      </c>
      <c r="AV78" s="91">
        <v>15.385713156491576</v>
      </c>
      <c r="AW78" s="91">
        <v>7.0353008746559738</v>
      </c>
      <c r="AX78" s="91">
        <v>0.73337825261381795</v>
      </c>
      <c r="AY78" s="91">
        <v>-1.7446814097462635</v>
      </c>
      <c r="AZ78" s="91">
        <v>-13.786554896516066</v>
      </c>
      <c r="BA78" s="91">
        <v>-7.2919596048587749</v>
      </c>
      <c r="BB78" s="91">
        <v>-12.076114879029788</v>
      </c>
      <c r="BC78" s="91">
        <v>-8.4834850602184275</v>
      </c>
      <c r="BD78" s="91">
        <v>-9.323080645397539</v>
      </c>
      <c r="BE78" s="91">
        <v>-4.5154583413245035</v>
      </c>
      <c r="BF78" s="91">
        <v>8.3964149730280155</v>
      </c>
      <c r="BG78" s="91">
        <v>1.8071066105048459</v>
      </c>
      <c r="BH78" s="91">
        <v>7.8691624784637497</v>
      </c>
      <c r="BI78" s="91">
        <v>0.88689122891092609</v>
      </c>
      <c r="BJ78" s="91">
        <v>-0.37236321440207121</v>
      </c>
      <c r="BK78" s="91">
        <v>12.480783366513776</v>
      </c>
      <c r="BL78" s="91">
        <v>5.1116974432509892</v>
      </c>
      <c r="BM78" s="91">
        <v>0.2934660462310319</v>
      </c>
      <c r="BN78" s="91">
        <v>-34.239751184328142</v>
      </c>
      <c r="BO78" s="92">
        <v>-24.428272932022949</v>
      </c>
    </row>
    <row r="79" spans="1:67" ht="60" x14ac:dyDescent="0.2">
      <c r="A79" s="74"/>
      <c r="B79" s="65"/>
      <c r="C79" s="65" t="s">
        <v>59</v>
      </c>
      <c r="D79" s="100" t="s">
        <v>60</v>
      </c>
      <c r="E79" s="121"/>
      <c r="F79" s="121"/>
      <c r="G79" s="121"/>
      <c r="H79" s="121"/>
      <c r="I79" s="125">
        <v>8.2892745530269281</v>
      </c>
      <c r="J79" s="125">
        <v>-5.559860798755409</v>
      </c>
      <c r="K79" s="125">
        <v>13.866002293204744</v>
      </c>
      <c r="L79" s="125">
        <v>13.816160668387781</v>
      </c>
      <c r="M79" s="125">
        <v>9.9140677545424438</v>
      </c>
      <c r="N79" s="125">
        <v>9.0766398504017047</v>
      </c>
      <c r="O79" s="125">
        <v>-2.3910161307632904</v>
      </c>
      <c r="P79" s="125">
        <v>5.3840170881377674</v>
      </c>
      <c r="Q79" s="125">
        <v>-9.0498554953134231</v>
      </c>
      <c r="R79" s="125">
        <v>-6.333312509463795</v>
      </c>
      <c r="S79" s="125">
        <v>-0.40122577640939028</v>
      </c>
      <c r="T79" s="125">
        <v>-6.0719371334045178</v>
      </c>
      <c r="U79" s="125">
        <v>10.636307465492052</v>
      </c>
      <c r="V79" s="125">
        <v>8.3514471430256947</v>
      </c>
      <c r="W79" s="125">
        <v>2.4216107486240332</v>
      </c>
      <c r="X79" s="125">
        <v>4.2416872136089552</v>
      </c>
      <c r="Y79" s="125">
        <v>-2.494365114502088</v>
      </c>
      <c r="Z79" s="125">
        <v>3.3887462955707974</v>
      </c>
      <c r="AA79" s="125">
        <v>6.8302405662108612</v>
      </c>
      <c r="AB79" s="125">
        <v>2.4117812603802378</v>
      </c>
      <c r="AC79" s="125">
        <v>9.1787405550555405</v>
      </c>
      <c r="AD79" s="125">
        <v>7.5237462019988328</v>
      </c>
      <c r="AE79" s="125">
        <v>8.7315260460201927</v>
      </c>
      <c r="AF79" s="125">
        <v>10.280223876052602</v>
      </c>
      <c r="AG79" s="125">
        <v>1.7794839921455861</v>
      </c>
      <c r="AH79" s="125">
        <v>-1.0812985625589704</v>
      </c>
      <c r="AI79" s="125">
        <v>-2.6589113599096095</v>
      </c>
      <c r="AJ79" s="125">
        <v>2.147294848363714</v>
      </c>
      <c r="AK79" s="125">
        <v>2.271099761172394</v>
      </c>
      <c r="AL79" s="125">
        <v>12.268275561359303</v>
      </c>
      <c r="AM79" s="125">
        <v>10.699287256649058</v>
      </c>
      <c r="AN79" s="125">
        <v>1.5708117053949309</v>
      </c>
      <c r="AO79" s="125">
        <v>3.5880131672108035</v>
      </c>
      <c r="AP79" s="125">
        <v>-2.5375837095700433</v>
      </c>
      <c r="AQ79" s="125">
        <v>-2.2053103881429905</v>
      </c>
      <c r="AR79" s="125">
        <v>3.7095569567692621</v>
      </c>
      <c r="AS79" s="125">
        <v>12.071296899892332</v>
      </c>
      <c r="AT79" s="125">
        <v>6.3241211735644924</v>
      </c>
      <c r="AU79" s="125">
        <v>11.688631289773511</v>
      </c>
      <c r="AV79" s="125">
        <v>11.650437852556578</v>
      </c>
      <c r="AW79" s="125">
        <v>11.239319273322977</v>
      </c>
      <c r="AX79" s="125">
        <v>11.833092064844834</v>
      </c>
      <c r="AY79" s="125">
        <v>4.8755799163233462</v>
      </c>
      <c r="AZ79" s="125">
        <v>10.293905586365241</v>
      </c>
      <c r="BA79" s="125">
        <v>2.3238984982187958</v>
      </c>
      <c r="BB79" s="125">
        <v>-2.0776539117218817</v>
      </c>
      <c r="BC79" s="125">
        <v>4.1134979797795808</v>
      </c>
      <c r="BD79" s="125">
        <v>-2.2600973655322036</v>
      </c>
      <c r="BE79" s="125">
        <v>-2.3199020083504109</v>
      </c>
      <c r="BF79" s="125">
        <v>4.8814031774222002</v>
      </c>
      <c r="BG79" s="125">
        <v>-0.5260324608747311</v>
      </c>
      <c r="BH79" s="125">
        <v>3.9309092268922257</v>
      </c>
      <c r="BI79" s="125">
        <v>3.5235435552122283</v>
      </c>
      <c r="BJ79" s="125">
        <v>0.76762383842658721</v>
      </c>
      <c r="BK79" s="125">
        <v>6.1104279980615814</v>
      </c>
      <c r="BL79" s="125">
        <v>3.0164579320435649</v>
      </c>
      <c r="BM79" s="125">
        <v>0.83584057833985526</v>
      </c>
      <c r="BN79" s="125">
        <v>-12.177426115477928</v>
      </c>
      <c r="BO79" s="126">
        <v>2.1105813331795673</v>
      </c>
    </row>
    <row r="80" spans="1:67" ht="72" x14ac:dyDescent="0.2">
      <c r="A80" s="94"/>
      <c r="B80" s="114"/>
      <c r="C80" s="89" t="s">
        <v>61</v>
      </c>
      <c r="D80" s="90" t="s">
        <v>62</v>
      </c>
      <c r="E80" s="124"/>
      <c r="F80" s="124"/>
      <c r="G80" s="124"/>
      <c r="H80" s="124"/>
      <c r="I80" s="91">
        <v>29.792178265439418</v>
      </c>
      <c r="J80" s="91">
        <v>18.784664273413057</v>
      </c>
      <c r="K80" s="91">
        <v>27.470278347858951</v>
      </c>
      <c r="L80" s="91">
        <v>27.900925522395653</v>
      </c>
      <c r="M80" s="91">
        <v>22.047441984627</v>
      </c>
      <c r="N80" s="91">
        <v>10.732287918475137</v>
      </c>
      <c r="O80" s="91">
        <v>10.547647184574927</v>
      </c>
      <c r="P80" s="91">
        <v>0.78618618554055786</v>
      </c>
      <c r="Q80" s="91">
        <v>-14.632752160588652</v>
      </c>
      <c r="R80" s="91">
        <v>11.693985882961428</v>
      </c>
      <c r="S80" s="91">
        <v>-1.4779814635440971</v>
      </c>
      <c r="T80" s="91">
        <v>16.137829303892588</v>
      </c>
      <c r="U80" s="91">
        <v>25.656762232707848</v>
      </c>
      <c r="V80" s="91">
        <v>-5.0533879530640746</v>
      </c>
      <c r="W80" s="91">
        <v>14.344849759113742</v>
      </c>
      <c r="X80" s="91">
        <v>2.2482816085326931</v>
      </c>
      <c r="Y80" s="91">
        <v>3.6814521394594095</v>
      </c>
      <c r="Z80" s="91">
        <v>10.620012131571315</v>
      </c>
      <c r="AA80" s="91">
        <v>6.0760544232272338</v>
      </c>
      <c r="AB80" s="91">
        <v>24.614764671134012</v>
      </c>
      <c r="AC80" s="91">
        <v>5.8446391388572181</v>
      </c>
      <c r="AD80" s="91">
        <v>13.171447088263648</v>
      </c>
      <c r="AE80" s="91">
        <v>2.4785021119759278</v>
      </c>
      <c r="AF80" s="91">
        <v>-2.61180043144347</v>
      </c>
      <c r="AG80" s="91">
        <v>-0.62112458408923032</v>
      </c>
      <c r="AH80" s="91">
        <v>0.14110463165688714</v>
      </c>
      <c r="AI80" s="91">
        <v>7.2779118794391309</v>
      </c>
      <c r="AJ80" s="91">
        <v>-2.7486422391471308</v>
      </c>
      <c r="AK80" s="91">
        <v>1.8018586777705679</v>
      </c>
      <c r="AL80" s="91">
        <v>-1.5152219858879761</v>
      </c>
      <c r="AM80" s="91">
        <v>7.476567031214401</v>
      </c>
      <c r="AN80" s="91">
        <v>16.151984387917651</v>
      </c>
      <c r="AO80" s="91">
        <v>21.834518174062794</v>
      </c>
      <c r="AP80" s="91">
        <v>10.946359052456685</v>
      </c>
      <c r="AQ80" s="91">
        <v>1.4775416629735361</v>
      </c>
      <c r="AR80" s="91">
        <v>3.5256660948983551</v>
      </c>
      <c r="AS80" s="91">
        <v>-4.2605850113292831</v>
      </c>
      <c r="AT80" s="91">
        <v>2.334092044743727</v>
      </c>
      <c r="AU80" s="91">
        <v>-3.4958680880015152</v>
      </c>
      <c r="AV80" s="91">
        <v>-3.3489689532397904</v>
      </c>
      <c r="AW80" s="91">
        <v>2.3017127132119555</v>
      </c>
      <c r="AX80" s="91">
        <v>6.2356040749903343</v>
      </c>
      <c r="AY80" s="91">
        <v>5.0030564495500158</v>
      </c>
      <c r="AZ80" s="91">
        <v>0.47984650536602658</v>
      </c>
      <c r="BA80" s="91">
        <v>-7.9092886195911234</v>
      </c>
      <c r="BB80" s="91">
        <v>-23.712485007741506</v>
      </c>
      <c r="BC80" s="91">
        <v>-18.442306058343561</v>
      </c>
      <c r="BD80" s="91">
        <v>-15.91671264910012</v>
      </c>
      <c r="BE80" s="91">
        <v>-11.757024506583321</v>
      </c>
      <c r="BF80" s="91">
        <v>15.569878151127867</v>
      </c>
      <c r="BG80" s="91">
        <v>14.553335832445001</v>
      </c>
      <c r="BH80" s="91">
        <v>12.572478228616262</v>
      </c>
      <c r="BI80" s="91">
        <v>17.498108742947977</v>
      </c>
      <c r="BJ80" s="91">
        <v>7.0572702215319509</v>
      </c>
      <c r="BK80" s="91">
        <v>3.0797767573681512</v>
      </c>
      <c r="BL80" s="91">
        <v>-0.35456200738957477</v>
      </c>
      <c r="BM80" s="91">
        <v>-8.8771611754143152</v>
      </c>
      <c r="BN80" s="91">
        <v>-51.794017755659496</v>
      </c>
      <c r="BO80" s="92">
        <v>-18.579474134268708</v>
      </c>
    </row>
    <row r="81" spans="1:67" x14ac:dyDescent="0.2">
      <c r="A81" s="93"/>
      <c r="B81" s="73"/>
      <c r="C81" s="65" t="s">
        <v>63</v>
      </c>
      <c r="D81" s="100" t="s">
        <v>64</v>
      </c>
      <c r="E81" s="123"/>
      <c r="F81" s="123"/>
      <c r="G81" s="123"/>
      <c r="H81" s="123"/>
      <c r="I81" s="125">
        <v>37.843728082702086</v>
      </c>
      <c r="J81" s="125">
        <v>55.621380419773914</v>
      </c>
      <c r="K81" s="125">
        <v>61.869582487770487</v>
      </c>
      <c r="L81" s="125">
        <v>42.170018191510081</v>
      </c>
      <c r="M81" s="125">
        <v>30.228856426943253</v>
      </c>
      <c r="N81" s="125">
        <v>24.466693032300753</v>
      </c>
      <c r="O81" s="125">
        <v>-21.282178694385451</v>
      </c>
      <c r="P81" s="125">
        <v>-18.762225143603644</v>
      </c>
      <c r="Q81" s="125">
        <v>2.6706955105460111</v>
      </c>
      <c r="R81" s="125">
        <v>2.9026250756636358</v>
      </c>
      <c r="S81" s="125">
        <v>10.454060521370209</v>
      </c>
      <c r="T81" s="125">
        <v>3.8617178535289725</v>
      </c>
      <c r="U81" s="125">
        <v>11.434609463585105</v>
      </c>
      <c r="V81" s="125">
        <v>-2.9510674060907007</v>
      </c>
      <c r="W81" s="125">
        <v>1.7507728253510777</v>
      </c>
      <c r="X81" s="125">
        <v>12.890745308952518</v>
      </c>
      <c r="Y81" s="125">
        <v>-1.5968900181345163</v>
      </c>
      <c r="Z81" s="125">
        <v>4.0766255160559837</v>
      </c>
      <c r="AA81" s="125">
        <v>9.2556937900346838</v>
      </c>
      <c r="AB81" s="125">
        <v>20.622005106818264</v>
      </c>
      <c r="AC81" s="125">
        <v>53.443337201235153</v>
      </c>
      <c r="AD81" s="125">
        <v>3.5533785301135055</v>
      </c>
      <c r="AE81" s="125">
        <v>2.0847885704711615</v>
      </c>
      <c r="AF81" s="125">
        <v>-32.181220281907528</v>
      </c>
      <c r="AG81" s="125">
        <v>-29.551865637195036</v>
      </c>
      <c r="AH81" s="125">
        <v>1.7237723045178797</v>
      </c>
      <c r="AI81" s="125">
        <v>11.279547881164206</v>
      </c>
      <c r="AJ81" s="125">
        <v>19.961230079317431</v>
      </c>
      <c r="AK81" s="125">
        <v>19.064668253483859</v>
      </c>
      <c r="AL81" s="125">
        <v>20.268254391723971</v>
      </c>
      <c r="AM81" s="125">
        <v>-2.5494915861800251</v>
      </c>
      <c r="AN81" s="125">
        <v>-1.2473060708710477</v>
      </c>
      <c r="AO81" s="125">
        <v>-9.7673105522919315</v>
      </c>
      <c r="AP81" s="125">
        <v>-5.0925978842063273</v>
      </c>
      <c r="AQ81" s="125">
        <v>-1.7512173472870103</v>
      </c>
      <c r="AR81" s="125">
        <v>-1.433162907863391</v>
      </c>
      <c r="AS81" s="125">
        <v>-1.2293374581616092</v>
      </c>
      <c r="AT81" s="125">
        <v>7.8443109067874133</v>
      </c>
      <c r="AU81" s="125">
        <v>4.8648703727306213</v>
      </c>
      <c r="AV81" s="125">
        <v>9.9672171753055068</v>
      </c>
      <c r="AW81" s="125">
        <v>-8.3192116352259404</v>
      </c>
      <c r="AX81" s="125">
        <v>2.3373528258997709</v>
      </c>
      <c r="AY81" s="125">
        <v>0.20554190733702171</v>
      </c>
      <c r="AZ81" s="125">
        <v>9.8114650577076503</v>
      </c>
      <c r="BA81" s="125">
        <v>11.720436908559435</v>
      </c>
      <c r="BB81" s="125">
        <v>-15.350030933588272</v>
      </c>
      <c r="BC81" s="125">
        <v>3.1151472446611024</v>
      </c>
      <c r="BD81" s="125">
        <v>-5.3436771671105134</v>
      </c>
      <c r="BE81" s="125">
        <v>2.1076766653299899</v>
      </c>
      <c r="BF81" s="125">
        <v>14.947522508402017</v>
      </c>
      <c r="BG81" s="125">
        <v>-1.4004181825291226</v>
      </c>
      <c r="BH81" s="125">
        <v>-4.248264261024957</v>
      </c>
      <c r="BI81" s="125">
        <v>-5.0043315779041251</v>
      </c>
      <c r="BJ81" s="125">
        <v>3.5267058906958795</v>
      </c>
      <c r="BK81" s="125">
        <v>12.844158608226365</v>
      </c>
      <c r="BL81" s="125">
        <v>6.5122296021584987</v>
      </c>
      <c r="BM81" s="125">
        <v>6.5974124959754477</v>
      </c>
      <c r="BN81" s="125">
        <v>-37.917275008732709</v>
      </c>
      <c r="BO81" s="126">
        <v>-14.896199590078709</v>
      </c>
    </row>
    <row r="82" spans="1:67" ht="36" x14ac:dyDescent="0.2">
      <c r="A82" s="94"/>
      <c r="B82" s="89" t="s">
        <v>69</v>
      </c>
      <c r="C82" s="89"/>
      <c r="D82" s="105" t="s">
        <v>12</v>
      </c>
      <c r="E82" s="124"/>
      <c r="F82" s="124"/>
      <c r="G82" s="124"/>
      <c r="H82" s="124"/>
      <c r="I82" s="127">
        <v>13.271980952862222</v>
      </c>
      <c r="J82" s="127">
        <v>11.86057090082933</v>
      </c>
      <c r="K82" s="127">
        <v>11.777500314518832</v>
      </c>
      <c r="L82" s="127">
        <v>16.002707090712676</v>
      </c>
      <c r="M82" s="127">
        <v>15.514444612021023</v>
      </c>
      <c r="N82" s="127">
        <v>13.948663171557385</v>
      </c>
      <c r="O82" s="127">
        <v>11.776169477299121</v>
      </c>
      <c r="P82" s="127">
        <v>11.757249161377189</v>
      </c>
      <c r="Q82" s="127">
        <v>4.8014275519886667</v>
      </c>
      <c r="R82" s="127">
        <v>10.776911743011098</v>
      </c>
      <c r="S82" s="127">
        <v>9.8402090892268888</v>
      </c>
      <c r="T82" s="127">
        <v>5.6114100336890971</v>
      </c>
      <c r="U82" s="127">
        <v>1.5468453385754373</v>
      </c>
      <c r="V82" s="127">
        <v>-4.8932439681603341</v>
      </c>
      <c r="W82" s="127">
        <v>-4.7111622475685806</v>
      </c>
      <c r="X82" s="127">
        <v>-0.87718504256294239</v>
      </c>
      <c r="Y82" s="127">
        <v>8.3742265238080194</v>
      </c>
      <c r="Z82" s="127">
        <v>8.3229632811572714</v>
      </c>
      <c r="AA82" s="127">
        <v>9.4783575348600095</v>
      </c>
      <c r="AB82" s="127">
        <v>6.9741607412122164</v>
      </c>
      <c r="AC82" s="127">
        <v>7.7168200971825769</v>
      </c>
      <c r="AD82" s="127">
        <v>7.686257206938123</v>
      </c>
      <c r="AE82" s="127">
        <v>7.4349464207323308</v>
      </c>
      <c r="AF82" s="127">
        <v>7.4495849977656974</v>
      </c>
      <c r="AG82" s="127">
        <v>6.3209039958876048</v>
      </c>
      <c r="AH82" s="127">
        <v>4.4682675495056259</v>
      </c>
      <c r="AI82" s="127">
        <v>5.0815811727812843</v>
      </c>
      <c r="AJ82" s="127">
        <v>4.1854485925164795</v>
      </c>
      <c r="AK82" s="127">
        <v>3.0276290479074532</v>
      </c>
      <c r="AL82" s="127">
        <v>5.7594080464286748</v>
      </c>
      <c r="AM82" s="127">
        <v>4.089818249477716</v>
      </c>
      <c r="AN82" s="127">
        <v>3.2957490137630856</v>
      </c>
      <c r="AO82" s="127">
        <v>-0.33843458287515205</v>
      </c>
      <c r="AP82" s="127">
        <v>3.5676371204309163</v>
      </c>
      <c r="AQ82" s="127">
        <v>1.0203697357060975</v>
      </c>
      <c r="AR82" s="127">
        <v>0.47002559494502805</v>
      </c>
      <c r="AS82" s="127">
        <v>3.7213342183813012</v>
      </c>
      <c r="AT82" s="127">
        <v>1.047648187750454</v>
      </c>
      <c r="AU82" s="127">
        <v>8.8973287301474073</v>
      </c>
      <c r="AV82" s="127">
        <v>20.001639697693435</v>
      </c>
      <c r="AW82" s="127">
        <v>19.305261185308623</v>
      </c>
      <c r="AX82" s="127">
        <v>9.2898364873991426</v>
      </c>
      <c r="AY82" s="127">
        <v>8.6373236813974898</v>
      </c>
      <c r="AZ82" s="127">
        <v>4.2869572005010781</v>
      </c>
      <c r="BA82" s="127">
        <v>5.1994505829395621</v>
      </c>
      <c r="BB82" s="127">
        <v>10.626709927533298</v>
      </c>
      <c r="BC82" s="127">
        <v>13.168441022203979</v>
      </c>
      <c r="BD82" s="127">
        <v>13.77392824298353</v>
      </c>
      <c r="BE82" s="127">
        <v>9.5223824934969059</v>
      </c>
      <c r="BF82" s="127">
        <v>10.472523902950414</v>
      </c>
      <c r="BG82" s="127">
        <v>9.1537657315845706</v>
      </c>
      <c r="BH82" s="127">
        <v>9.1214391356862876</v>
      </c>
      <c r="BI82" s="127">
        <v>11.782640829431628</v>
      </c>
      <c r="BJ82" s="127">
        <v>9.7989044708636186</v>
      </c>
      <c r="BK82" s="127">
        <v>9.889613491740576</v>
      </c>
      <c r="BL82" s="127">
        <v>10.266427145720485</v>
      </c>
      <c r="BM82" s="127">
        <v>9.1929480163590114</v>
      </c>
      <c r="BN82" s="127">
        <v>-3.4364184803658162</v>
      </c>
      <c r="BO82" s="128">
        <v>-5.0196085487077369</v>
      </c>
    </row>
    <row r="83" spans="1:67" x14ac:dyDescent="0.2">
      <c r="A83" s="93"/>
      <c r="B83" s="65"/>
      <c r="C83" s="65" t="s">
        <v>26</v>
      </c>
      <c r="D83" s="100" t="s">
        <v>36</v>
      </c>
      <c r="E83" s="123"/>
      <c r="F83" s="123"/>
      <c r="G83" s="123"/>
      <c r="H83" s="123"/>
      <c r="I83" s="125">
        <v>16.198638390621369</v>
      </c>
      <c r="J83" s="125">
        <v>13.504075963380899</v>
      </c>
      <c r="K83" s="125">
        <v>15.212112599014631</v>
      </c>
      <c r="L83" s="125">
        <v>32.981889660180798</v>
      </c>
      <c r="M83" s="125">
        <v>18.447410766850652</v>
      </c>
      <c r="N83" s="125">
        <v>14.125289148973181</v>
      </c>
      <c r="O83" s="125">
        <v>13.267617534778566</v>
      </c>
      <c r="P83" s="125">
        <v>11.656261055606265</v>
      </c>
      <c r="Q83" s="125">
        <v>7.2402571315192574</v>
      </c>
      <c r="R83" s="125">
        <v>18.001703939551888</v>
      </c>
      <c r="S83" s="125">
        <v>11.24278517682302</v>
      </c>
      <c r="T83" s="125">
        <v>4.1862950113321347</v>
      </c>
      <c r="U83" s="125">
        <v>-3.2887462666173093</v>
      </c>
      <c r="V83" s="125">
        <v>-12.366211376128319</v>
      </c>
      <c r="W83" s="125">
        <v>-10.768287318025187</v>
      </c>
      <c r="X83" s="125">
        <v>-2.4306988314786793</v>
      </c>
      <c r="Y83" s="125">
        <v>6.6021315580513829</v>
      </c>
      <c r="Z83" s="125">
        <v>11.843444743879303</v>
      </c>
      <c r="AA83" s="125">
        <v>13.144014428938931</v>
      </c>
      <c r="AB83" s="125">
        <v>7.4321445987506394</v>
      </c>
      <c r="AC83" s="125">
        <v>9.7537712233912117</v>
      </c>
      <c r="AD83" s="125">
        <v>8.6558865600665769</v>
      </c>
      <c r="AE83" s="125">
        <v>10.968072236527121</v>
      </c>
      <c r="AF83" s="125">
        <v>15.203239419974722</v>
      </c>
      <c r="AG83" s="125">
        <v>9.0118995351169673</v>
      </c>
      <c r="AH83" s="125">
        <v>6.9087509370347959</v>
      </c>
      <c r="AI83" s="125">
        <v>7.7962626347290183</v>
      </c>
      <c r="AJ83" s="125">
        <v>4.5581443150362446</v>
      </c>
      <c r="AK83" s="125">
        <v>2.7941833523652519</v>
      </c>
      <c r="AL83" s="125">
        <v>7.3854869430736159</v>
      </c>
      <c r="AM83" s="125">
        <v>2.9559272322099872</v>
      </c>
      <c r="AN83" s="125">
        <v>1.3774911965783758</v>
      </c>
      <c r="AO83" s="125">
        <v>-1.6865380336342213</v>
      </c>
      <c r="AP83" s="125">
        <v>1.6227909966975318</v>
      </c>
      <c r="AQ83" s="125">
        <v>-4.1471591439467517</v>
      </c>
      <c r="AR83" s="125">
        <v>-3.1151455130678016</v>
      </c>
      <c r="AS83" s="125">
        <v>2.5365228239792543</v>
      </c>
      <c r="AT83" s="125">
        <v>3.1106782035436709E-2</v>
      </c>
      <c r="AU83" s="125">
        <v>16.613110340829152</v>
      </c>
      <c r="AV83" s="125">
        <v>37.418368754467338</v>
      </c>
      <c r="AW83" s="125">
        <v>40.781005862877976</v>
      </c>
      <c r="AX83" s="125">
        <v>21.811909678019134</v>
      </c>
      <c r="AY83" s="125">
        <v>17.042938242475984</v>
      </c>
      <c r="AZ83" s="125">
        <v>5.3704303687632944</v>
      </c>
      <c r="BA83" s="125">
        <v>0.97173653139304861</v>
      </c>
      <c r="BB83" s="125">
        <v>9.3001695290824387</v>
      </c>
      <c r="BC83" s="125">
        <v>9.630862125852417</v>
      </c>
      <c r="BD83" s="125">
        <v>11.875210851088383</v>
      </c>
      <c r="BE83" s="125">
        <v>6.8079946267290552</v>
      </c>
      <c r="BF83" s="125">
        <v>10.036180739205975</v>
      </c>
      <c r="BG83" s="125">
        <v>7.4225818351991961</v>
      </c>
      <c r="BH83" s="125">
        <v>8.8529617352334498</v>
      </c>
      <c r="BI83" s="125">
        <v>14.659840645715533</v>
      </c>
      <c r="BJ83" s="125">
        <v>11.917877779486645</v>
      </c>
      <c r="BK83" s="125">
        <v>12.617185013894257</v>
      </c>
      <c r="BL83" s="125">
        <v>12.211677994532295</v>
      </c>
      <c r="BM83" s="125">
        <v>8.6426234591764768</v>
      </c>
      <c r="BN83" s="125">
        <v>-5.2552743049546251</v>
      </c>
      <c r="BO83" s="126">
        <v>-2.4512256401691559</v>
      </c>
    </row>
    <row r="84" spans="1:67" ht="24" x14ac:dyDescent="0.2">
      <c r="A84" s="87"/>
      <c r="B84" s="89"/>
      <c r="C84" s="89" t="s">
        <v>27</v>
      </c>
      <c r="D84" s="90" t="s">
        <v>37</v>
      </c>
      <c r="E84" s="120"/>
      <c r="F84" s="120"/>
      <c r="G84" s="120"/>
      <c r="H84" s="120"/>
      <c r="I84" s="91">
        <v>11.220199484708431</v>
      </c>
      <c r="J84" s="91">
        <v>10.726643670306203</v>
      </c>
      <c r="K84" s="91">
        <v>9.4269118899190687</v>
      </c>
      <c r="L84" s="91">
        <v>5.9572516724496012</v>
      </c>
      <c r="M84" s="91">
        <v>13.366200490687291</v>
      </c>
      <c r="N84" s="91">
        <v>13.823744304061975</v>
      </c>
      <c r="O84" s="91">
        <v>10.70148493076384</v>
      </c>
      <c r="P84" s="91">
        <v>11.832235973948158</v>
      </c>
      <c r="Q84" s="91">
        <v>2.9350477984983598</v>
      </c>
      <c r="R84" s="91">
        <v>5.6536346745529045</v>
      </c>
      <c r="S84" s="91">
        <v>8.8061350843633477</v>
      </c>
      <c r="T84" s="91">
        <v>6.6679371747358402</v>
      </c>
      <c r="U84" s="91">
        <v>5.4021859391122149</v>
      </c>
      <c r="V84" s="91">
        <v>1.0253617264182537</v>
      </c>
      <c r="W84" s="91">
        <v>-0.14543249962278537</v>
      </c>
      <c r="X84" s="91">
        <v>0.2477373198250632</v>
      </c>
      <c r="Y84" s="91">
        <v>9.6705922017485904</v>
      </c>
      <c r="Z84" s="91">
        <v>5.904332615620973</v>
      </c>
      <c r="AA84" s="91">
        <v>7.0092115574370553</v>
      </c>
      <c r="AB84" s="91">
        <v>6.6513884656536533</v>
      </c>
      <c r="AC84" s="91">
        <v>6.2683923315597525</v>
      </c>
      <c r="AD84" s="91">
        <v>6.9827475645660684</v>
      </c>
      <c r="AE84" s="91">
        <v>4.9186344910665127</v>
      </c>
      <c r="AF84" s="91">
        <v>1.9450552186286671</v>
      </c>
      <c r="AG84" s="91">
        <v>4.3446418510442442</v>
      </c>
      <c r="AH84" s="91">
        <v>2.6698949863097141</v>
      </c>
      <c r="AI84" s="91">
        <v>3.0366925317636628</v>
      </c>
      <c r="AJ84" s="91">
        <v>3.8864516695292934</v>
      </c>
      <c r="AK84" s="91">
        <v>3.2067396109161734</v>
      </c>
      <c r="AL84" s="91">
        <v>4.5116925653193363</v>
      </c>
      <c r="AM84" s="91">
        <v>4.9833991848803265</v>
      </c>
      <c r="AN84" s="91">
        <v>4.8446306878414873</v>
      </c>
      <c r="AO84" s="91">
        <v>0.69175945240336034</v>
      </c>
      <c r="AP84" s="91">
        <v>5.1009822051139651</v>
      </c>
      <c r="AQ84" s="91">
        <v>5.0140768875387209</v>
      </c>
      <c r="AR84" s="91">
        <v>3.2691132430354486</v>
      </c>
      <c r="AS84" s="91">
        <v>4.6053582936349358</v>
      </c>
      <c r="AT84" s="91">
        <v>1.8225810466637284</v>
      </c>
      <c r="AU84" s="91">
        <v>3.4544244084628417</v>
      </c>
      <c r="AV84" s="91">
        <v>7.2443432021456857</v>
      </c>
      <c r="AW84" s="91">
        <v>3.5984596253075125</v>
      </c>
      <c r="AX84" s="91">
        <v>-8.8076821486851031E-2</v>
      </c>
      <c r="AY84" s="91">
        <v>1.9535989484185734</v>
      </c>
      <c r="AZ84" s="91">
        <v>3.2700516703126681</v>
      </c>
      <c r="BA84" s="91">
        <v>9.4012556072218416</v>
      </c>
      <c r="BB84" s="91">
        <v>11.837929526175841</v>
      </c>
      <c r="BC84" s="91">
        <v>16.397662802375848</v>
      </c>
      <c r="BD84" s="91">
        <v>15.592234932441642</v>
      </c>
      <c r="BE84" s="91">
        <v>12.01226993630749</v>
      </c>
      <c r="BF84" s="91">
        <v>10.861893737327179</v>
      </c>
      <c r="BG84" s="91">
        <v>10.642178926867004</v>
      </c>
      <c r="BH84" s="91">
        <v>9.3702788810185496</v>
      </c>
      <c r="BI84" s="91">
        <v>9.2660303762033323</v>
      </c>
      <c r="BJ84" s="91">
        <v>7.9221268010126522</v>
      </c>
      <c r="BK84" s="91">
        <v>7.6127797356386679</v>
      </c>
      <c r="BL84" s="91">
        <v>8.4719887298872152</v>
      </c>
      <c r="BM84" s="91">
        <v>9.6980639094460912</v>
      </c>
      <c r="BN84" s="91">
        <v>-1.7658103621668317</v>
      </c>
      <c r="BO84" s="92">
        <v>-7.2632619240161773</v>
      </c>
    </row>
    <row r="85" spans="1:67" x14ac:dyDescent="0.2">
      <c r="A85" s="74"/>
      <c r="B85" s="65" t="s">
        <v>5</v>
      </c>
      <c r="C85" s="65"/>
      <c r="D85" s="64" t="s">
        <v>13</v>
      </c>
      <c r="E85" s="121"/>
      <c r="F85" s="121"/>
      <c r="G85" s="121"/>
      <c r="H85" s="121"/>
      <c r="I85" s="118">
        <v>6.0795414543769084</v>
      </c>
      <c r="J85" s="118">
        <v>36.880182016422282</v>
      </c>
      <c r="K85" s="118">
        <v>3.1506517433628858</v>
      </c>
      <c r="L85" s="118">
        <v>-14.408543942294202</v>
      </c>
      <c r="M85" s="118">
        <v>29.191990425774492</v>
      </c>
      <c r="N85" s="118">
        <v>-30.13797537453496</v>
      </c>
      <c r="O85" s="118">
        <v>-4.7091876352827029</v>
      </c>
      <c r="P85" s="118">
        <v>33.718052125258311</v>
      </c>
      <c r="Q85" s="118">
        <v>6.9446391035558293</v>
      </c>
      <c r="R85" s="118">
        <v>69.085630265732391</v>
      </c>
      <c r="S85" s="118">
        <v>40.569133261171771</v>
      </c>
      <c r="T85" s="118">
        <v>13.78291214384879</v>
      </c>
      <c r="U85" s="118">
        <v>4.3416334404349612</v>
      </c>
      <c r="V85" s="118">
        <v>16.983945078625638</v>
      </c>
      <c r="W85" s="118">
        <v>-8.1937056219246784</v>
      </c>
      <c r="X85" s="118">
        <v>24.386164075182634</v>
      </c>
      <c r="Y85" s="118">
        <v>1.7603497220235056</v>
      </c>
      <c r="Z85" s="118">
        <v>-10.472713072959934</v>
      </c>
      <c r="AA85" s="118">
        <v>6.7798732089458014</v>
      </c>
      <c r="AB85" s="118">
        <v>-6.0422983765593443</v>
      </c>
      <c r="AC85" s="118">
        <v>9.8161756817365386</v>
      </c>
      <c r="AD85" s="118">
        <v>11.215120135182602</v>
      </c>
      <c r="AE85" s="118">
        <v>15.682057843536086</v>
      </c>
      <c r="AF85" s="118">
        <v>-6.8418737571617925</v>
      </c>
      <c r="AG85" s="118">
        <v>-6.5635800692690509</v>
      </c>
      <c r="AH85" s="118">
        <v>10.627880024268578</v>
      </c>
      <c r="AI85" s="118">
        <v>-10.23871309561288</v>
      </c>
      <c r="AJ85" s="118">
        <v>8.8865498510338767</v>
      </c>
      <c r="AK85" s="118">
        <v>6.7918981021563667</v>
      </c>
      <c r="AL85" s="118">
        <v>-5.6888068899718576</v>
      </c>
      <c r="AM85" s="118">
        <v>9.4701974334858932</v>
      </c>
      <c r="AN85" s="118">
        <v>-3.4667852444976717</v>
      </c>
      <c r="AO85" s="118">
        <v>4.3254760392300113</v>
      </c>
      <c r="AP85" s="118">
        <v>-5.3221962262517479</v>
      </c>
      <c r="AQ85" s="118">
        <v>21.733456478465897</v>
      </c>
      <c r="AR85" s="118">
        <v>8.4689901258338693</v>
      </c>
      <c r="AS85" s="118">
        <v>12.314176068947575</v>
      </c>
      <c r="AT85" s="118">
        <v>33.914146665322392</v>
      </c>
      <c r="AU85" s="118">
        <v>-0.75817047239554825</v>
      </c>
      <c r="AV85" s="118">
        <v>21.659251188463543</v>
      </c>
      <c r="AW85" s="118">
        <v>12.199742654753877</v>
      </c>
      <c r="AX85" s="118">
        <v>-1.4800358255883026</v>
      </c>
      <c r="AY85" s="118">
        <v>35.993388428104424</v>
      </c>
      <c r="AZ85" s="118">
        <v>19.604867554150914</v>
      </c>
      <c r="BA85" s="118">
        <v>14.422948809108547</v>
      </c>
      <c r="BB85" s="118">
        <v>3.6221977746016165</v>
      </c>
      <c r="BC85" s="118">
        <v>-19.763789615280331</v>
      </c>
      <c r="BD85" s="118">
        <v>5.5540288439487995E-2</v>
      </c>
      <c r="BE85" s="118">
        <v>-0.27883449858164511</v>
      </c>
      <c r="BF85" s="118">
        <v>-10.801658841515504</v>
      </c>
      <c r="BG85" s="118">
        <v>5.0487712727402538</v>
      </c>
      <c r="BH85" s="118">
        <v>17.582794916763774</v>
      </c>
      <c r="BI85" s="118">
        <v>-8.0706266442263654</v>
      </c>
      <c r="BJ85" s="118">
        <v>13.777684407867156</v>
      </c>
      <c r="BK85" s="118">
        <v>-6.1733276708661009</v>
      </c>
      <c r="BL85" s="118">
        <v>-10.798959110526553</v>
      </c>
      <c r="BM85" s="118">
        <v>-15.276690799276906</v>
      </c>
      <c r="BN85" s="118">
        <v>-44.103731942726668</v>
      </c>
      <c r="BO85" s="119">
        <v>-24.494466693472603</v>
      </c>
    </row>
    <row r="86" spans="1:67" x14ac:dyDescent="0.2">
      <c r="A86" s="109"/>
      <c r="B86" s="89"/>
      <c r="C86" s="89" t="s">
        <v>65</v>
      </c>
      <c r="D86" s="90" t="s">
        <v>23</v>
      </c>
      <c r="E86" s="122"/>
      <c r="F86" s="122"/>
      <c r="G86" s="122"/>
      <c r="H86" s="122"/>
      <c r="I86" s="91">
        <v>8.6817430822762987</v>
      </c>
      <c r="J86" s="91">
        <v>33.846227777161516</v>
      </c>
      <c r="K86" s="91">
        <v>6.1838893826007109</v>
      </c>
      <c r="L86" s="91">
        <v>-11.149671191549132</v>
      </c>
      <c r="M86" s="91">
        <v>42.745770491053804</v>
      </c>
      <c r="N86" s="91">
        <v>-29.250706683800189</v>
      </c>
      <c r="O86" s="91">
        <v>-3.7527562203008529</v>
      </c>
      <c r="P86" s="91">
        <v>26.096939917322203</v>
      </c>
      <c r="Q86" s="91">
        <v>3.1014597237721375</v>
      </c>
      <c r="R86" s="91">
        <v>75.098423207705622</v>
      </c>
      <c r="S86" s="91">
        <v>50.465849293655339</v>
      </c>
      <c r="T86" s="91">
        <v>20.297295379619612</v>
      </c>
      <c r="U86" s="91">
        <v>13.956132941851166</v>
      </c>
      <c r="V86" s="91">
        <v>11.175535106549916</v>
      </c>
      <c r="W86" s="91">
        <v>-11.134932245564258</v>
      </c>
      <c r="X86" s="91">
        <v>24.475181054506919</v>
      </c>
      <c r="Y86" s="91">
        <v>12.314916980319651</v>
      </c>
      <c r="Z86" s="91">
        <v>-7.8451047804226022</v>
      </c>
      <c r="AA86" s="91">
        <v>2.9843573669535317</v>
      </c>
      <c r="AB86" s="91">
        <v>-3.9851183141132935</v>
      </c>
      <c r="AC86" s="91">
        <v>-5.1773014166250135</v>
      </c>
      <c r="AD86" s="91">
        <v>7.9335242254762477</v>
      </c>
      <c r="AE86" s="91">
        <v>22.157757295513591</v>
      </c>
      <c r="AF86" s="91">
        <v>-5.2659683986786803</v>
      </c>
      <c r="AG86" s="91">
        <v>0.66467972873060432</v>
      </c>
      <c r="AH86" s="91">
        <v>8.6090714727497613</v>
      </c>
      <c r="AI86" s="91">
        <v>-10.19781640457947</v>
      </c>
      <c r="AJ86" s="91">
        <v>20.382572022698795</v>
      </c>
      <c r="AK86" s="91">
        <v>17.71959134331658</v>
      </c>
      <c r="AL86" s="91">
        <v>6.5499710442614685</v>
      </c>
      <c r="AM86" s="91">
        <v>9.7475031762250808</v>
      </c>
      <c r="AN86" s="91">
        <v>-6.5810907439796438</v>
      </c>
      <c r="AO86" s="91">
        <v>-3.7036342165124125</v>
      </c>
      <c r="AP86" s="91">
        <v>-5.5242139405749811</v>
      </c>
      <c r="AQ86" s="91">
        <v>32.598213322448288</v>
      </c>
      <c r="AR86" s="91">
        <v>9.5600351272936166</v>
      </c>
      <c r="AS86" s="91">
        <v>16.551452057632019</v>
      </c>
      <c r="AT86" s="91">
        <v>38.836404232204615</v>
      </c>
      <c r="AU86" s="91">
        <v>-4.6554135049089354</v>
      </c>
      <c r="AV86" s="91">
        <v>18.161876728085019</v>
      </c>
      <c r="AW86" s="91">
        <v>13.889288749622736</v>
      </c>
      <c r="AX86" s="91">
        <v>-14.751050162135172</v>
      </c>
      <c r="AY86" s="91">
        <v>27.244547315644297</v>
      </c>
      <c r="AZ86" s="91">
        <v>3.5688772445392942</v>
      </c>
      <c r="BA86" s="91">
        <v>0.36668854140069129</v>
      </c>
      <c r="BB86" s="91">
        <v>4.1559222759713208</v>
      </c>
      <c r="BC86" s="91">
        <v>-25.326453734166407</v>
      </c>
      <c r="BD86" s="91">
        <v>-9.4679823245901389</v>
      </c>
      <c r="BE86" s="91">
        <v>5.5111999764200164</v>
      </c>
      <c r="BF86" s="91">
        <v>-18.135062671873527</v>
      </c>
      <c r="BG86" s="91">
        <v>5.8122850820893319</v>
      </c>
      <c r="BH86" s="91">
        <v>7.4163216387856892</v>
      </c>
      <c r="BI86" s="91">
        <v>-23.071247996793204</v>
      </c>
      <c r="BJ86" s="91">
        <v>13.865785872801212</v>
      </c>
      <c r="BK86" s="91">
        <v>-20.490993722640383</v>
      </c>
      <c r="BL86" s="91">
        <v>-14.922131516697974</v>
      </c>
      <c r="BM86" s="91">
        <v>-19.497571681752092</v>
      </c>
      <c r="BN86" s="91">
        <v>-53.235436492811431</v>
      </c>
      <c r="BO86" s="92">
        <v>-24.709144559331094</v>
      </c>
    </row>
    <row r="87" spans="1:67" ht="24" x14ac:dyDescent="0.2">
      <c r="A87" s="93"/>
      <c r="B87" s="73"/>
      <c r="C87" s="65" t="s">
        <v>66</v>
      </c>
      <c r="D87" s="100" t="s">
        <v>24</v>
      </c>
      <c r="E87" s="123"/>
      <c r="F87" s="123"/>
      <c r="G87" s="123"/>
      <c r="H87" s="123"/>
      <c r="I87" s="125">
        <v>2.0260563504763525</v>
      </c>
      <c r="J87" s="125">
        <v>59.046243251016165</v>
      </c>
      <c r="K87" s="125">
        <v>-2.3521040913909133</v>
      </c>
      <c r="L87" s="125">
        <v>-20.074266994351959</v>
      </c>
      <c r="M87" s="125">
        <v>-2.8485634107868236</v>
      </c>
      <c r="N87" s="125">
        <v>-30.26841283680622</v>
      </c>
      <c r="O87" s="125">
        <v>-5.2435635390482531</v>
      </c>
      <c r="P87" s="125">
        <v>60.267490231484146</v>
      </c>
      <c r="Q87" s="125">
        <v>22.001227191217424</v>
      </c>
      <c r="R87" s="125">
        <v>39.985044184917939</v>
      </c>
      <c r="S87" s="125">
        <v>-0.22407533911484734</v>
      </c>
      <c r="T87" s="125">
        <v>-0.71592224674216709</v>
      </c>
      <c r="U87" s="125">
        <v>-18.722873240473405</v>
      </c>
      <c r="V87" s="125">
        <v>63.850394609262992</v>
      </c>
      <c r="W87" s="125">
        <v>20.683551706540101</v>
      </c>
      <c r="X87" s="125">
        <v>33.391899709811753</v>
      </c>
      <c r="Y87" s="125">
        <v>-40.143268834902536</v>
      </c>
      <c r="Z87" s="125">
        <v>-22.43306491503904</v>
      </c>
      <c r="AA87" s="125">
        <v>22.205867291487365</v>
      </c>
      <c r="AB87" s="125">
        <v>-10.709853721870701</v>
      </c>
      <c r="AC87" s="125">
        <v>141.63292406808699</v>
      </c>
      <c r="AD87" s="125">
        <v>45.875893016749018</v>
      </c>
      <c r="AE87" s="125">
        <v>5.0644009636631182</v>
      </c>
      <c r="AF87" s="125">
        <v>-3.3205334419446899</v>
      </c>
      <c r="AG87" s="125">
        <v>-27.291402151449546</v>
      </c>
      <c r="AH87" s="125">
        <v>18.239233103219703</v>
      </c>
      <c r="AI87" s="125">
        <v>-12.553685420547239</v>
      </c>
      <c r="AJ87" s="125">
        <v>-28.075524427441849</v>
      </c>
      <c r="AK87" s="125">
        <v>-43.505793423588948</v>
      </c>
      <c r="AL87" s="125">
        <v>-47.425321280621247</v>
      </c>
      <c r="AM87" s="125">
        <v>4.9304448396954683</v>
      </c>
      <c r="AN87" s="125">
        <v>7.0031907106872211</v>
      </c>
      <c r="AO87" s="125">
        <v>55.904914926592824</v>
      </c>
      <c r="AP87" s="125">
        <v>-8.818172424366594</v>
      </c>
      <c r="AQ87" s="125">
        <v>-27.22714207911973</v>
      </c>
      <c r="AR87" s="125">
        <v>7.2700505086209972</v>
      </c>
      <c r="AS87" s="125">
        <v>3.8106235698515292</v>
      </c>
      <c r="AT87" s="125">
        <v>30.630223314176675</v>
      </c>
      <c r="AU87" s="125">
        <v>50.227089424334991</v>
      </c>
      <c r="AV87" s="125">
        <v>57.904362056929756</v>
      </c>
      <c r="AW87" s="125">
        <v>25.716001908155107</v>
      </c>
      <c r="AX87" s="125">
        <v>100.45350315326988</v>
      </c>
      <c r="AY87" s="125">
        <v>107.63283213906911</v>
      </c>
      <c r="AZ87" s="125">
        <v>89.366790207300681</v>
      </c>
      <c r="BA87" s="125">
        <v>109.53171742303246</v>
      </c>
      <c r="BB87" s="125">
        <v>11.863319479885348</v>
      </c>
      <c r="BC87" s="125">
        <v>3.7152541111547208</v>
      </c>
      <c r="BD87" s="125">
        <v>21.419801729827398</v>
      </c>
      <c r="BE87" s="125">
        <v>-17.12204078104817</v>
      </c>
      <c r="BF87" s="125">
        <v>9.8674969016301191</v>
      </c>
      <c r="BG87" s="125">
        <v>2.6052923980404756</v>
      </c>
      <c r="BH87" s="125">
        <v>33.476294098498158</v>
      </c>
      <c r="BI87" s="125">
        <v>50.436309004166702</v>
      </c>
      <c r="BJ87" s="125">
        <v>17.251104815452692</v>
      </c>
      <c r="BK87" s="125">
        <v>37.753528124858661</v>
      </c>
      <c r="BL87" s="125">
        <v>-3.4707523621055714</v>
      </c>
      <c r="BM87" s="125">
        <v>-6.1777800449911808</v>
      </c>
      <c r="BN87" s="125">
        <v>-23.198997152782013</v>
      </c>
      <c r="BO87" s="126">
        <v>-24.129727740447464</v>
      </c>
    </row>
    <row r="88" spans="1:67" ht="24" x14ac:dyDescent="0.2">
      <c r="A88" s="94"/>
      <c r="B88" s="114"/>
      <c r="C88" s="89" t="s">
        <v>67</v>
      </c>
      <c r="D88" s="90" t="s">
        <v>25</v>
      </c>
      <c r="E88" s="124"/>
      <c r="F88" s="124"/>
      <c r="G88" s="124"/>
      <c r="H88" s="124"/>
      <c r="I88" s="91">
        <v>3.3243618711763503</v>
      </c>
      <c r="J88" s="91">
        <v>35.376699529677381</v>
      </c>
      <c r="K88" s="91">
        <v>-1.2729556804294049</v>
      </c>
      <c r="L88" s="91">
        <v>-18.214278266615494</v>
      </c>
      <c r="M88" s="91">
        <v>22.447685741636889</v>
      </c>
      <c r="N88" s="91">
        <v>-32.260091264330043</v>
      </c>
      <c r="O88" s="91">
        <v>-7.0130186654717193</v>
      </c>
      <c r="P88" s="91">
        <v>34.430577853760127</v>
      </c>
      <c r="Q88" s="91">
        <v>7.9893139468490091</v>
      </c>
      <c r="R88" s="91">
        <v>68.006484102214074</v>
      </c>
      <c r="S88" s="91">
        <v>37.195035365477622</v>
      </c>
      <c r="T88" s="91">
        <v>10.17953716365345</v>
      </c>
      <c r="U88" s="91">
        <v>-5.0248734365245866</v>
      </c>
      <c r="V88" s="91">
        <v>13.250299313899333</v>
      </c>
      <c r="W88" s="91">
        <v>-11.759624545440687</v>
      </c>
      <c r="X88" s="91">
        <v>16.806322312516613</v>
      </c>
      <c r="Y88" s="91">
        <v>-6.2819771923284975</v>
      </c>
      <c r="Z88" s="91">
        <v>-10.25972076545753</v>
      </c>
      <c r="AA88" s="91">
        <v>9.3814730433495015</v>
      </c>
      <c r="AB88" s="91">
        <v>-7.8396614051195144</v>
      </c>
      <c r="AC88" s="91">
        <v>14.888853971118237</v>
      </c>
      <c r="AD88" s="91">
        <v>2.2305358846466277</v>
      </c>
      <c r="AE88" s="91">
        <v>3.723018840199984</v>
      </c>
      <c r="AF88" s="91">
        <v>-14.910584174883837</v>
      </c>
      <c r="AG88" s="91">
        <v>-12.374889740639631</v>
      </c>
      <c r="AH88" s="91">
        <v>10.793256678857304</v>
      </c>
      <c r="AI88" s="91">
        <v>-8.8028964618850978</v>
      </c>
      <c r="AJ88" s="91">
        <v>6.9358060480149106</v>
      </c>
      <c r="AK88" s="91">
        <v>1.8666749291465834</v>
      </c>
      <c r="AL88" s="91">
        <v>-7.1800051205174782</v>
      </c>
      <c r="AM88" s="91">
        <v>11.488541997284528</v>
      </c>
      <c r="AN88" s="91">
        <v>1.4569173057690961</v>
      </c>
      <c r="AO88" s="91">
        <v>19.049696533461713</v>
      </c>
      <c r="AP88" s="91">
        <v>-3.1206367951358089</v>
      </c>
      <c r="AQ88" s="91">
        <v>15.26016816152034</v>
      </c>
      <c r="AR88" s="91">
        <v>5.4264629491439251</v>
      </c>
      <c r="AS88" s="91">
        <v>1.5171892382873438</v>
      </c>
      <c r="AT88" s="91">
        <v>19.878200295465035</v>
      </c>
      <c r="AU88" s="91">
        <v>-5.4603194966477133</v>
      </c>
      <c r="AV88" s="91">
        <v>7.923430414075014</v>
      </c>
      <c r="AW88" s="91">
        <v>-2.3608873158102881</v>
      </c>
      <c r="AX88" s="91">
        <v>0.19199174949157793</v>
      </c>
      <c r="AY88" s="91">
        <v>25.966247815515359</v>
      </c>
      <c r="AZ88" s="91">
        <v>9.6519511156702293</v>
      </c>
      <c r="BA88" s="91">
        <v>14.908309545982817</v>
      </c>
      <c r="BB88" s="91">
        <v>-5.5364394428561496</v>
      </c>
      <c r="BC88" s="91">
        <v>-21.692030142340755</v>
      </c>
      <c r="BD88" s="91">
        <v>-3.1106378246591078</v>
      </c>
      <c r="BE88" s="91">
        <v>-2.9598911359822324</v>
      </c>
      <c r="BF88" s="91">
        <v>-8.1697024752018166</v>
      </c>
      <c r="BG88" s="91">
        <v>5.4671529519605855</v>
      </c>
      <c r="BH88" s="91">
        <v>17.023843717967708</v>
      </c>
      <c r="BI88" s="91">
        <v>-3.8061975150869216</v>
      </c>
      <c r="BJ88" s="91">
        <v>9.0246938963631749</v>
      </c>
      <c r="BK88" s="91">
        <v>-9.6847385005396376</v>
      </c>
      <c r="BL88" s="91">
        <v>-16.717842676389282</v>
      </c>
      <c r="BM88" s="91">
        <v>-15.50163419072382</v>
      </c>
      <c r="BN88" s="91">
        <v>-44.219999999999992</v>
      </c>
      <c r="BO88" s="92">
        <v>-24.510000000000005</v>
      </c>
    </row>
    <row r="89" spans="1:67" ht="24" x14ac:dyDescent="0.2">
      <c r="A89" s="93"/>
      <c r="B89" s="65" t="s">
        <v>70</v>
      </c>
      <c r="C89" s="65"/>
      <c r="D89" s="64" t="s">
        <v>14</v>
      </c>
      <c r="E89" s="123"/>
      <c r="F89" s="123"/>
      <c r="G89" s="123"/>
      <c r="H89" s="123"/>
      <c r="I89" s="118">
        <v>10.513115976918556</v>
      </c>
      <c r="J89" s="118">
        <v>10.506054538004022</v>
      </c>
      <c r="K89" s="118">
        <v>15.335387703673462</v>
      </c>
      <c r="L89" s="118">
        <v>16.152234817756337</v>
      </c>
      <c r="M89" s="118">
        <v>18.875670898709103</v>
      </c>
      <c r="N89" s="118">
        <v>14.454590506682365</v>
      </c>
      <c r="O89" s="118">
        <v>11.117558911951633</v>
      </c>
      <c r="P89" s="118">
        <v>11.599593586843596</v>
      </c>
      <c r="Q89" s="118">
        <v>8.0084849684347432</v>
      </c>
      <c r="R89" s="118">
        <v>6.3904852030391339</v>
      </c>
      <c r="S89" s="118">
        <v>5.8772873186780998</v>
      </c>
      <c r="T89" s="118">
        <v>5.7419132395282162</v>
      </c>
      <c r="U89" s="118">
        <v>5.7712079182316529</v>
      </c>
      <c r="V89" s="118">
        <v>4.7824161252582229</v>
      </c>
      <c r="W89" s="118">
        <v>4.3359669648724548</v>
      </c>
      <c r="X89" s="118">
        <v>5.9543390419171516</v>
      </c>
      <c r="Y89" s="118">
        <v>6.8180041437979213</v>
      </c>
      <c r="Z89" s="118">
        <v>6.8741789026898914</v>
      </c>
      <c r="AA89" s="118">
        <v>8.2754395735974242</v>
      </c>
      <c r="AB89" s="118">
        <v>9.5040930282374489</v>
      </c>
      <c r="AC89" s="118">
        <v>11.270064664512461</v>
      </c>
      <c r="AD89" s="118">
        <v>13.502425708142837</v>
      </c>
      <c r="AE89" s="118">
        <v>12.701282311274028</v>
      </c>
      <c r="AF89" s="118">
        <v>9.5550368851070573</v>
      </c>
      <c r="AG89" s="118">
        <v>9.2286193437449242</v>
      </c>
      <c r="AH89" s="118">
        <v>6.6337707193154785</v>
      </c>
      <c r="AI89" s="118">
        <v>5.4214315694058683</v>
      </c>
      <c r="AJ89" s="118">
        <v>6.7920718944632199</v>
      </c>
      <c r="AK89" s="118">
        <v>8.7148449127623309</v>
      </c>
      <c r="AL89" s="118">
        <v>12.187714914450794</v>
      </c>
      <c r="AM89" s="118">
        <v>12.611713907274066</v>
      </c>
      <c r="AN89" s="118">
        <v>12.347755595853172</v>
      </c>
      <c r="AO89" s="118">
        <v>8.704106042337159</v>
      </c>
      <c r="AP89" s="118">
        <v>7.3183484618712527</v>
      </c>
      <c r="AQ89" s="118">
        <v>8.4180298306393695</v>
      </c>
      <c r="AR89" s="118">
        <v>10.981914354674103</v>
      </c>
      <c r="AS89" s="118">
        <v>10.130874437557765</v>
      </c>
      <c r="AT89" s="118">
        <v>11.14234479864507</v>
      </c>
      <c r="AU89" s="118">
        <v>13.664799569510393</v>
      </c>
      <c r="AV89" s="118">
        <v>14.645049121546322</v>
      </c>
      <c r="AW89" s="118">
        <v>14.81402036511723</v>
      </c>
      <c r="AX89" s="118">
        <v>13.287866986036718</v>
      </c>
      <c r="AY89" s="118">
        <v>10.646980074847818</v>
      </c>
      <c r="AZ89" s="118">
        <v>9.3291131470242732</v>
      </c>
      <c r="BA89" s="118">
        <v>7.3218476383120219</v>
      </c>
      <c r="BB89" s="118">
        <v>7.3225862832621686</v>
      </c>
      <c r="BC89" s="118">
        <v>7.4331379192901466</v>
      </c>
      <c r="BD89" s="118">
        <v>4.7004295936242642</v>
      </c>
      <c r="BE89" s="118">
        <v>8.3658320220046249</v>
      </c>
      <c r="BF89" s="118">
        <v>7.1319215293782321</v>
      </c>
      <c r="BG89" s="118">
        <v>6.0513087822387206</v>
      </c>
      <c r="BH89" s="118">
        <v>7.541892134047032</v>
      </c>
      <c r="BI89" s="118">
        <v>7.6766808056455034</v>
      </c>
      <c r="BJ89" s="118">
        <v>8.7728510478388415</v>
      </c>
      <c r="BK89" s="118">
        <v>10.299489296188028</v>
      </c>
      <c r="BL89" s="118">
        <v>8.6195713936688634</v>
      </c>
      <c r="BM89" s="118">
        <v>5.4790059187306497</v>
      </c>
      <c r="BN89" s="118">
        <v>-33.791315060377457</v>
      </c>
      <c r="BO89" s="119">
        <v>-18.867749897812431</v>
      </c>
    </row>
    <row r="90" spans="1:67" x14ac:dyDescent="0.2">
      <c r="A90" s="94"/>
      <c r="B90" s="89"/>
      <c r="C90" s="89" t="s">
        <v>28</v>
      </c>
      <c r="D90" s="90" t="s">
        <v>45</v>
      </c>
      <c r="E90" s="124"/>
      <c r="F90" s="124"/>
      <c r="G90" s="124"/>
      <c r="H90" s="124"/>
      <c r="I90" s="91">
        <v>10.144598807479895</v>
      </c>
      <c r="J90" s="91">
        <v>9.986078618668742</v>
      </c>
      <c r="K90" s="91">
        <v>15.352125713570814</v>
      </c>
      <c r="L90" s="91">
        <v>15.621196856504753</v>
      </c>
      <c r="M90" s="91">
        <v>19.051157900212019</v>
      </c>
      <c r="N90" s="91">
        <v>12.467961584775367</v>
      </c>
      <c r="O90" s="91">
        <v>9.2996134930967429</v>
      </c>
      <c r="P90" s="91">
        <v>10.219905891945743</v>
      </c>
      <c r="Q90" s="91">
        <v>6.845153844457343</v>
      </c>
      <c r="R90" s="91">
        <v>6.7217864284429396</v>
      </c>
      <c r="S90" s="91">
        <v>5.7868145447473154</v>
      </c>
      <c r="T90" s="91">
        <v>5.1202892363185981</v>
      </c>
      <c r="U90" s="91">
        <v>4.1179569379080903</v>
      </c>
      <c r="V90" s="91">
        <v>2.0824679251803389</v>
      </c>
      <c r="W90" s="91">
        <v>1.1630581320418258</v>
      </c>
      <c r="X90" s="91">
        <v>3.4047518771238856</v>
      </c>
      <c r="Y90" s="91">
        <v>5.4157812217863466</v>
      </c>
      <c r="Z90" s="91">
        <v>6.3926842684634266</v>
      </c>
      <c r="AA90" s="91">
        <v>8.9301898153996575</v>
      </c>
      <c r="AB90" s="91">
        <v>11.220666324834781</v>
      </c>
      <c r="AC90" s="91">
        <v>15.108712510277925</v>
      </c>
      <c r="AD90" s="91">
        <v>16.296242820703839</v>
      </c>
      <c r="AE90" s="91">
        <v>15.407532104436726</v>
      </c>
      <c r="AF90" s="91">
        <v>9.9258337992832679</v>
      </c>
      <c r="AG90" s="91">
        <v>9.8503432541236151</v>
      </c>
      <c r="AH90" s="91">
        <v>6.2401277777810691</v>
      </c>
      <c r="AI90" s="91">
        <v>3.870944103315523</v>
      </c>
      <c r="AJ90" s="91">
        <v>4.9393204869955412</v>
      </c>
      <c r="AK90" s="91">
        <v>8.256080191477011</v>
      </c>
      <c r="AL90" s="91">
        <v>9.7860045476191573</v>
      </c>
      <c r="AM90" s="91">
        <v>10.689991216973425</v>
      </c>
      <c r="AN90" s="91">
        <v>10.577629844611721</v>
      </c>
      <c r="AO90" s="91">
        <v>5.0315232118640409</v>
      </c>
      <c r="AP90" s="91">
        <v>3.9348297999145956</v>
      </c>
      <c r="AQ90" s="91">
        <v>4.8514822288929054</v>
      </c>
      <c r="AR90" s="91">
        <v>8.0455231088723167</v>
      </c>
      <c r="AS90" s="91">
        <v>8.4083550108108085</v>
      </c>
      <c r="AT90" s="91">
        <v>11.323523593002022</v>
      </c>
      <c r="AU90" s="91">
        <v>15.830272814795876</v>
      </c>
      <c r="AV90" s="91">
        <v>17.220345120361586</v>
      </c>
      <c r="AW90" s="91">
        <v>17.617501595288047</v>
      </c>
      <c r="AX90" s="91">
        <v>16.812273090040762</v>
      </c>
      <c r="AY90" s="91">
        <v>14.274076499411635</v>
      </c>
      <c r="AZ90" s="91">
        <v>13.486819446012689</v>
      </c>
      <c r="BA90" s="91">
        <v>10.156333531974965</v>
      </c>
      <c r="BB90" s="91">
        <v>9.0242229096811428</v>
      </c>
      <c r="BC90" s="91">
        <v>9.3176966042253042</v>
      </c>
      <c r="BD90" s="91">
        <v>5.0333766391240431</v>
      </c>
      <c r="BE90" s="91">
        <v>9.3208178346620798</v>
      </c>
      <c r="BF90" s="91">
        <v>7.3889761375227465</v>
      </c>
      <c r="BG90" s="91">
        <v>6.3820712744764592</v>
      </c>
      <c r="BH90" s="91">
        <v>7.4267871980849662</v>
      </c>
      <c r="BI90" s="91">
        <v>7.8776940763564767</v>
      </c>
      <c r="BJ90" s="91">
        <v>8.6224771455493112</v>
      </c>
      <c r="BK90" s="91">
        <v>10.569882891341422</v>
      </c>
      <c r="BL90" s="91">
        <v>10.192698383412619</v>
      </c>
      <c r="BM90" s="91">
        <v>11.341264182482732</v>
      </c>
      <c r="BN90" s="91">
        <v>-19.896946850694533</v>
      </c>
      <c r="BO90" s="92">
        <v>-2.2773348855595401</v>
      </c>
    </row>
    <row r="91" spans="1:67" x14ac:dyDescent="0.2">
      <c r="A91" s="93"/>
      <c r="B91" s="73"/>
      <c r="C91" s="65" t="s">
        <v>29</v>
      </c>
      <c r="D91" s="100" t="s">
        <v>38</v>
      </c>
      <c r="E91" s="123"/>
      <c r="F91" s="123"/>
      <c r="G91" s="123"/>
      <c r="H91" s="123"/>
      <c r="I91" s="125">
        <v>10.666381171354388</v>
      </c>
      <c r="J91" s="125">
        <v>9.8003455272275914</v>
      </c>
      <c r="K91" s="125">
        <v>12.598847899288174</v>
      </c>
      <c r="L91" s="125">
        <v>16.665851389540862</v>
      </c>
      <c r="M91" s="125">
        <v>14.635297225487548</v>
      </c>
      <c r="N91" s="125">
        <v>14.822381322630363</v>
      </c>
      <c r="O91" s="125">
        <v>12.964562439292251</v>
      </c>
      <c r="P91" s="125">
        <v>13.370255753499393</v>
      </c>
      <c r="Q91" s="125">
        <v>7.9120809182209797</v>
      </c>
      <c r="R91" s="125">
        <v>4.6099708634996972</v>
      </c>
      <c r="S91" s="125">
        <v>3.5703077922812412</v>
      </c>
      <c r="T91" s="125">
        <v>2.8306147992340129</v>
      </c>
      <c r="U91" s="125">
        <v>9.6502699745938685</v>
      </c>
      <c r="V91" s="125">
        <v>9.7172379675781997</v>
      </c>
      <c r="W91" s="125">
        <v>9.8912616545562457</v>
      </c>
      <c r="X91" s="125">
        <v>7.7049684993204295</v>
      </c>
      <c r="Y91" s="125">
        <v>6.5977773728323399</v>
      </c>
      <c r="Z91" s="125">
        <v>3.5045527433467356</v>
      </c>
      <c r="AA91" s="125">
        <v>2.2603883008520285</v>
      </c>
      <c r="AB91" s="125">
        <v>3.7988761053865119</v>
      </c>
      <c r="AC91" s="125">
        <v>3.0113094490263848</v>
      </c>
      <c r="AD91" s="125">
        <v>8.4231325128756964</v>
      </c>
      <c r="AE91" s="125">
        <v>6.3744802274028132</v>
      </c>
      <c r="AF91" s="125">
        <v>3.8253696616116031</v>
      </c>
      <c r="AG91" s="125">
        <v>4.4923518911261624</v>
      </c>
      <c r="AH91" s="125">
        <v>1.7266467120853406</v>
      </c>
      <c r="AI91" s="125">
        <v>4.6781738447997441</v>
      </c>
      <c r="AJ91" s="125">
        <v>7.5582790490585978</v>
      </c>
      <c r="AK91" s="125">
        <v>9.2209365910602088</v>
      </c>
      <c r="AL91" s="125">
        <v>16.334683940328333</v>
      </c>
      <c r="AM91" s="125">
        <v>19.177603093590108</v>
      </c>
      <c r="AN91" s="125">
        <v>15.971861936153402</v>
      </c>
      <c r="AO91" s="125">
        <v>16.088090508018212</v>
      </c>
      <c r="AP91" s="125">
        <v>12.800221841034087</v>
      </c>
      <c r="AQ91" s="125">
        <v>11.580055340375409</v>
      </c>
      <c r="AR91" s="125">
        <v>15.705367394576626</v>
      </c>
      <c r="AS91" s="125">
        <v>15.814058871581068</v>
      </c>
      <c r="AT91" s="125">
        <v>13.69285830563993</v>
      </c>
      <c r="AU91" s="125">
        <v>15.269311567722937</v>
      </c>
      <c r="AV91" s="125">
        <v>14.199902977005834</v>
      </c>
      <c r="AW91" s="125">
        <v>10.307722184094104</v>
      </c>
      <c r="AX91" s="125">
        <v>5.817968675326199</v>
      </c>
      <c r="AY91" s="125">
        <v>1.3158885679359855E-2</v>
      </c>
      <c r="AZ91" s="125">
        <v>-2.3355711531568346</v>
      </c>
      <c r="BA91" s="125">
        <v>-2.8228798390311169</v>
      </c>
      <c r="BB91" s="125">
        <v>0.36840638768569534</v>
      </c>
      <c r="BC91" s="125">
        <v>0.88559627222002746</v>
      </c>
      <c r="BD91" s="125">
        <v>0.45352085706196021</v>
      </c>
      <c r="BE91" s="125">
        <v>6.6212964416513955</v>
      </c>
      <c r="BF91" s="125">
        <v>6.7927014695176666</v>
      </c>
      <c r="BG91" s="125">
        <v>6.7642392365970636</v>
      </c>
      <c r="BH91" s="125">
        <v>10.531027675328048</v>
      </c>
      <c r="BI91" s="125">
        <v>8.6619762260361455</v>
      </c>
      <c r="BJ91" s="125">
        <v>10.449235479747273</v>
      </c>
      <c r="BK91" s="125">
        <v>10.480700356656286</v>
      </c>
      <c r="BL91" s="125">
        <v>4.5509613729687715</v>
      </c>
      <c r="BM91" s="125">
        <v>-3.9500025242985117</v>
      </c>
      <c r="BN91" s="125">
        <v>-51.314921772554001</v>
      </c>
      <c r="BO91" s="126">
        <v>-44.908027339192948</v>
      </c>
    </row>
    <row r="92" spans="1:67" x14ac:dyDescent="0.2">
      <c r="A92" s="94"/>
      <c r="B92" s="114"/>
      <c r="C92" s="89" t="s">
        <v>30</v>
      </c>
      <c r="D92" s="90" t="s">
        <v>39</v>
      </c>
      <c r="E92" s="124"/>
      <c r="F92" s="124"/>
      <c r="G92" s="124"/>
      <c r="H92" s="124"/>
      <c r="I92" s="91">
        <v>12.400899514601861</v>
      </c>
      <c r="J92" s="91">
        <v>15.495644170323914</v>
      </c>
      <c r="K92" s="91">
        <v>21.691533644169226</v>
      </c>
      <c r="L92" s="91">
        <v>18.670745725663025</v>
      </c>
      <c r="M92" s="91">
        <v>26.964893860514678</v>
      </c>
      <c r="N92" s="91">
        <v>25.817905796401462</v>
      </c>
      <c r="O92" s="91">
        <v>17.985221239973015</v>
      </c>
      <c r="P92" s="91">
        <v>16.899055951218983</v>
      </c>
      <c r="Q92" s="91">
        <v>14.643363732373047</v>
      </c>
      <c r="R92" s="91">
        <v>8.1710425060948353</v>
      </c>
      <c r="S92" s="91">
        <v>11.206106585091604</v>
      </c>
      <c r="T92" s="91">
        <v>16.575276740438881</v>
      </c>
      <c r="U92" s="91">
        <v>7.2152868958122127</v>
      </c>
      <c r="V92" s="91">
        <v>9.7397913042561726</v>
      </c>
      <c r="W92" s="91">
        <v>10.282193907294882</v>
      </c>
      <c r="X92" s="91">
        <v>17.36331263215321</v>
      </c>
      <c r="Y92" s="91">
        <v>14.263665095273126</v>
      </c>
      <c r="Z92" s="91">
        <v>15.875142051816056</v>
      </c>
      <c r="AA92" s="91">
        <v>16.778819745107285</v>
      </c>
      <c r="AB92" s="91">
        <v>11.354373272420631</v>
      </c>
      <c r="AC92" s="91">
        <v>7.9193154108557309</v>
      </c>
      <c r="AD92" s="91">
        <v>9.4624043605646904</v>
      </c>
      <c r="AE92" s="91">
        <v>11.218433146046252</v>
      </c>
      <c r="AF92" s="91">
        <v>17.698710798646957</v>
      </c>
      <c r="AG92" s="91">
        <v>14.049683137662129</v>
      </c>
      <c r="AH92" s="91">
        <v>17.042440245419101</v>
      </c>
      <c r="AI92" s="91">
        <v>13.906046597682689</v>
      </c>
      <c r="AJ92" s="91">
        <v>14.565851678456227</v>
      </c>
      <c r="AK92" s="91">
        <v>10.123493966813086</v>
      </c>
      <c r="AL92" s="91">
        <v>16.654647156549785</v>
      </c>
      <c r="AM92" s="91">
        <v>11.02406110537153</v>
      </c>
      <c r="AN92" s="91">
        <v>14.917931852957352</v>
      </c>
      <c r="AO92" s="91">
        <v>14.69089349094412</v>
      </c>
      <c r="AP92" s="91">
        <v>13.287962219270824</v>
      </c>
      <c r="AQ92" s="91">
        <v>18.562554348766042</v>
      </c>
      <c r="AR92" s="91">
        <v>16.565349220022966</v>
      </c>
      <c r="AS92" s="91">
        <v>8.7955934200822981</v>
      </c>
      <c r="AT92" s="91">
        <v>6.6430014817881755</v>
      </c>
      <c r="AU92" s="91">
        <v>3.0722246071535722</v>
      </c>
      <c r="AV92" s="91">
        <v>5.1180023907221113</v>
      </c>
      <c r="AW92" s="91">
        <v>10.207719968725655</v>
      </c>
      <c r="AX92" s="91">
        <v>11.017584889014003</v>
      </c>
      <c r="AY92" s="91">
        <v>13.21977904359386</v>
      </c>
      <c r="AZ92" s="91">
        <v>9.47521905011331</v>
      </c>
      <c r="BA92" s="91">
        <v>10.981954288722889</v>
      </c>
      <c r="BB92" s="91">
        <v>10.673500252854609</v>
      </c>
      <c r="BC92" s="91">
        <v>9.1322361317089644</v>
      </c>
      <c r="BD92" s="91">
        <v>9.1773766070161571</v>
      </c>
      <c r="BE92" s="91">
        <v>6.5452569296981409</v>
      </c>
      <c r="BF92" s="91">
        <v>6.5287403522671354</v>
      </c>
      <c r="BG92" s="91">
        <v>3.6505467767422175</v>
      </c>
      <c r="BH92" s="91">
        <v>4.163578886064272</v>
      </c>
      <c r="BI92" s="91">
        <v>5.3354997838312386</v>
      </c>
      <c r="BJ92" s="91">
        <v>7.0942973631299822</v>
      </c>
      <c r="BK92" s="91">
        <v>8.8524889625420684</v>
      </c>
      <c r="BL92" s="91">
        <v>7.1002370915205404</v>
      </c>
      <c r="BM92" s="91">
        <v>-8.4365297309815617</v>
      </c>
      <c r="BN92" s="91">
        <v>-67.992575341992847</v>
      </c>
      <c r="BO92" s="92">
        <v>-55.483794101504934</v>
      </c>
    </row>
    <row r="93" spans="1:67" x14ac:dyDescent="0.2">
      <c r="A93" s="93"/>
      <c r="B93" s="65" t="s">
        <v>6</v>
      </c>
      <c r="C93" s="65"/>
      <c r="D93" s="64" t="s">
        <v>15</v>
      </c>
      <c r="E93" s="123"/>
      <c r="F93" s="123"/>
      <c r="G93" s="123"/>
      <c r="H93" s="123"/>
      <c r="I93" s="118">
        <v>17.503952314078703</v>
      </c>
      <c r="J93" s="118">
        <v>5.051674669763301</v>
      </c>
      <c r="K93" s="118">
        <v>3.1041004628811635</v>
      </c>
      <c r="L93" s="118">
        <v>5.8805572784987419</v>
      </c>
      <c r="M93" s="118">
        <v>7.2720975416900302</v>
      </c>
      <c r="N93" s="118">
        <v>10.223957327921454</v>
      </c>
      <c r="O93" s="118">
        <v>12.005944302812082</v>
      </c>
      <c r="P93" s="118">
        <v>18.395633108428527</v>
      </c>
      <c r="Q93" s="118">
        <v>4.7786343007804106</v>
      </c>
      <c r="R93" s="118">
        <v>9.4671565754175049</v>
      </c>
      <c r="S93" s="118">
        <v>12.479801220056004</v>
      </c>
      <c r="T93" s="118">
        <v>8.5886032650404331</v>
      </c>
      <c r="U93" s="118">
        <v>11.501181676664942</v>
      </c>
      <c r="V93" s="118">
        <v>5.7774498519919604</v>
      </c>
      <c r="W93" s="118">
        <v>4.0305825212016089E-2</v>
      </c>
      <c r="X93" s="118">
        <v>-0.8029380416766827</v>
      </c>
      <c r="Y93" s="118">
        <v>5.2181876949234152</v>
      </c>
      <c r="Z93" s="118">
        <v>8.6450751028895212</v>
      </c>
      <c r="AA93" s="118">
        <v>8.7422452379226172</v>
      </c>
      <c r="AB93" s="118">
        <v>7.9619155984493233</v>
      </c>
      <c r="AC93" s="118">
        <v>6.0837098222027493</v>
      </c>
      <c r="AD93" s="118">
        <v>2.2671073999507456</v>
      </c>
      <c r="AE93" s="118">
        <v>6.5584148343672979</v>
      </c>
      <c r="AF93" s="118">
        <v>6.1773271757728878</v>
      </c>
      <c r="AG93" s="118">
        <v>3.7921520317899251</v>
      </c>
      <c r="AH93" s="118">
        <v>4.7051970225073632</v>
      </c>
      <c r="AI93" s="118">
        <v>6.2504441122167123</v>
      </c>
      <c r="AJ93" s="118">
        <v>11.13217003779701</v>
      </c>
      <c r="AK93" s="118">
        <v>12.645879017939563</v>
      </c>
      <c r="AL93" s="118">
        <v>9.0291031205417767</v>
      </c>
      <c r="AM93" s="118">
        <v>7.8344894809577568</v>
      </c>
      <c r="AN93" s="118">
        <v>3.029551237267512</v>
      </c>
      <c r="AO93" s="118">
        <v>5.8950565549382503</v>
      </c>
      <c r="AP93" s="118">
        <v>8.7828197673541979</v>
      </c>
      <c r="AQ93" s="118">
        <v>2.3160618954210577</v>
      </c>
      <c r="AR93" s="118">
        <v>5.2650352314748829</v>
      </c>
      <c r="AS93" s="118">
        <v>2.2066163803176977</v>
      </c>
      <c r="AT93" s="118">
        <v>1.3847148516966854</v>
      </c>
      <c r="AU93" s="118">
        <v>6.2149475403284953</v>
      </c>
      <c r="AV93" s="118">
        <v>0.77794373282375773</v>
      </c>
      <c r="AW93" s="118">
        <v>0.3715937334837065</v>
      </c>
      <c r="AX93" s="118">
        <v>4.2161746662677615</v>
      </c>
      <c r="AY93" s="118">
        <v>3.6657098347804293</v>
      </c>
      <c r="AZ93" s="118">
        <v>9.328171472528382</v>
      </c>
      <c r="BA93" s="118">
        <v>7.618953466946877</v>
      </c>
      <c r="BB93" s="118">
        <v>7.5006926214053635</v>
      </c>
      <c r="BC93" s="118">
        <v>6.4520469302946424</v>
      </c>
      <c r="BD93" s="118">
        <v>6.699206342005624</v>
      </c>
      <c r="BE93" s="118">
        <v>6.0360796926566991</v>
      </c>
      <c r="BF93" s="118">
        <v>2.7427403473354985</v>
      </c>
      <c r="BG93" s="118">
        <v>3.581534161757034</v>
      </c>
      <c r="BH93" s="118">
        <v>5.9823390742778315E-2</v>
      </c>
      <c r="BI93" s="118">
        <v>3.546466598169502</v>
      </c>
      <c r="BJ93" s="118">
        <v>6.8638797952297068</v>
      </c>
      <c r="BK93" s="118">
        <v>6.015792541217408</v>
      </c>
      <c r="BL93" s="118">
        <v>7.9163464413417159</v>
      </c>
      <c r="BM93" s="118">
        <v>4.2645442602941159</v>
      </c>
      <c r="BN93" s="118">
        <v>-4.4047146852596626</v>
      </c>
      <c r="BO93" s="119">
        <v>-1.919546767763407</v>
      </c>
    </row>
    <row r="94" spans="1:67" x14ac:dyDescent="0.2">
      <c r="A94" s="94"/>
      <c r="B94" s="89"/>
      <c r="C94" s="89" t="s">
        <v>6</v>
      </c>
      <c r="D94" s="90" t="s">
        <v>15</v>
      </c>
      <c r="E94" s="124"/>
      <c r="F94" s="124"/>
      <c r="G94" s="124"/>
      <c r="H94" s="124"/>
      <c r="I94" s="91">
        <v>17.503952314078703</v>
      </c>
      <c r="J94" s="91">
        <v>5.051674669763301</v>
      </c>
      <c r="K94" s="91">
        <v>3.1041004628811635</v>
      </c>
      <c r="L94" s="91">
        <v>5.8805572784987419</v>
      </c>
      <c r="M94" s="91">
        <v>7.2720975416900302</v>
      </c>
      <c r="N94" s="91">
        <v>10.223957327921454</v>
      </c>
      <c r="O94" s="91">
        <v>12.005944302812082</v>
      </c>
      <c r="P94" s="91">
        <v>18.395633108428527</v>
      </c>
      <c r="Q94" s="91">
        <v>4.7786343007804106</v>
      </c>
      <c r="R94" s="91">
        <v>9.4671565754175049</v>
      </c>
      <c r="S94" s="91">
        <v>12.479801220056004</v>
      </c>
      <c r="T94" s="91">
        <v>8.5886032650404331</v>
      </c>
      <c r="U94" s="91">
        <v>11.501181676664942</v>
      </c>
      <c r="V94" s="91">
        <v>5.7774498519919604</v>
      </c>
      <c r="W94" s="91">
        <v>4.0305825212016089E-2</v>
      </c>
      <c r="X94" s="91">
        <v>-0.8029380416766827</v>
      </c>
      <c r="Y94" s="91">
        <v>5.2181876949234152</v>
      </c>
      <c r="Z94" s="91">
        <v>8.6450751028895212</v>
      </c>
      <c r="AA94" s="91">
        <v>8.7422452379226172</v>
      </c>
      <c r="AB94" s="91">
        <v>7.9619155984493233</v>
      </c>
      <c r="AC94" s="91">
        <v>6.0837098222027493</v>
      </c>
      <c r="AD94" s="91">
        <v>2.2671073999507456</v>
      </c>
      <c r="AE94" s="91">
        <v>6.5584148343672979</v>
      </c>
      <c r="AF94" s="91">
        <v>6.1773271757728878</v>
      </c>
      <c r="AG94" s="91">
        <v>3.7921520317899251</v>
      </c>
      <c r="AH94" s="91">
        <v>4.7051970225073632</v>
      </c>
      <c r="AI94" s="91">
        <v>6.2504441122167123</v>
      </c>
      <c r="AJ94" s="91">
        <v>11.13217003779701</v>
      </c>
      <c r="AK94" s="91">
        <v>12.645879017939563</v>
      </c>
      <c r="AL94" s="91">
        <v>9.0291031205417767</v>
      </c>
      <c r="AM94" s="91">
        <v>7.8344894809577568</v>
      </c>
      <c r="AN94" s="91">
        <v>3.029551237267512</v>
      </c>
      <c r="AO94" s="91">
        <v>5.8950565549382503</v>
      </c>
      <c r="AP94" s="91">
        <v>8.7828197673541979</v>
      </c>
      <c r="AQ94" s="91">
        <v>2.3160618954210577</v>
      </c>
      <c r="AR94" s="91">
        <v>5.2650352314748829</v>
      </c>
      <c r="AS94" s="91">
        <v>2.2066163803176977</v>
      </c>
      <c r="AT94" s="91">
        <v>1.3847148516966854</v>
      </c>
      <c r="AU94" s="91">
        <v>6.2149475403284953</v>
      </c>
      <c r="AV94" s="91">
        <v>0.77794373282375773</v>
      </c>
      <c r="AW94" s="91">
        <v>0.3715937334837065</v>
      </c>
      <c r="AX94" s="91">
        <v>4.2161746662677615</v>
      </c>
      <c r="AY94" s="91">
        <v>3.6657098347804293</v>
      </c>
      <c r="AZ94" s="91">
        <v>9.328171472528382</v>
      </c>
      <c r="BA94" s="91">
        <v>7.618953466946877</v>
      </c>
      <c r="BB94" s="91">
        <v>7.5006926214053635</v>
      </c>
      <c r="BC94" s="91">
        <v>6.4520469302946424</v>
      </c>
      <c r="BD94" s="91">
        <v>6.699206342005624</v>
      </c>
      <c r="BE94" s="91">
        <v>6.0360796926566991</v>
      </c>
      <c r="BF94" s="91">
        <v>2.7427403473354985</v>
      </c>
      <c r="BG94" s="91">
        <v>3.581534161757034</v>
      </c>
      <c r="BH94" s="91">
        <v>5.9823390742778315E-2</v>
      </c>
      <c r="BI94" s="91">
        <v>3.546466598169502</v>
      </c>
      <c r="BJ94" s="91">
        <v>6.8638797952297068</v>
      </c>
      <c r="BK94" s="91">
        <v>6.015792541217408</v>
      </c>
      <c r="BL94" s="91">
        <v>7.9163464413417159</v>
      </c>
      <c r="BM94" s="91">
        <v>4.2645442602941159</v>
      </c>
      <c r="BN94" s="91">
        <v>-4.4047146852596626</v>
      </c>
      <c r="BO94" s="92">
        <v>-1.919546767763407</v>
      </c>
    </row>
    <row r="95" spans="1:67" x14ac:dyDescent="0.2">
      <c r="A95" s="93"/>
      <c r="B95" s="65" t="s">
        <v>7</v>
      </c>
      <c r="C95" s="65"/>
      <c r="D95" s="64" t="s">
        <v>16</v>
      </c>
      <c r="E95" s="123"/>
      <c r="F95" s="123"/>
      <c r="G95" s="123"/>
      <c r="H95" s="123"/>
      <c r="I95" s="118">
        <v>8.4288372036839405</v>
      </c>
      <c r="J95" s="118">
        <v>1.3413463673340686</v>
      </c>
      <c r="K95" s="118">
        <v>0.95968593608294839</v>
      </c>
      <c r="L95" s="118">
        <v>7.6268805632471128</v>
      </c>
      <c r="M95" s="118">
        <v>11.755975584754296</v>
      </c>
      <c r="N95" s="118">
        <v>22.336691822237185</v>
      </c>
      <c r="O95" s="118">
        <v>21.031325742099028</v>
      </c>
      <c r="P95" s="118">
        <v>27.421266827111367</v>
      </c>
      <c r="Q95" s="118">
        <v>21.280629415239716</v>
      </c>
      <c r="R95" s="118">
        <v>16.024059390519014</v>
      </c>
      <c r="S95" s="118">
        <v>20.560098441686335</v>
      </c>
      <c r="T95" s="118">
        <v>21.103268844561313</v>
      </c>
      <c r="U95" s="118">
        <v>15.747923671448547</v>
      </c>
      <c r="V95" s="118">
        <v>12.674326335748546</v>
      </c>
      <c r="W95" s="118">
        <v>10.122150470906206</v>
      </c>
      <c r="X95" s="118">
        <v>2.6148619530421655</v>
      </c>
      <c r="Y95" s="118">
        <v>-0.41728852333598354</v>
      </c>
      <c r="Z95" s="118">
        <v>8.3747195659985323</v>
      </c>
      <c r="AA95" s="118">
        <v>9.4040442632969103</v>
      </c>
      <c r="AB95" s="118">
        <v>11.37519269285427</v>
      </c>
      <c r="AC95" s="118">
        <v>16.104489551968371</v>
      </c>
      <c r="AD95" s="118">
        <v>12.903092424049078</v>
      </c>
      <c r="AE95" s="118">
        <v>11.547040798297402</v>
      </c>
      <c r="AF95" s="118">
        <v>13.999871172791515</v>
      </c>
      <c r="AG95" s="118">
        <v>14.432983107711266</v>
      </c>
      <c r="AH95" s="118">
        <v>15.794794456863627</v>
      </c>
      <c r="AI95" s="118">
        <v>12.696028250814635</v>
      </c>
      <c r="AJ95" s="118">
        <v>9.4220755291769791</v>
      </c>
      <c r="AK95" s="118">
        <v>9.6519036921623496</v>
      </c>
      <c r="AL95" s="118">
        <v>6.5292493833420338</v>
      </c>
      <c r="AM95" s="118">
        <v>3.8016157700813835</v>
      </c>
      <c r="AN95" s="118">
        <v>7.2799043690280172</v>
      </c>
      <c r="AO95" s="118">
        <v>3.5474667141618852</v>
      </c>
      <c r="AP95" s="118">
        <v>5.1323076317750065</v>
      </c>
      <c r="AQ95" s="118">
        <v>8.8432404653828343</v>
      </c>
      <c r="AR95" s="118">
        <v>5.0183766416724183</v>
      </c>
      <c r="AS95" s="118">
        <v>12.602164325152472</v>
      </c>
      <c r="AT95" s="118">
        <v>11.06410114839349</v>
      </c>
      <c r="AU95" s="118">
        <v>10.243460173144371</v>
      </c>
      <c r="AV95" s="118">
        <v>3.7958355035895721</v>
      </c>
      <c r="AW95" s="118">
        <v>-1.5064038615398374</v>
      </c>
      <c r="AX95" s="118">
        <v>-3.7999888417813281</v>
      </c>
      <c r="AY95" s="118">
        <v>-2.3720593844396234</v>
      </c>
      <c r="AZ95" s="118">
        <v>3.2491042365780061</v>
      </c>
      <c r="BA95" s="118">
        <v>6.6790111138617334</v>
      </c>
      <c r="BB95" s="118">
        <v>16.758246400611654</v>
      </c>
      <c r="BC95" s="118">
        <v>15.448960150830999</v>
      </c>
      <c r="BD95" s="118">
        <v>18.666444928092886</v>
      </c>
      <c r="BE95" s="118">
        <v>11.583091642244312</v>
      </c>
      <c r="BF95" s="118">
        <v>9.9994514607351164</v>
      </c>
      <c r="BG95" s="118">
        <v>9.1768355435234241</v>
      </c>
      <c r="BH95" s="118">
        <v>6.4223334311001281</v>
      </c>
      <c r="BI95" s="118">
        <v>9.6488937280533378</v>
      </c>
      <c r="BJ95" s="118">
        <v>8.3380893488971992</v>
      </c>
      <c r="BK95" s="118">
        <v>12.310775742696805</v>
      </c>
      <c r="BL95" s="118">
        <v>8.558533075899561</v>
      </c>
      <c r="BM95" s="118">
        <v>5.9245720608387415</v>
      </c>
      <c r="BN95" s="118">
        <v>3.6823970420655598</v>
      </c>
      <c r="BO95" s="119">
        <v>3.7784395115575791</v>
      </c>
    </row>
    <row r="96" spans="1:67" x14ac:dyDescent="0.2">
      <c r="A96" s="94"/>
      <c r="B96" s="89"/>
      <c r="C96" s="89" t="s">
        <v>7</v>
      </c>
      <c r="D96" s="90" t="s">
        <v>16</v>
      </c>
      <c r="E96" s="124"/>
      <c r="F96" s="124"/>
      <c r="G96" s="124"/>
      <c r="H96" s="124"/>
      <c r="I96" s="91">
        <v>8.4288372036839405</v>
      </c>
      <c r="J96" s="91">
        <v>1.3413463673340686</v>
      </c>
      <c r="K96" s="91">
        <v>0.95968593608294839</v>
      </c>
      <c r="L96" s="91">
        <v>7.6268805632471128</v>
      </c>
      <c r="M96" s="91">
        <v>11.755975584754296</v>
      </c>
      <c r="N96" s="91">
        <v>22.336691822237185</v>
      </c>
      <c r="O96" s="91">
        <v>21.031325742099028</v>
      </c>
      <c r="P96" s="91">
        <v>27.421266827111367</v>
      </c>
      <c r="Q96" s="91">
        <v>21.280629415239716</v>
      </c>
      <c r="R96" s="91">
        <v>16.024059390519014</v>
      </c>
      <c r="S96" s="91">
        <v>20.560098441686335</v>
      </c>
      <c r="T96" s="91">
        <v>21.103268844561313</v>
      </c>
      <c r="U96" s="91">
        <v>15.747923671448547</v>
      </c>
      <c r="V96" s="91">
        <v>12.674326335748546</v>
      </c>
      <c r="W96" s="91">
        <v>10.122150470906206</v>
      </c>
      <c r="X96" s="91">
        <v>2.6148619530421655</v>
      </c>
      <c r="Y96" s="91">
        <v>-0.41728852333598354</v>
      </c>
      <c r="Z96" s="91">
        <v>8.3747195659985323</v>
      </c>
      <c r="AA96" s="91">
        <v>9.4040442632969103</v>
      </c>
      <c r="AB96" s="91">
        <v>11.37519269285427</v>
      </c>
      <c r="AC96" s="91">
        <v>16.104489551968371</v>
      </c>
      <c r="AD96" s="91">
        <v>12.903092424049078</v>
      </c>
      <c r="AE96" s="91">
        <v>11.547040798297402</v>
      </c>
      <c r="AF96" s="91">
        <v>13.999871172791515</v>
      </c>
      <c r="AG96" s="91">
        <v>14.432983107711266</v>
      </c>
      <c r="AH96" s="91">
        <v>15.794794456863627</v>
      </c>
      <c r="AI96" s="91">
        <v>12.696028250814635</v>
      </c>
      <c r="AJ96" s="91">
        <v>9.4220755291769791</v>
      </c>
      <c r="AK96" s="91">
        <v>9.6519036921623496</v>
      </c>
      <c r="AL96" s="91">
        <v>6.5292493833420338</v>
      </c>
      <c r="AM96" s="91">
        <v>3.8016157700813835</v>
      </c>
      <c r="AN96" s="91">
        <v>7.2799043690280172</v>
      </c>
      <c r="AO96" s="91">
        <v>3.5474667141618852</v>
      </c>
      <c r="AP96" s="91">
        <v>5.1323076317750065</v>
      </c>
      <c r="AQ96" s="91">
        <v>8.8432404653828343</v>
      </c>
      <c r="AR96" s="91">
        <v>5.0183766416724183</v>
      </c>
      <c r="AS96" s="91">
        <v>12.602164325152472</v>
      </c>
      <c r="AT96" s="91">
        <v>11.06410114839349</v>
      </c>
      <c r="AU96" s="91">
        <v>10.243460173144371</v>
      </c>
      <c r="AV96" s="91">
        <v>3.7958355035895721</v>
      </c>
      <c r="AW96" s="91">
        <v>-1.5064038615398374</v>
      </c>
      <c r="AX96" s="91">
        <v>-3.7999888417813281</v>
      </c>
      <c r="AY96" s="91">
        <v>-2.3720593844396234</v>
      </c>
      <c r="AZ96" s="91">
        <v>3.2491042365780061</v>
      </c>
      <c r="BA96" s="91">
        <v>6.6790111138617334</v>
      </c>
      <c r="BB96" s="91">
        <v>16.758246400611654</v>
      </c>
      <c r="BC96" s="91">
        <v>15.448960150830999</v>
      </c>
      <c r="BD96" s="91">
        <v>18.666444928092886</v>
      </c>
      <c r="BE96" s="91">
        <v>11.583091642244312</v>
      </c>
      <c r="BF96" s="91">
        <v>9.9994514607351164</v>
      </c>
      <c r="BG96" s="91">
        <v>9.1768355435234241</v>
      </c>
      <c r="BH96" s="91">
        <v>6.4223334311001281</v>
      </c>
      <c r="BI96" s="91">
        <v>9.6488937280533378</v>
      </c>
      <c r="BJ96" s="91">
        <v>8.3380893488971992</v>
      </c>
      <c r="BK96" s="91">
        <v>12.310775742696805</v>
      </c>
      <c r="BL96" s="91">
        <v>8.558533075899561</v>
      </c>
      <c r="BM96" s="91">
        <v>5.9245720608387415</v>
      </c>
      <c r="BN96" s="91">
        <v>3.6823970420655598</v>
      </c>
      <c r="BO96" s="92">
        <v>3.7784395115575791</v>
      </c>
    </row>
    <row r="97" spans="1:67" x14ac:dyDescent="0.2">
      <c r="A97" s="74"/>
      <c r="B97" s="65" t="s">
        <v>8</v>
      </c>
      <c r="C97" s="65"/>
      <c r="D97" s="64" t="s">
        <v>17</v>
      </c>
      <c r="E97" s="121"/>
      <c r="F97" s="121"/>
      <c r="G97" s="121"/>
      <c r="H97" s="121"/>
      <c r="I97" s="118">
        <v>8.3200797517653626</v>
      </c>
      <c r="J97" s="118">
        <v>9.0537453904407243</v>
      </c>
      <c r="K97" s="118">
        <v>9.6542697341880199</v>
      </c>
      <c r="L97" s="118">
        <v>10.097898232126212</v>
      </c>
      <c r="M97" s="118">
        <v>4.2397528787771392</v>
      </c>
      <c r="N97" s="118">
        <v>7.5025981490359754</v>
      </c>
      <c r="O97" s="118">
        <v>9.5144498589552455</v>
      </c>
      <c r="P97" s="118">
        <v>9.7951536644868042</v>
      </c>
      <c r="Q97" s="118">
        <v>7.7286337670718268</v>
      </c>
      <c r="R97" s="118">
        <v>6.7761021980322624</v>
      </c>
      <c r="S97" s="118">
        <v>6.5478698110846665</v>
      </c>
      <c r="T97" s="118">
        <v>6.8852297785152672</v>
      </c>
      <c r="U97" s="118">
        <v>8.3430893395238996</v>
      </c>
      <c r="V97" s="118">
        <v>8.2151999919723124</v>
      </c>
      <c r="W97" s="118">
        <v>8.0269915782503318</v>
      </c>
      <c r="X97" s="118">
        <v>7.4920086128562389</v>
      </c>
      <c r="Y97" s="118">
        <v>6.9761296341448826</v>
      </c>
      <c r="Z97" s="118">
        <v>6.8908254814493262</v>
      </c>
      <c r="AA97" s="118">
        <v>6.5855425628419795</v>
      </c>
      <c r="AB97" s="118">
        <v>6.2928334302251727</v>
      </c>
      <c r="AC97" s="118">
        <v>5.9927581333069924</v>
      </c>
      <c r="AD97" s="118">
        <v>6.2924940642448632</v>
      </c>
      <c r="AE97" s="118">
        <v>6.2888717187301779</v>
      </c>
      <c r="AF97" s="118">
        <v>6.4650646445314521</v>
      </c>
      <c r="AG97" s="118">
        <v>6.4178960253457973</v>
      </c>
      <c r="AH97" s="118">
        <v>6.3654839107636292</v>
      </c>
      <c r="AI97" s="118">
        <v>6.4479509705009974</v>
      </c>
      <c r="AJ97" s="118">
        <v>6.3039220542773222</v>
      </c>
      <c r="AK97" s="118">
        <v>6.0234657749319638</v>
      </c>
      <c r="AL97" s="118">
        <v>5.8997451547869701</v>
      </c>
      <c r="AM97" s="118">
        <v>5.6879633113498471</v>
      </c>
      <c r="AN97" s="118">
        <v>5.4978792049826382</v>
      </c>
      <c r="AO97" s="118">
        <v>4.5994272878231186</v>
      </c>
      <c r="AP97" s="118">
        <v>3.8638617817664311</v>
      </c>
      <c r="AQ97" s="118">
        <v>4.4018509772948846</v>
      </c>
      <c r="AR97" s="118">
        <v>3.727021629229867</v>
      </c>
      <c r="AS97" s="118">
        <v>6.0882947509348924</v>
      </c>
      <c r="AT97" s="118">
        <v>6.807353033185251</v>
      </c>
      <c r="AU97" s="118">
        <v>7.170037899509822</v>
      </c>
      <c r="AV97" s="118">
        <v>8.4256664968559392</v>
      </c>
      <c r="AW97" s="118">
        <v>8.9358383724098758</v>
      </c>
      <c r="AX97" s="118">
        <v>9.8725956367955519</v>
      </c>
      <c r="AY97" s="118">
        <v>9.3882826045656316</v>
      </c>
      <c r="AZ97" s="118">
        <v>8.4543193061125379</v>
      </c>
      <c r="BA97" s="118">
        <v>7.4777242936491177</v>
      </c>
      <c r="BB97" s="118">
        <v>7.0743050642746681</v>
      </c>
      <c r="BC97" s="118">
        <v>7.3352297580615584</v>
      </c>
      <c r="BD97" s="118">
        <v>7.8759529945133551</v>
      </c>
      <c r="BE97" s="118">
        <v>6.5042014256938359</v>
      </c>
      <c r="BF97" s="118">
        <v>6.1341960767253596</v>
      </c>
      <c r="BG97" s="118">
        <v>5.7938278110975006</v>
      </c>
      <c r="BH97" s="118">
        <v>3.8966534151885952</v>
      </c>
      <c r="BI97" s="118">
        <v>5.3471638032290656</v>
      </c>
      <c r="BJ97" s="118">
        <v>5.9624991740083715</v>
      </c>
      <c r="BK97" s="118">
        <v>6.3799095100876855</v>
      </c>
      <c r="BL97" s="118">
        <v>5.8606560612329162</v>
      </c>
      <c r="BM97" s="118">
        <v>5.7655877749941453</v>
      </c>
      <c r="BN97" s="118">
        <v>4.9130123881189434</v>
      </c>
      <c r="BO97" s="119">
        <v>3.3996294214403378</v>
      </c>
    </row>
    <row r="98" spans="1:67" x14ac:dyDescent="0.2">
      <c r="A98" s="109"/>
      <c r="B98" s="89"/>
      <c r="C98" s="89" t="s">
        <v>8</v>
      </c>
      <c r="D98" s="90" t="s">
        <v>17</v>
      </c>
      <c r="E98" s="122"/>
      <c r="F98" s="122"/>
      <c r="G98" s="122"/>
      <c r="H98" s="122"/>
      <c r="I98" s="91">
        <v>8.3200797517653626</v>
      </c>
      <c r="J98" s="91">
        <v>9.0537453904407243</v>
      </c>
      <c r="K98" s="91">
        <v>9.6542697341880199</v>
      </c>
      <c r="L98" s="91">
        <v>10.097898232126212</v>
      </c>
      <c r="M98" s="91">
        <v>4.2397528787771392</v>
      </c>
      <c r="N98" s="91">
        <v>7.5025981490359754</v>
      </c>
      <c r="O98" s="91">
        <v>9.5144498589552455</v>
      </c>
      <c r="P98" s="91">
        <v>9.7951536644868042</v>
      </c>
      <c r="Q98" s="91">
        <v>7.7286337670718268</v>
      </c>
      <c r="R98" s="91">
        <v>6.7761021980322624</v>
      </c>
      <c r="S98" s="91">
        <v>6.5478698110846665</v>
      </c>
      <c r="T98" s="91">
        <v>6.8852297785152672</v>
      </c>
      <c r="U98" s="91">
        <v>8.3430893395238996</v>
      </c>
      <c r="V98" s="91">
        <v>8.2151999919723124</v>
      </c>
      <c r="W98" s="91">
        <v>8.0269915782503318</v>
      </c>
      <c r="X98" s="91">
        <v>7.4920086128562389</v>
      </c>
      <c r="Y98" s="91">
        <v>6.9761296341448826</v>
      </c>
      <c r="Z98" s="91">
        <v>6.8908254814493262</v>
      </c>
      <c r="AA98" s="91">
        <v>6.5855425628419795</v>
      </c>
      <c r="AB98" s="91">
        <v>6.2928334302251727</v>
      </c>
      <c r="AC98" s="91">
        <v>5.9927581333069924</v>
      </c>
      <c r="AD98" s="91">
        <v>6.2924940642448632</v>
      </c>
      <c r="AE98" s="91">
        <v>6.2888717187301779</v>
      </c>
      <c r="AF98" s="91">
        <v>6.4650646445314521</v>
      </c>
      <c r="AG98" s="91">
        <v>6.4178960253457973</v>
      </c>
      <c r="AH98" s="91">
        <v>6.3654839107636292</v>
      </c>
      <c r="AI98" s="91">
        <v>6.4479509705009974</v>
      </c>
      <c r="AJ98" s="91">
        <v>6.3039220542773222</v>
      </c>
      <c r="AK98" s="91">
        <v>6.0234657749319638</v>
      </c>
      <c r="AL98" s="91">
        <v>5.8997451547869701</v>
      </c>
      <c r="AM98" s="91">
        <v>5.6879633113498471</v>
      </c>
      <c r="AN98" s="91">
        <v>5.4978792049826382</v>
      </c>
      <c r="AO98" s="91">
        <v>4.5994272878231186</v>
      </c>
      <c r="AP98" s="91">
        <v>3.8638617817664311</v>
      </c>
      <c r="AQ98" s="91">
        <v>4.4018509772948846</v>
      </c>
      <c r="AR98" s="91">
        <v>3.727021629229867</v>
      </c>
      <c r="AS98" s="91">
        <v>6.0882947509348924</v>
      </c>
      <c r="AT98" s="91">
        <v>6.807353033185251</v>
      </c>
      <c r="AU98" s="91">
        <v>7.170037899509822</v>
      </c>
      <c r="AV98" s="91">
        <v>8.4256664968559392</v>
      </c>
      <c r="AW98" s="91">
        <v>8.9358383724098758</v>
      </c>
      <c r="AX98" s="91">
        <v>9.8725956367955519</v>
      </c>
      <c r="AY98" s="91">
        <v>9.3882826045656316</v>
      </c>
      <c r="AZ98" s="91">
        <v>8.4543193061125379</v>
      </c>
      <c r="BA98" s="91">
        <v>7.4777242936491177</v>
      </c>
      <c r="BB98" s="91">
        <v>7.0743050642746681</v>
      </c>
      <c r="BC98" s="91">
        <v>7.3352297580615584</v>
      </c>
      <c r="BD98" s="91">
        <v>7.8759529945133551</v>
      </c>
      <c r="BE98" s="91">
        <v>6.5042014256938359</v>
      </c>
      <c r="BF98" s="91">
        <v>6.1341960767253596</v>
      </c>
      <c r="BG98" s="91">
        <v>5.7938278110975006</v>
      </c>
      <c r="BH98" s="91">
        <v>3.8966534151885952</v>
      </c>
      <c r="BI98" s="91">
        <v>5.3471638032290656</v>
      </c>
      <c r="BJ98" s="91">
        <v>5.9624991740083715</v>
      </c>
      <c r="BK98" s="91">
        <v>6.3799095100876855</v>
      </c>
      <c r="BL98" s="91">
        <v>5.8606560612329162</v>
      </c>
      <c r="BM98" s="91">
        <v>5.7655877749941453</v>
      </c>
      <c r="BN98" s="91">
        <v>4.9130123881189434</v>
      </c>
      <c r="BO98" s="92">
        <v>3.3996294214403378</v>
      </c>
    </row>
    <row r="99" spans="1:67" ht="24" x14ac:dyDescent="0.2">
      <c r="A99" s="93"/>
      <c r="B99" s="65" t="s">
        <v>68</v>
      </c>
      <c r="C99" s="65"/>
      <c r="D99" s="64" t="s">
        <v>18</v>
      </c>
      <c r="E99" s="123"/>
      <c r="F99" s="123"/>
      <c r="G99" s="123"/>
      <c r="H99" s="123"/>
      <c r="I99" s="118">
        <v>12.253206952186275</v>
      </c>
      <c r="J99" s="118">
        <v>15.252835796305916</v>
      </c>
      <c r="K99" s="118">
        <v>12.754037397962165</v>
      </c>
      <c r="L99" s="118">
        <v>13.945506069560736</v>
      </c>
      <c r="M99" s="118">
        <v>21.108490986469803</v>
      </c>
      <c r="N99" s="118">
        <v>14.080851306975546</v>
      </c>
      <c r="O99" s="118">
        <v>18.129621925629877</v>
      </c>
      <c r="P99" s="118">
        <v>21.992307864312949</v>
      </c>
      <c r="Q99" s="118">
        <v>18.641001666864824</v>
      </c>
      <c r="R99" s="118">
        <v>20.197910188922876</v>
      </c>
      <c r="S99" s="118">
        <v>15.773867108934738</v>
      </c>
      <c r="T99" s="118">
        <v>14.566239604845464</v>
      </c>
      <c r="U99" s="118">
        <v>13.808093169599189</v>
      </c>
      <c r="V99" s="118">
        <v>17.236004992603426</v>
      </c>
      <c r="W99" s="118">
        <v>15.508020989043644</v>
      </c>
      <c r="X99" s="118">
        <v>16.077052954023557</v>
      </c>
      <c r="Y99" s="118">
        <v>13.103118355243907</v>
      </c>
      <c r="Z99" s="118">
        <v>12.721687978627955</v>
      </c>
      <c r="AA99" s="118">
        <v>14.131648674586785</v>
      </c>
      <c r="AB99" s="118">
        <v>10.43546473115029</v>
      </c>
      <c r="AC99" s="118">
        <v>13.077347882780259</v>
      </c>
      <c r="AD99" s="118">
        <v>11.036322380763323</v>
      </c>
      <c r="AE99" s="118">
        <v>10.761037961615756</v>
      </c>
      <c r="AF99" s="118">
        <v>13.075337614260718</v>
      </c>
      <c r="AG99" s="118">
        <v>12.167976558136971</v>
      </c>
      <c r="AH99" s="118">
        <v>14.821675733928046</v>
      </c>
      <c r="AI99" s="118">
        <v>15.389045687105735</v>
      </c>
      <c r="AJ99" s="118">
        <v>15.15305368717037</v>
      </c>
      <c r="AK99" s="118">
        <v>11.991299889156011</v>
      </c>
      <c r="AL99" s="118">
        <v>12.499245161997536</v>
      </c>
      <c r="AM99" s="118">
        <v>12.674412007980692</v>
      </c>
      <c r="AN99" s="118">
        <v>13.495411251269232</v>
      </c>
      <c r="AO99" s="118">
        <v>18.140224399579608</v>
      </c>
      <c r="AP99" s="118">
        <v>15.825812394106137</v>
      </c>
      <c r="AQ99" s="118">
        <v>15.761180345925197</v>
      </c>
      <c r="AR99" s="118">
        <v>15.790060802909679</v>
      </c>
      <c r="AS99" s="118">
        <v>9.2764822556790705</v>
      </c>
      <c r="AT99" s="118">
        <v>5.5907684756888472</v>
      </c>
      <c r="AU99" s="118">
        <v>5.2453156495604958</v>
      </c>
      <c r="AV99" s="118">
        <v>-0.85723936606871121</v>
      </c>
      <c r="AW99" s="118">
        <v>1.7840223071724068</v>
      </c>
      <c r="AX99" s="118">
        <v>3.236022664490676</v>
      </c>
      <c r="AY99" s="118">
        <v>2.110272239595659</v>
      </c>
      <c r="AZ99" s="118">
        <v>5.7003727029102151</v>
      </c>
      <c r="BA99" s="118">
        <v>5.0619896770099473</v>
      </c>
      <c r="BB99" s="118">
        <v>4.8561375043778838</v>
      </c>
      <c r="BC99" s="118">
        <v>5.2002603977789192</v>
      </c>
      <c r="BD99" s="118">
        <v>5.1353278635080102</v>
      </c>
      <c r="BE99" s="118">
        <v>6.549574194423684</v>
      </c>
      <c r="BF99" s="118">
        <v>7.3033903351122262</v>
      </c>
      <c r="BG99" s="118">
        <v>7.4322196328495664</v>
      </c>
      <c r="BH99" s="118">
        <v>8.0102206951453923</v>
      </c>
      <c r="BI99" s="118">
        <v>6.0507264234946661</v>
      </c>
      <c r="BJ99" s="118">
        <v>7.5833787470443355</v>
      </c>
      <c r="BK99" s="118">
        <v>8.6224743234073031</v>
      </c>
      <c r="BL99" s="118">
        <v>7.9023661851185949</v>
      </c>
      <c r="BM99" s="118">
        <v>6.959208411783564</v>
      </c>
      <c r="BN99" s="118">
        <v>-8.1243410089454073</v>
      </c>
      <c r="BO99" s="119">
        <v>-5.4290949656934657</v>
      </c>
    </row>
    <row r="100" spans="1:67" ht="24" x14ac:dyDescent="0.2">
      <c r="A100" s="94"/>
      <c r="B100" s="89"/>
      <c r="C100" s="89" t="s">
        <v>68</v>
      </c>
      <c r="D100" s="90" t="s">
        <v>18</v>
      </c>
      <c r="E100" s="124"/>
      <c r="F100" s="124"/>
      <c r="G100" s="124"/>
      <c r="H100" s="124"/>
      <c r="I100" s="91">
        <v>12.253206952186275</v>
      </c>
      <c r="J100" s="91">
        <v>15.252835796305916</v>
      </c>
      <c r="K100" s="91">
        <v>12.754037397962165</v>
      </c>
      <c r="L100" s="91">
        <v>13.945506069560736</v>
      </c>
      <c r="M100" s="91">
        <v>21.108490986469803</v>
      </c>
      <c r="N100" s="91">
        <v>14.080851306975546</v>
      </c>
      <c r="O100" s="91">
        <v>18.129621925629877</v>
      </c>
      <c r="P100" s="91">
        <v>21.992307864312949</v>
      </c>
      <c r="Q100" s="91">
        <v>18.641001666864824</v>
      </c>
      <c r="R100" s="91">
        <v>20.197910188922876</v>
      </c>
      <c r="S100" s="91">
        <v>15.773867108934738</v>
      </c>
      <c r="T100" s="91">
        <v>14.566239604845464</v>
      </c>
      <c r="U100" s="91">
        <v>13.808093169599189</v>
      </c>
      <c r="V100" s="91">
        <v>17.236004992603426</v>
      </c>
      <c r="W100" s="91">
        <v>15.508020989043644</v>
      </c>
      <c r="X100" s="91">
        <v>16.077052954023557</v>
      </c>
      <c r="Y100" s="91">
        <v>13.103118355243907</v>
      </c>
      <c r="Z100" s="91">
        <v>12.721687978627955</v>
      </c>
      <c r="AA100" s="91">
        <v>14.131648674586785</v>
      </c>
      <c r="AB100" s="91">
        <v>10.43546473115029</v>
      </c>
      <c r="AC100" s="91">
        <v>13.077347882780259</v>
      </c>
      <c r="AD100" s="91">
        <v>11.036322380763323</v>
      </c>
      <c r="AE100" s="91">
        <v>10.761037961615756</v>
      </c>
      <c r="AF100" s="91">
        <v>13.075337614260718</v>
      </c>
      <c r="AG100" s="91">
        <v>12.167976558136971</v>
      </c>
      <c r="AH100" s="91">
        <v>14.821675733928046</v>
      </c>
      <c r="AI100" s="91">
        <v>15.389045687105735</v>
      </c>
      <c r="AJ100" s="91">
        <v>15.15305368717037</v>
      </c>
      <c r="AK100" s="91">
        <v>11.991299889156011</v>
      </c>
      <c r="AL100" s="91">
        <v>12.499245161997536</v>
      </c>
      <c r="AM100" s="91">
        <v>12.674412007980692</v>
      </c>
      <c r="AN100" s="91">
        <v>13.495411251269232</v>
      </c>
      <c r="AO100" s="91">
        <v>18.140224399579608</v>
      </c>
      <c r="AP100" s="91">
        <v>15.825812394106137</v>
      </c>
      <c r="AQ100" s="91">
        <v>15.761180345925197</v>
      </c>
      <c r="AR100" s="91">
        <v>15.790060802909679</v>
      </c>
      <c r="AS100" s="91">
        <v>9.2764822556790705</v>
      </c>
      <c r="AT100" s="91">
        <v>5.5907684756888472</v>
      </c>
      <c r="AU100" s="91">
        <v>5.2453156495604958</v>
      </c>
      <c r="AV100" s="91">
        <v>-0.85723936606871121</v>
      </c>
      <c r="AW100" s="91">
        <v>1.7840223071724068</v>
      </c>
      <c r="AX100" s="91">
        <v>3.236022664490676</v>
      </c>
      <c r="AY100" s="91">
        <v>2.110272239595659</v>
      </c>
      <c r="AZ100" s="91">
        <v>5.7003727029102151</v>
      </c>
      <c r="BA100" s="91">
        <v>5.0619896770099473</v>
      </c>
      <c r="BB100" s="91">
        <v>4.8561375043778838</v>
      </c>
      <c r="BC100" s="91">
        <v>5.2002603977789192</v>
      </c>
      <c r="BD100" s="91">
        <v>5.1353278635080102</v>
      </c>
      <c r="BE100" s="91">
        <v>6.549574194423684</v>
      </c>
      <c r="BF100" s="91">
        <v>7.3033903351122262</v>
      </c>
      <c r="BG100" s="91">
        <v>7.4322196328495664</v>
      </c>
      <c r="BH100" s="91">
        <v>8.0102206951453923</v>
      </c>
      <c r="BI100" s="91">
        <v>6.0507264234946661</v>
      </c>
      <c r="BJ100" s="91">
        <v>7.5833787470443355</v>
      </c>
      <c r="BK100" s="91">
        <v>8.6224743234073031</v>
      </c>
      <c r="BL100" s="91">
        <v>7.9023661851185949</v>
      </c>
      <c r="BM100" s="91">
        <v>6.959208411783564</v>
      </c>
      <c r="BN100" s="91">
        <v>-8.1243410089454073</v>
      </c>
      <c r="BO100" s="92">
        <v>-5.4290949656934657</v>
      </c>
    </row>
    <row r="101" spans="1:67" ht="24" x14ac:dyDescent="0.2">
      <c r="A101" s="93"/>
      <c r="B101" s="65" t="s">
        <v>71</v>
      </c>
      <c r="C101" s="65"/>
      <c r="D101" s="64" t="s">
        <v>19</v>
      </c>
      <c r="E101" s="123"/>
      <c r="F101" s="123"/>
      <c r="G101" s="123"/>
      <c r="H101" s="123"/>
      <c r="I101" s="118">
        <v>7.4930341615350358</v>
      </c>
      <c r="J101" s="118">
        <v>6.8679688316827026</v>
      </c>
      <c r="K101" s="118">
        <v>9.4990775013991282</v>
      </c>
      <c r="L101" s="118">
        <v>11.803790113010777</v>
      </c>
      <c r="M101" s="118">
        <v>11.163774787169459</v>
      </c>
      <c r="N101" s="118">
        <v>11.754528287097671</v>
      </c>
      <c r="O101" s="118">
        <v>12.355164479095549</v>
      </c>
      <c r="P101" s="118">
        <v>10.869639107544288</v>
      </c>
      <c r="Q101" s="118">
        <v>8.1043397143008491</v>
      </c>
      <c r="R101" s="118">
        <v>7.5597404758898534</v>
      </c>
      <c r="S101" s="118">
        <v>3.3917961722071084</v>
      </c>
      <c r="T101" s="118">
        <v>4.4212142638197633</v>
      </c>
      <c r="U101" s="118">
        <v>9.1294822642771862</v>
      </c>
      <c r="V101" s="118">
        <v>11.27353631559771</v>
      </c>
      <c r="W101" s="118">
        <v>13.723204580204722</v>
      </c>
      <c r="X101" s="118">
        <v>13.413859032234285</v>
      </c>
      <c r="Y101" s="118">
        <v>10.250137713236484</v>
      </c>
      <c r="Z101" s="118">
        <v>9.7820917829840539</v>
      </c>
      <c r="AA101" s="118">
        <v>7.2117533246567405</v>
      </c>
      <c r="AB101" s="118">
        <v>8.3108007003849451</v>
      </c>
      <c r="AC101" s="118">
        <v>7.9243513496171971</v>
      </c>
      <c r="AD101" s="118">
        <v>6.9553204065583998</v>
      </c>
      <c r="AE101" s="118">
        <v>7.9769992660291535</v>
      </c>
      <c r="AF101" s="118">
        <v>8.6590291497523992</v>
      </c>
      <c r="AG101" s="118">
        <v>7.8620430144251401</v>
      </c>
      <c r="AH101" s="118">
        <v>8.3857023890588493</v>
      </c>
      <c r="AI101" s="118">
        <v>10.190068686198899</v>
      </c>
      <c r="AJ101" s="118">
        <v>13.140482727705674</v>
      </c>
      <c r="AK101" s="118">
        <v>9.1152409301167694</v>
      </c>
      <c r="AL101" s="118">
        <v>11.561201524332887</v>
      </c>
      <c r="AM101" s="118">
        <v>11.879352217473354</v>
      </c>
      <c r="AN101" s="118">
        <v>11.166938216869397</v>
      </c>
      <c r="AO101" s="118">
        <v>13.411694370669849</v>
      </c>
      <c r="AP101" s="118">
        <v>8.4027145485978849</v>
      </c>
      <c r="AQ101" s="118">
        <v>9.941068574338388</v>
      </c>
      <c r="AR101" s="118">
        <v>14.91543906949974</v>
      </c>
      <c r="AS101" s="118">
        <v>9.0691165642273717</v>
      </c>
      <c r="AT101" s="118">
        <v>10.294385691163882</v>
      </c>
      <c r="AU101" s="118">
        <v>13.280440843447394</v>
      </c>
      <c r="AV101" s="118">
        <v>2.0530517288492405</v>
      </c>
      <c r="AW101" s="118">
        <v>7.6635628532829401</v>
      </c>
      <c r="AX101" s="118">
        <v>11.612750232001162</v>
      </c>
      <c r="AY101" s="118">
        <v>7.7863625486335621</v>
      </c>
      <c r="AZ101" s="118">
        <v>15.546021594359189</v>
      </c>
      <c r="BA101" s="118">
        <v>10.068756767622162</v>
      </c>
      <c r="BB101" s="118">
        <v>11.100582531826845</v>
      </c>
      <c r="BC101" s="118">
        <v>9.6745903631962733</v>
      </c>
      <c r="BD101" s="118">
        <v>9.3304230937158081</v>
      </c>
      <c r="BE101" s="118">
        <v>9.6860892971819936</v>
      </c>
      <c r="BF101" s="118">
        <v>9.1450071179424128</v>
      </c>
      <c r="BG101" s="118">
        <v>9.1236611906088143</v>
      </c>
      <c r="BH101" s="118">
        <v>8.8537636458680566</v>
      </c>
      <c r="BI101" s="118">
        <v>6.6419858635490527</v>
      </c>
      <c r="BJ101" s="118">
        <v>7.4146406817037587</v>
      </c>
      <c r="BK101" s="118">
        <v>8.3611656324076478</v>
      </c>
      <c r="BL101" s="118">
        <v>8.5997875095918488</v>
      </c>
      <c r="BM101" s="118">
        <v>7.6750346718144016</v>
      </c>
      <c r="BN101" s="118">
        <v>1.204828836528705</v>
      </c>
      <c r="BO101" s="119">
        <v>0.48814181338623541</v>
      </c>
    </row>
    <row r="102" spans="1:67" x14ac:dyDescent="0.2">
      <c r="A102" s="94"/>
      <c r="B102" s="89"/>
      <c r="C102" s="89" t="s">
        <v>31</v>
      </c>
      <c r="D102" s="90" t="s">
        <v>40</v>
      </c>
      <c r="E102" s="124"/>
      <c r="F102" s="124"/>
      <c r="G102" s="124"/>
      <c r="H102" s="124"/>
      <c r="I102" s="91">
        <v>5.4871120144986776</v>
      </c>
      <c r="J102" s="91">
        <v>2.8875640473891195</v>
      </c>
      <c r="K102" s="91">
        <v>7.1709793282313399</v>
      </c>
      <c r="L102" s="91">
        <v>12.007790513887272</v>
      </c>
      <c r="M102" s="91">
        <v>9.9220422291350019</v>
      </c>
      <c r="N102" s="91">
        <v>12.341207060139297</v>
      </c>
      <c r="O102" s="91">
        <v>14.794151324150519</v>
      </c>
      <c r="P102" s="91">
        <v>12.389499248802309</v>
      </c>
      <c r="Q102" s="91">
        <v>7.3023936243485679</v>
      </c>
      <c r="R102" s="91">
        <v>6.9526513725699317</v>
      </c>
      <c r="S102" s="91">
        <v>0.52574298103714057</v>
      </c>
      <c r="T102" s="91">
        <v>2.9491381131493597</v>
      </c>
      <c r="U102" s="91">
        <v>7.9920351880477796</v>
      </c>
      <c r="V102" s="91">
        <v>11.677432215377067</v>
      </c>
      <c r="W102" s="91">
        <v>16.239207321458537</v>
      </c>
      <c r="X102" s="91">
        <v>14.409160548476791</v>
      </c>
      <c r="Y102" s="91">
        <v>9.9828144965843109</v>
      </c>
      <c r="Z102" s="91">
        <v>8.9726572290058471</v>
      </c>
      <c r="AA102" s="91">
        <v>6.1454526635923656</v>
      </c>
      <c r="AB102" s="91">
        <v>7.0536261444996313</v>
      </c>
      <c r="AC102" s="91">
        <v>5.6395689843887595</v>
      </c>
      <c r="AD102" s="91">
        <v>6.9520368625392166</v>
      </c>
      <c r="AE102" s="91">
        <v>6.718603006733332</v>
      </c>
      <c r="AF102" s="91">
        <v>6.7303221323342939</v>
      </c>
      <c r="AG102" s="91">
        <v>2.3792134165844914</v>
      </c>
      <c r="AH102" s="91">
        <v>4.2635269471908543</v>
      </c>
      <c r="AI102" s="91">
        <v>8.4877008288264619</v>
      </c>
      <c r="AJ102" s="91">
        <v>18.911734423283377</v>
      </c>
      <c r="AK102" s="91">
        <v>4.0433965927416438</v>
      </c>
      <c r="AL102" s="91">
        <v>12.802678547339411</v>
      </c>
      <c r="AM102" s="91">
        <v>15.047349773151836</v>
      </c>
      <c r="AN102" s="91">
        <v>11.64799421768538</v>
      </c>
      <c r="AO102" s="91">
        <v>21.36386009008892</v>
      </c>
      <c r="AP102" s="91">
        <v>5.7198781024915206</v>
      </c>
      <c r="AQ102" s="91">
        <v>4.7212007704168002</v>
      </c>
      <c r="AR102" s="91">
        <v>14.194247199605115</v>
      </c>
      <c r="AS102" s="91">
        <v>8.074534424087588</v>
      </c>
      <c r="AT102" s="91">
        <v>11.691115174047823</v>
      </c>
      <c r="AU102" s="91">
        <v>15.567318906942944</v>
      </c>
      <c r="AV102" s="91">
        <v>-1.8297702385970496</v>
      </c>
      <c r="AW102" s="91">
        <v>6.6016285394298109</v>
      </c>
      <c r="AX102" s="91">
        <v>13.706559101787747</v>
      </c>
      <c r="AY102" s="91">
        <v>7.2529805757996115</v>
      </c>
      <c r="AZ102" s="91">
        <v>18.339690653503666</v>
      </c>
      <c r="BA102" s="91">
        <v>11.001016736607568</v>
      </c>
      <c r="BB102" s="91">
        <v>9.5909936837232266</v>
      </c>
      <c r="BC102" s="91">
        <v>8.5995988787863666</v>
      </c>
      <c r="BD102" s="91">
        <v>8.1126373203750148</v>
      </c>
      <c r="BE102" s="91">
        <v>7.5795074460643264</v>
      </c>
      <c r="BF102" s="91">
        <v>11.197143673573223</v>
      </c>
      <c r="BG102" s="91">
        <v>11.632074098899196</v>
      </c>
      <c r="BH102" s="91">
        <v>10.415291145140088</v>
      </c>
      <c r="BI102" s="91">
        <v>5.252259717612489</v>
      </c>
      <c r="BJ102" s="91">
        <v>6.0934865910433587</v>
      </c>
      <c r="BK102" s="91">
        <v>7.6812382615485433</v>
      </c>
      <c r="BL102" s="91">
        <v>8.3603172690469307</v>
      </c>
      <c r="BM102" s="91">
        <v>7.1975830603672648</v>
      </c>
      <c r="BN102" s="91">
        <v>4.6312885930215941</v>
      </c>
      <c r="BO102" s="92">
        <v>4.4774749292802625</v>
      </c>
    </row>
    <row r="103" spans="1:67" x14ac:dyDescent="0.2">
      <c r="A103" s="93"/>
      <c r="B103" s="65"/>
      <c r="C103" s="65" t="s">
        <v>32</v>
      </c>
      <c r="D103" s="100" t="s">
        <v>41</v>
      </c>
      <c r="E103" s="123"/>
      <c r="F103" s="123"/>
      <c r="G103" s="123"/>
      <c r="H103" s="123"/>
      <c r="I103" s="125">
        <v>7.8831608371016273</v>
      </c>
      <c r="J103" s="125">
        <v>9.9347612850802562</v>
      </c>
      <c r="K103" s="125">
        <v>10.837560963120538</v>
      </c>
      <c r="L103" s="125">
        <v>9.8698552424295656</v>
      </c>
      <c r="M103" s="125">
        <v>13.959485317664317</v>
      </c>
      <c r="N103" s="125">
        <v>12.627516647193033</v>
      </c>
      <c r="O103" s="125">
        <v>11.722942847810842</v>
      </c>
      <c r="P103" s="125">
        <v>11.640045296847518</v>
      </c>
      <c r="Q103" s="125">
        <v>11.63088659622062</v>
      </c>
      <c r="R103" s="125">
        <v>11.22206236743699</v>
      </c>
      <c r="S103" s="125">
        <v>8.8581048438034458</v>
      </c>
      <c r="T103" s="125">
        <v>7.7895145335403981</v>
      </c>
      <c r="U103" s="125">
        <v>13.482924550715751</v>
      </c>
      <c r="V103" s="125">
        <v>12.390254881450247</v>
      </c>
      <c r="W103" s="125">
        <v>11.798908811194565</v>
      </c>
      <c r="X103" s="125">
        <v>12.292887715135279</v>
      </c>
      <c r="Y103" s="125">
        <v>8.2451433017376274</v>
      </c>
      <c r="Z103" s="125">
        <v>8.8314822055754121</v>
      </c>
      <c r="AA103" s="125">
        <v>5.6447458394566468</v>
      </c>
      <c r="AB103" s="125">
        <v>8.7323956588489153</v>
      </c>
      <c r="AC103" s="125">
        <v>9.1470274765702158</v>
      </c>
      <c r="AD103" s="125">
        <v>5.4390379769879758</v>
      </c>
      <c r="AE103" s="125">
        <v>8.5118924897981287</v>
      </c>
      <c r="AF103" s="125">
        <v>10.130713420530341</v>
      </c>
      <c r="AG103" s="125">
        <v>12.349604110766776</v>
      </c>
      <c r="AH103" s="125">
        <v>11.049891837952146</v>
      </c>
      <c r="AI103" s="125">
        <v>10.33136726687944</v>
      </c>
      <c r="AJ103" s="125">
        <v>3.4725427324930251</v>
      </c>
      <c r="AK103" s="125">
        <v>11.83211642793367</v>
      </c>
      <c r="AL103" s="125">
        <v>9.8125506828333329</v>
      </c>
      <c r="AM103" s="125">
        <v>8.4386341861301588</v>
      </c>
      <c r="AN103" s="125">
        <v>11.002665539284223</v>
      </c>
      <c r="AO103" s="125">
        <v>4.4880582059399359</v>
      </c>
      <c r="AP103" s="125">
        <v>8.646612524082343</v>
      </c>
      <c r="AQ103" s="125">
        <v>14.402472260130878</v>
      </c>
      <c r="AR103" s="125">
        <v>14.941417076550749</v>
      </c>
      <c r="AS103" s="125">
        <v>9.6531275170216304</v>
      </c>
      <c r="AT103" s="125">
        <v>8.3516679604626063</v>
      </c>
      <c r="AU103" s="125">
        <v>11.531662567414713</v>
      </c>
      <c r="AV103" s="125">
        <v>6.2938532206749471</v>
      </c>
      <c r="AW103" s="125">
        <v>8.9421073420860751</v>
      </c>
      <c r="AX103" s="125">
        <v>10.558895449102906</v>
      </c>
      <c r="AY103" s="125">
        <v>7.9899731172419877</v>
      </c>
      <c r="AZ103" s="125">
        <v>12.759508872677799</v>
      </c>
      <c r="BA103" s="125">
        <v>7.4735182756637357</v>
      </c>
      <c r="BB103" s="125">
        <v>11.797917029407557</v>
      </c>
      <c r="BC103" s="125">
        <v>9.3669120737364295</v>
      </c>
      <c r="BD103" s="125">
        <v>10.312636817781851</v>
      </c>
      <c r="BE103" s="125">
        <v>10.918400615391931</v>
      </c>
      <c r="BF103" s="125">
        <v>5.2353963883812469</v>
      </c>
      <c r="BG103" s="125">
        <v>5.0831500997162919</v>
      </c>
      <c r="BH103" s="125">
        <v>5.8563870980226937</v>
      </c>
      <c r="BI103" s="125">
        <v>7.3111611580021929</v>
      </c>
      <c r="BJ103" s="125">
        <v>8.4776694666707044</v>
      </c>
      <c r="BK103" s="125">
        <v>8.7008578453141752</v>
      </c>
      <c r="BL103" s="125">
        <v>8.5463438239902842</v>
      </c>
      <c r="BM103" s="125">
        <v>8.1121034449565457</v>
      </c>
      <c r="BN103" s="125">
        <v>4.9108395775285345</v>
      </c>
      <c r="BO103" s="126">
        <v>-3.1945014610102476</v>
      </c>
    </row>
    <row r="104" spans="1:67" x14ac:dyDescent="0.2">
      <c r="A104" s="94"/>
      <c r="B104" s="114"/>
      <c r="C104" s="89" t="s">
        <v>33</v>
      </c>
      <c r="D104" s="90" t="s">
        <v>42</v>
      </c>
      <c r="E104" s="124"/>
      <c r="F104" s="124"/>
      <c r="G104" s="124"/>
      <c r="H104" s="124"/>
      <c r="I104" s="91">
        <v>12.842999770543287</v>
      </c>
      <c r="J104" s="91">
        <v>13.869822820000223</v>
      </c>
      <c r="K104" s="91">
        <v>14.474314598114873</v>
      </c>
      <c r="L104" s="91">
        <v>15.553986530678102</v>
      </c>
      <c r="M104" s="91">
        <v>9.3052787837455924</v>
      </c>
      <c r="N104" s="91">
        <v>7.9928524686496871</v>
      </c>
      <c r="O104" s="91">
        <v>5.926760324285226</v>
      </c>
      <c r="P104" s="91">
        <v>2.771588329292058</v>
      </c>
      <c r="Q104" s="91">
        <v>3.2951266838707909</v>
      </c>
      <c r="R104" s="91">
        <v>1.2197841689060454</v>
      </c>
      <c r="S104" s="91">
        <v>0.96200823381225575</v>
      </c>
      <c r="T104" s="91">
        <v>2.8149101616179024</v>
      </c>
      <c r="U104" s="91">
        <v>3.0349322580566849</v>
      </c>
      <c r="V104" s="91">
        <v>7.0754624491264195</v>
      </c>
      <c r="W104" s="91">
        <v>9.7451031892806128</v>
      </c>
      <c r="X104" s="91">
        <v>11.769312838838843</v>
      </c>
      <c r="Y104" s="91">
        <v>15.903765008792561</v>
      </c>
      <c r="Z104" s="91">
        <v>15.213807650731439</v>
      </c>
      <c r="AA104" s="91">
        <v>14.985109946454742</v>
      </c>
      <c r="AB104" s="91">
        <v>13.095627827744693</v>
      </c>
      <c r="AC104" s="91">
        <v>11.973810362391532</v>
      </c>
      <c r="AD104" s="91">
        <v>10.727475074087707</v>
      </c>
      <c r="AE104" s="91">
        <v>10.994267510004988</v>
      </c>
      <c r="AF104" s="91">
        <v>13.517530853506528</v>
      </c>
      <c r="AG104" s="91">
        <v>13.426683680470703</v>
      </c>
      <c r="AH104" s="91">
        <v>15.751310835686411</v>
      </c>
      <c r="AI104" s="91">
        <v>15.384828091574335</v>
      </c>
      <c r="AJ104" s="91">
        <v>12.587140541449202</v>
      </c>
      <c r="AK104" s="91">
        <v>16.070112718481667</v>
      </c>
      <c r="AL104" s="91">
        <v>11.818370114174698</v>
      </c>
      <c r="AM104" s="91">
        <v>9.5666223036971587</v>
      </c>
      <c r="AN104" s="91">
        <v>9.4177557924718087</v>
      </c>
      <c r="AO104" s="91">
        <v>13.988921823949354</v>
      </c>
      <c r="AP104" s="91">
        <v>15.937346878589608</v>
      </c>
      <c r="AQ104" s="91">
        <v>17.216154435266716</v>
      </c>
      <c r="AR104" s="91">
        <v>18.093323777094923</v>
      </c>
      <c r="AS104" s="91">
        <v>10.354887910638951</v>
      </c>
      <c r="AT104" s="91">
        <v>10.511032158846831</v>
      </c>
      <c r="AU104" s="91">
        <v>10.349798974206465</v>
      </c>
      <c r="AV104" s="91">
        <v>9.5571707987490413</v>
      </c>
      <c r="AW104" s="91">
        <v>7.7460056333243017</v>
      </c>
      <c r="AX104" s="91">
        <v>7.9576950301079421</v>
      </c>
      <c r="AY104" s="91">
        <v>8.9575778842565938</v>
      </c>
      <c r="AZ104" s="91">
        <v>10.640603212967804</v>
      </c>
      <c r="BA104" s="91">
        <v>12.874044928161908</v>
      </c>
      <c r="BB104" s="91">
        <v>14.052223676664127</v>
      </c>
      <c r="BC104" s="91">
        <v>13.471972777913038</v>
      </c>
      <c r="BD104" s="91">
        <v>12.255115082198415</v>
      </c>
      <c r="BE104" s="91">
        <v>12.280695940752139</v>
      </c>
      <c r="BF104" s="91">
        <v>11.406659404010668</v>
      </c>
      <c r="BG104" s="91">
        <v>10.083722604646709</v>
      </c>
      <c r="BH104" s="91">
        <v>9.0175777979916347</v>
      </c>
      <c r="BI104" s="91">
        <v>8.4976866871314627</v>
      </c>
      <c r="BJ104" s="91">
        <v>9.056714627919348</v>
      </c>
      <c r="BK104" s="91">
        <v>9.6590147481111757</v>
      </c>
      <c r="BL104" s="91">
        <v>9.6825081498412402</v>
      </c>
      <c r="BM104" s="91">
        <v>7.9152152088401522</v>
      </c>
      <c r="BN104" s="91">
        <v>-15.285282586771757</v>
      </c>
      <c r="BO104" s="92">
        <v>-3.7791038343811323</v>
      </c>
    </row>
    <row r="105" spans="1:67" ht="48" x14ac:dyDescent="0.2">
      <c r="A105" s="93"/>
      <c r="B105" s="65" t="s">
        <v>78</v>
      </c>
      <c r="C105" s="65"/>
      <c r="D105" s="64" t="s">
        <v>20</v>
      </c>
      <c r="E105" s="123"/>
      <c r="F105" s="123"/>
      <c r="G105" s="123"/>
      <c r="H105" s="123"/>
      <c r="I105" s="118">
        <v>10.266243242387318</v>
      </c>
      <c r="J105" s="118">
        <v>11.16356331112857</v>
      </c>
      <c r="K105" s="118">
        <v>8.9498154176097131</v>
      </c>
      <c r="L105" s="118">
        <v>6.649252839620857</v>
      </c>
      <c r="M105" s="118">
        <v>15.621097037951998</v>
      </c>
      <c r="N105" s="118">
        <v>9.6847849020671219</v>
      </c>
      <c r="O105" s="118">
        <v>12.41561958156629</v>
      </c>
      <c r="P105" s="118">
        <v>16.114225495136836</v>
      </c>
      <c r="Q105" s="118">
        <v>8.9405306827575686</v>
      </c>
      <c r="R105" s="118">
        <v>10.307437189365686</v>
      </c>
      <c r="S105" s="118">
        <v>10.330157563507925</v>
      </c>
      <c r="T105" s="118">
        <v>8.8232089653222232</v>
      </c>
      <c r="U105" s="118">
        <v>9.1054576035610495</v>
      </c>
      <c r="V105" s="118">
        <v>14.118131494616719</v>
      </c>
      <c r="W105" s="118">
        <v>13.15785970905236</v>
      </c>
      <c r="X105" s="118">
        <v>11.970411229522853</v>
      </c>
      <c r="Y105" s="118">
        <v>14.660064256922368</v>
      </c>
      <c r="Z105" s="118">
        <v>8.2389561269910416</v>
      </c>
      <c r="AA105" s="118">
        <v>9.7283400657482559</v>
      </c>
      <c r="AB105" s="118">
        <v>9.1702026220897181</v>
      </c>
      <c r="AC105" s="118">
        <v>5.4925358752632576</v>
      </c>
      <c r="AD105" s="118">
        <v>11.682471684875793</v>
      </c>
      <c r="AE105" s="118">
        <v>17.146541573992181</v>
      </c>
      <c r="AF105" s="118">
        <v>9.4745897260158642</v>
      </c>
      <c r="AG105" s="118">
        <v>7.7782307255577621</v>
      </c>
      <c r="AH105" s="118">
        <v>6.0137710049631465</v>
      </c>
      <c r="AI105" s="118">
        <v>5.5662005204852676</v>
      </c>
      <c r="AJ105" s="118">
        <v>16.006036267037331</v>
      </c>
      <c r="AK105" s="118">
        <v>10.033178039836301</v>
      </c>
      <c r="AL105" s="118">
        <v>14.687415504386152</v>
      </c>
      <c r="AM105" s="118">
        <v>14.866094012704977</v>
      </c>
      <c r="AN105" s="118">
        <v>9.0017241236170378</v>
      </c>
      <c r="AO105" s="118">
        <v>13.103675375187933</v>
      </c>
      <c r="AP105" s="118">
        <v>6.8506825871152159</v>
      </c>
      <c r="AQ105" s="118">
        <v>1.1140565122497179</v>
      </c>
      <c r="AR105" s="118">
        <v>7.9118082929595488</v>
      </c>
      <c r="AS105" s="118">
        <v>3.8446543772236765</v>
      </c>
      <c r="AT105" s="118">
        <v>4.976627782441895</v>
      </c>
      <c r="AU105" s="118">
        <v>3.1194392315125441</v>
      </c>
      <c r="AV105" s="118">
        <v>11.246626269592269</v>
      </c>
      <c r="AW105" s="118">
        <v>4.5908164947974228</v>
      </c>
      <c r="AX105" s="118">
        <v>5.0769310267358492</v>
      </c>
      <c r="AY105" s="118">
        <v>7.7272815218510686</v>
      </c>
      <c r="AZ105" s="118">
        <v>3.7142490585266899</v>
      </c>
      <c r="BA105" s="118">
        <v>9.375402874631007</v>
      </c>
      <c r="BB105" s="118">
        <v>12.329791649437396</v>
      </c>
      <c r="BC105" s="118">
        <v>8.99842372002351</v>
      </c>
      <c r="BD105" s="118">
        <v>10.678544485123908</v>
      </c>
      <c r="BE105" s="118">
        <v>6.8164689626342607</v>
      </c>
      <c r="BF105" s="118">
        <v>3.500957447387762</v>
      </c>
      <c r="BG105" s="118">
        <v>1.9050720249536965</v>
      </c>
      <c r="BH105" s="118">
        <v>3.6050591944589456</v>
      </c>
      <c r="BI105" s="118">
        <v>5.2926143954955052</v>
      </c>
      <c r="BJ105" s="118">
        <v>7.0304844756175413</v>
      </c>
      <c r="BK105" s="118">
        <v>6.6850906634250435</v>
      </c>
      <c r="BL105" s="118">
        <v>7.383645239478895</v>
      </c>
      <c r="BM105" s="118">
        <v>0.58346686396724579</v>
      </c>
      <c r="BN105" s="118">
        <v>-38.620136502324229</v>
      </c>
      <c r="BO105" s="119">
        <v>-23.800374079065605</v>
      </c>
    </row>
    <row r="106" spans="1:67" x14ac:dyDescent="0.2">
      <c r="A106" s="94"/>
      <c r="B106" s="89"/>
      <c r="C106" s="89" t="s">
        <v>34</v>
      </c>
      <c r="D106" s="90" t="s">
        <v>43</v>
      </c>
      <c r="E106" s="124"/>
      <c r="F106" s="124"/>
      <c r="G106" s="124"/>
      <c r="H106" s="124"/>
      <c r="I106" s="91">
        <v>11.710229742981056</v>
      </c>
      <c r="J106" s="91">
        <v>12.71337991565791</v>
      </c>
      <c r="K106" s="91">
        <v>9.315980666479831</v>
      </c>
      <c r="L106" s="91">
        <v>6.1071441954048993</v>
      </c>
      <c r="M106" s="91">
        <v>18.193705997997526</v>
      </c>
      <c r="N106" s="91">
        <v>10.246733238138958</v>
      </c>
      <c r="O106" s="91">
        <v>14.057591936163888</v>
      </c>
      <c r="P106" s="91">
        <v>19.144925589285265</v>
      </c>
      <c r="Q106" s="91">
        <v>9.4826201671353232</v>
      </c>
      <c r="R106" s="91">
        <v>11.361908026331747</v>
      </c>
      <c r="S106" s="91">
        <v>11.398364348030839</v>
      </c>
      <c r="T106" s="91">
        <v>9.3519409722449183</v>
      </c>
      <c r="U106" s="91">
        <v>9.6696045912500637</v>
      </c>
      <c r="V106" s="91">
        <v>16.091775192142975</v>
      </c>
      <c r="W106" s="91">
        <v>14.481778483957882</v>
      </c>
      <c r="X106" s="91">
        <v>12.678387894010015</v>
      </c>
      <c r="Y106" s="91">
        <v>16.019726984837405</v>
      </c>
      <c r="Z106" s="91">
        <v>7.6748100075215007</v>
      </c>
      <c r="AA106" s="91">
        <v>9.5999479235917562</v>
      </c>
      <c r="AB106" s="91">
        <v>8.8937372143920612</v>
      </c>
      <c r="AC106" s="91">
        <v>4.5182587920552493</v>
      </c>
      <c r="AD106" s="91">
        <v>12.601098895038092</v>
      </c>
      <c r="AE106" s="91">
        <v>19.724224563747029</v>
      </c>
      <c r="AF106" s="91">
        <v>9.8701854084200846</v>
      </c>
      <c r="AG106" s="91">
        <v>7.317397912574819</v>
      </c>
      <c r="AH106" s="91">
        <v>5.0057299681828198</v>
      </c>
      <c r="AI106" s="91">
        <v>4.5550048554163993</v>
      </c>
      <c r="AJ106" s="91">
        <v>17.957067544231037</v>
      </c>
      <c r="AK106" s="91">
        <v>10.663477807765133</v>
      </c>
      <c r="AL106" s="91">
        <v>16.714798978743303</v>
      </c>
      <c r="AM106" s="91">
        <v>16.836519131406249</v>
      </c>
      <c r="AN106" s="91">
        <v>9.3791085427273657</v>
      </c>
      <c r="AO106" s="91">
        <v>14.804183582269332</v>
      </c>
      <c r="AP106" s="91">
        <v>6.8809685049752858</v>
      </c>
      <c r="AQ106" s="91">
        <v>-0.26175983432857208</v>
      </c>
      <c r="AR106" s="91">
        <v>8.3052441718406271</v>
      </c>
      <c r="AS106" s="91">
        <v>3.2029214638519505</v>
      </c>
      <c r="AT106" s="91">
        <v>4.5527001850232551</v>
      </c>
      <c r="AU106" s="91">
        <v>2.0995123795938042</v>
      </c>
      <c r="AV106" s="91">
        <v>12.173453544882236</v>
      </c>
      <c r="AW106" s="91">
        <v>3.2159170828976329</v>
      </c>
      <c r="AX106" s="91">
        <v>3.743751579645263</v>
      </c>
      <c r="AY106" s="91">
        <v>7.1772670051607008</v>
      </c>
      <c r="AZ106" s="91">
        <v>2.4548110949032491</v>
      </c>
      <c r="BA106" s="91">
        <v>9.9667150839254361</v>
      </c>
      <c r="BB106" s="91">
        <v>14.05469364714051</v>
      </c>
      <c r="BC106" s="91">
        <v>9.8914783533866171</v>
      </c>
      <c r="BD106" s="91">
        <v>11.830542761842565</v>
      </c>
      <c r="BE106" s="91">
        <v>7.178608567415921</v>
      </c>
      <c r="BF106" s="91">
        <v>3.0967071405895439</v>
      </c>
      <c r="BG106" s="91">
        <v>0.81745004882016303</v>
      </c>
      <c r="BH106" s="91">
        <v>3.4066498749544252</v>
      </c>
      <c r="BI106" s="91">
        <v>4.5777188509719338</v>
      </c>
      <c r="BJ106" s="91">
        <v>6.8930714575336793</v>
      </c>
      <c r="BK106" s="91">
        <v>6.9615102316160886</v>
      </c>
      <c r="BL106" s="91">
        <v>7.3931882707840799</v>
      </c>
      <c r="BM106" s="91">
        <v>0.11729044424487256</v>
      </c>
      <c r="BN106" s="91">
        <v>-37.481089823610581</v>
      </c>
      <c r="BO106" s="92">
        <v>-21.115187783779959</v>
      </c>
    </row>
    <row r="107" spans="1:67" ht="36" x14ac:dyDescent="0.2">
      <c r="A107" s="93"/>
      <c r="B107" s="65"/>
      <c r="C107" s="65" t="s">
        <v>35</v>
      </c>
      <c r="D107" s="100" t="s">
        <v>44</v>
      </c>
      <c r="E107" s="123"/>
      <c r="F107" s="123"/>
      <c r="G107" s="123"/>
      <c r="H107" s="123"/>
      <c r="I107" s="125">
        <v>6.270922714826483</v>
      </c>
      <c r="J107" s="125">
        <v>6.7128057999786819</v>
      </c>
      <c r="K107" s="125">
        <v>7.8630677257190769</v>
      </c>
      <c r="L107" s="125">
        <v>8.3416123932037465</v>
      </c>
      <c r="M107" s="125">
        <v>8.1386997326528672</v>
      </c>
      <c r="N107" s="125">
        <v>7.9802380317942863</v>
      </c>
      <c r="O107" s="125">
        <v>7.4767412265372286</v>
      </c>
      <c r="P107" s="125">
        <v>6.8480910180684731</v>
      </c>
      <c r="Q107" s="125">
        <v>7.2172692167436594</v>
      </c>
      <c r="R107" s="125">
        <v>7.0417951344427792</v>
      </c>
      <c r="S107" s="125">
        <v>6.9203683766378248</v>
      </c>
      <c r="T107" s="125">
        <v>7.0206062512434499</v>
      </c>
      <c r="U107" s="125">
        <v>7.2741853790313229</v>
      </c>
      <c r="V107" s="125">
        <v>7.7591722907325931</v>
      </c>
      <c r="W107" s="125">
        <v>8.7548270573009574</v>
      </c>
      <c r="X107" s="125">
        <v>9.5041308282576296</v>
      </c>
      <c r="Y107" s="125">
        <v>10.147920999569777</v>
      </c>
      <c r="Z107" s="125">
        <v>10.197151847501118</v>
      </c>
      <c r="AA107" s="125">
        <v>10.177826754999046</v>
      </c>
      <c r="AB107" s="125">
        <v>10.161204390805409</v>
      </c>
      <c r="AC107" s="125">
        <v>8.8981050737557439</v>
      </c>
      <c r="AD107" s="125">
        <v>8.5668297436788237</v>
      </c>
      <c r="AE107" s="125">
        <v>8.1696900471127947</v>
      </c>
      <c r="AF107" s="125">
        <v>8.072875756545443</v>
      </c>
      <c r="AG107" s="125">
        <v>9.3242768989479856</v>
      </c>
      <c r="AH107" s="125">
        <v>9.5597154017564208</v>
      </c>
      <c r="AI107" s="125">
        <v>9.4638805448238372</v>
      </c>
      <c r="AJ107" s="125">
        <v>8.9779798406405007</v>
      </c>
      <c r="AK107" s="125">
        <v>7.9574056406595446</v>
      </c>
      <c r="AL107" s="125">
        <v>7.8522078352718694</v>
      </c>
      <c r="AM107" s="125">
        <v>7.6116370951658325</v>
      </c>
      <c r="AN107" s="125">
        <v>7.5302921528929829</v>
      </c>
      <c r="AO107" s="125">
        <v>7.3629972989846664</v>
      </c>
      <c r="AP107" s="125">
        <v>6.7401848362107728</v>
      </c>
      <c r="AQ107" s="125">
        <v>6.6135767834480959</v>
      </c>
      <c r="AR107" s="125">
        <v>6.3514162092475317</v>
      </c>
      <c r="AS107" s="125">
        <v>6.1612053578966766</v>
      </c>
      <c r="AT107" s="125">
        <v>6.5253617301390676</v>
      </c>
      <c r="AU107" s="125">
        <v>6.9334556217788048</v>
      </c>
      <c r="AV107" s="125">
        <v>7.5032387303105565</v>
      </c>
      <c r="AW107" s="125">
        <v>9.4156754807005427</v>
      </c>
      <c r="AX107" s="125">
        <v>9.8572400643533058</v>
      </c>
      <c r="AY107" s="125">
        <v>9.6910837470359326</v>
      </c>
      <c r="AZ107" s="125">
        <v>9.0220094245265727</v>
      </c>
      <c r="BA107" s="125">
        <v>7.4179213358118119</v>
      </c>
      <c r="BB107" s="125">
        <v>6.489089575659051</v>
      </c>
      <c r="BC107" s="125">
        <v>5.8828862785307905</v>
      </c>
      <c r="BD107" s="125">
        <v>6.1160271152419909</v>
      </c>
      <c r="BE107" s="125">
        <v>5.5891954538522981</v>
      </c>
      <c r="BF107" s="125">
        <v>4.9670420589930728</v>
      </c>
      <c r="BG107" s="125">
        <v>5.8430308025161821</v>
      </c>
      <c r="BH107" s="125">
        <v>4.4331809988045592</v>
      </c>
      <c r="BI107" s="125">
        <v>7.7518297447477096</v>
      </c>
      <c r="BJ107" s="125">
        <v>7.5199570814414187</v>
      </c>
      <c r="BK107" s="125">
        <v>5.7317778793038059</v>
      </c>
      <c r="BL107" s="125">
        <v>7.3442060063086956</v>
      </c>
      <c r="BM107" s="125">
        <v>2.1398581235010425</v>
      </c>
      <c r="BN107" s="125">
        <v>-42.653826408308035</v>
      </c>
      <c r="BO107" s="126">
        <v>-33.168722754576137</v>
      </c>
    </row>
    <row r="108" spans="1:67" x14ac:dyDescent="0.2">
      <c r="A108" s="109" t="s">
        <v>48</v>
      </c>
      <c r="B108" s="89"/>
      <c r="C108" s="89"/>
      <c r="D108" s="105" t="s">
        <v>49</v>
      </c>
      <c r="E108" s="122"/>
      <c r="F108" s="122"/>
      <c r="G108" s="122"/>
      <c r="H108" s="122"/>
      <c r="I108" s="127">
        <v>10.616567843787521</v>
      </c>
      <c r="J108" s="127">
        <v>10.33112589602878</v>
      </c>
      <c r="K108" s="127">
        <v>11.122529024171541</v>
      </c>
      <c r="L108" s="127">
        <v>11.578633552762369</v>
      </c>
      <c r="M108" s="127">
        <v>14.056525804774097</v>
      </c>
      <c r="N108" s="127">
        <v>9.9752552046880254</v>
      </c>
      <c r="O108" s="127">
        <v>10.173644769237498</v>
      </c>
      <c r="P108" s="127">
        <v>13.79727655336383</v>
      </c>
      <c r="Q108" s="127">
        <v>7.9431831051078916</v>
      </c>
      <c r="R108" s="127">
        <v>11.014531118891654</v>
      </c>
      <c r="S108" s="127">
        <v>9.3270411245042908</v>
      </c>
      <c r="T108" s="127">
        <v>7.6264376355979095</v>
      </c>
      <c r="U108" s="127">
        <v>8.9514666809876786</v>
      </c>
      <c r="V108" s="127">
        <v>8.3502527672247595</v>
      </c>
      <c r="W108" s="127">
        <v>6.5416889853740656</v>
      </c>
      <c r="X108" s="127">
        <v>7.5611674450236137</v>
      </c>
      <c r="Y108" s="127">
        <v>5.9344558562652026</v>
      </c>
      <c r="Z108" s="127">
        <v>5.7849284815703896</v>
      </c>
      <c r="AA108" s="127">
        <v>7.0491578863579889</v>
      </c>
      <c r="AB108" s="127">
        <v>7.2170473530497503</v>
      </c>
      <c r="AC108" s="127">
        <v>8.5464641952188884</v>
      </c>
      <c r="AD108" s="127">
        <v>8.5402483282573485</v>
      </c>
      <c r="AE108" s="127">
        <v>9.6049636879505584</v>
      </c>
      <c r="AF108" s="127">
        <v>7.1653868428081608</v>
      </c>
      <c r="AG108" s="127">
        <v>7.2210171147738293</v>
      </c>
      <c r="AH108" s="127">
        <v>8.5385782830067711</v>
      </c>
      <c r="AI108" s="127">
        <v>7.0154169315655963</v>
      </c>
      <c r="AJ108" s="127">
        <v>9.2235411947656729</v>
      </c>
      <c r="AK108" s="127">
        <v>7.8003483055460805</v>
      </c>
      <c r="AL108" s="127">
        <v>8.3633348467487423</v>
      </c>
      <c r="AM108" s="127">
        <v>8.7462094256800071</v>
      </c>
      <c r="AN108" s="127">
        <v>8.0614494996858355</v>
      </c>
      <c r="AO108" s="127">
        <v>8.2997552292521277</v>
      </c>
      <c r="AP108" s="127">
        <v>6.063814504473001</v>
      </c>
      <c r="AQ108" s="127">
        <v>7.7933015937526591</v>
      </c>
      <c r="AR108" s="127">
        <v>8.3900525242264479</v>
      </c>
      <c r="AS108" s="127">
        <v>7.8662205441729611</v>
      </c>
      <c r="AT108" s="127">
        <v>8.7151106152905555</v>
      </c>
      <c r="AU108" s="127">
        <v>8.4173048307102363</v>
      </c>
      <c r="AV108" s="127">
        <v>7.4350352093922822</v>
      </c>
      <c r="AW108" s="127">
        <v>7.4880289207398505</v>
      </c>
      <c r="AX108" s="127">
        <v>7.5405179714321093</v>
      </c>
      <c r="AY108" s="127">
        <v>7.9901555855771846</v>
      </c>
      <c r="AZ108" s="127">
        <v>8.8162171245297856</v>
      </c>
      <c r="BA108" s="127">
        <v>6.9876852705128982</v>
      </c>
      <c r="BB108" s="127">
        <v>6.651189264748723</v>
      </c>
      <c r="BC108" s="127">
        <v>5.3736304752519288</v>
      </c>
      <c r="BD108" s="127">
        <v>6.3612303697395731</v>
      </c>
      <c r="BE108" s="127">
        <v>6.6370466532306409</v>
      </c>
      <c r="BF108" s="127">
        <v>6.4256154241051178</v>
      </c>
      <c r="BG108" s="127">
        <v>6.2452064701645753</v>
      </c>
      <c r="BH108" s="127">
        <v>6.8817337684087079</v>
      </c>
      <c r="BI108" s="127">
        <v>5.9558307425435828</v>
      </c>
      <c r="BJ108" s="127">
        <v>7.5662822957189206</v>
      </c>
      <c r="BK108" s="127">
        <v>7.8264809586310946</v>
      </c>
      <c r="BL108" s="127">
        <v>6.5230963841756733</v>
      </c>
      <c r="BM108" s="127">
        <v>4.5107768273441309</v>
      </c>
      <c r="BN108" s="127">
        <v>-13.893545355417487</v>
      </c>
      <c r="BO108" s="128">
        <v>-7.294197591912706</v>
      </c>
    </row>
    <row r="109" spans="1:67" x14ac:dyDescent="0.2">
      <c r="A109" s="93" t="s">
        <v>21</v>
      </c>
      <c r="B109" s="73"/>
      <c r="C109" s="73"/>
      <c r="D109" s="72" t="s">
        <v>22</v>
      </c>
      <c r="E109" s="123"/>
      <c r="F109" s="123"/>
      <c r="G109" s="123"/>
      <c r="H109" s="123"/>
      <c r="I109" s="125">
        <v>16.478049205788636</v>
      </c>
      <c r="J109" s="125">
        <v>13.850051689699441</v>
      </c>
      <c r="K109" s="125">
        <v>21.369892280995444</v>
      </c>
      <c r="L109" s="125">
        <v>25.843640336707878</v>
      </c>
      <c r="M109" s="125">
        <v>23.082678668238984</v>
      </c>
      <c r="N109" s="125">
        <v>15.372792338231278</v>
      </c>
      <c r="O109" s="125">
        <v>8.640502879338797</v>
      </c>
      <c r="P109" s="125">
        <v>0.19642621407992067</v>
      </c>
      <c r="Q109" s="125">
        <v>5.7967012450843356</v>
      </c>
      <c r="R109" s="125">
        <v>4.9756932080155849</v>
      </c>
      <c r="S109" s="125">
        <v>4.9294766936651939</v>
      </c>
      <c r="T109" s="125">
        <v>7.4261150512471517</v>
      </c>
      <c r="U109" s="125">
        <v>1.2655592926064543</v>
      </c>
      <c r="V109" s="125">
        <v>-2.0064323209896742</v>
      </c>
      <c r="W109" s="125">
        <v>3.1001587308164602</v>
      </c>
      <c r="X109" s="125">
        <v>-1.7010616483263021</v>
      </c>
      <c r="Y109" s="125">
        <v>5.3634293296332487</v>
      </c>
      <c r="Z109" s="125">
        <v>12.196882606396514</v>
      </c>
      <c r="AA109" s="125">
        <v>11.901675484725132</v>
      </c>
      <c r="AB109" s="125">
        <v>13.888502990947728</v>
      </c>
      <c r="AC109" s="125">
        <v>17.022395023309713</v>
      </c>
      <c r="AD109" s="125">
        <v>20.435607574239882</v>
      </c>
      <c r="AE109" s="125">
        <v>12.756804978261172</v>
      </c>
      <c r="AF109" s="125">
        <v>17.159279990996453</v>
      </c>
      <c r="AG109" s="125">
        <v>11.211053926017755</v>
      </c>
      <c r="AH109" s="125">
        <v>7.6192168497649675</v>
      </c>
      <c r="AI109" s="125">
        <v>5.1375513600997493</v>
      </c>
      <c r="AJ109" s="125">
        <v>-1.8321026436699555</v>
      </c>
      <c r="AK109" s="125">
        <v>1.9973775897433654</v>
      </c>
      <c r="AL109" s="125">
        <v>1.8014730043600906</v>
      </c>
      <c r="AM109" s="125">
        <v>7.3559029820719104</v>
      </c>
      <c r="AN109" s="125">
        <v>4.5957969651302193</v>
      </c>
      <c r="AO109" s="125">
        <v>10.975505389674552</v>
      </c>
      <c r="AP109" s="125">
        <v>5.2536232132344338</v>
      </c>
      <c r="AQ109" s="125">
        <v>5.8300103689069545</v>
      </c>
      <c r="AR109" s="125">
        <v>10.49971091726249</v>
      </c>
      <c r="AS109" s="125">
        <v>9.8878466246651726</v>
      </c>
      <c r="AT109" s="125">
        <v>4.5732816945710795</v>
      </c>
      <c r="AU109" s="125">
        <v>11.349166063907859</v>
      </c>
      <c r="AV109" s="125">
        <v>5.2900994215075485</v>
      </c>
      <c r="AW109" s="125">
        <v>1.8913867238440787</v>
      </c>
      <c r="AX109" s="125">
        <v>7.0281765361104505</v>
      </c>
      <c r="AY109" s="125">
        <v>-4.1278883986966974</v>
      </c>
      <c r="AZ109" s="125">
        <v>0.53876252520971946</v>
      </c>
      <c r="BA109" s="125">
        <v>9.1050047285477405</v>
      </c>
      <c r="BB109" s="125">
        <v>10.940248992512423</v>
      </c>
      <c r="BC109" s="125">
        <v>18.544384413546467</v>
      </c>
      <c r="BD109" s="125">
        <v>10.627977518731441</v>
      </c>
      <c r="BE109" s="125">
        <v>8.8879129057044821</v>
      </c>
      <c r="BF109" s="125">
        <v>5.2352966901362095</v>
      </c>
      <c r="BG109" s="125">
        <v>6.2414894008142596</v>
      </c>
      <c r="BH109" s="125">
        <v>8.9851095363171964</v>
      </c>
      <c r="BI109" s="125">
        <v>7.7270402576742185</v>
      </c>
      <c r="BJ109" s="125">
        <v>12.560860934062219</v>
      </c>
      <c r="BK109" s="125">
        <v>9.6734120954597529</v>
      </c>
      <c r="BL109" s="125">
        <v>8.628365392083694</v>
      </c>
      <c r="BM109" s="125">
        <v>5.7404244776915476</v>
      </c>
      <c r="BN109" s="125">
        <v>-26.186624822083587</v>
      </c>
      <c r="BO109" s="126">
        <v>-20.692218658903656</v>
      </c>
    </row>
    <row r="110" spans="1:67" x14ac:dyDescent="0.2">
      <c r="A110" s="110" t="s">
        <v>48</v>
      </c>
      <c r="B110" s="129"/>
      <c r="C110" s="112"/>
      <c r="D110" s="112" t="s">
        <v>50</v>
      </c>
      <c r="E110" s="130"/>
      <c r="F110" s="130"/>
      <c r="G110" s="130"/>
      <c r="H110" s="130"/>
      <c r="I110" s="131">
        <v>11.274327755129605</v>
      </c>
      <c r="J110" s="131">
        <v>10.654133936629179</v>
      </c>
      <c r="K110" s="131">
        <v>12.261275373641922</v>
      </c>
      <c r="L110" s="131">
        <v>12.955684211489697</v>
      </c>
      <c r="M110" s="131">
        <v>15.11678441001736</v>
      </c>
      <c r="N110" s="131">
        <v>10.485013676587315</v>
      </c>
      <c r="O110" s="131">
        <v>9.9894496107551447</v>
      </c>
      <c r="P110" s="131">
        <v>12.334536415130245</v>
      </c>
      <c r="Q110" s="131">
        <v>7.6735987818333058</v>
      </c>
      <c r="R110" s="131">
        <v>10.418975651014591</v>
      </c>
      <c r="S110" s="131">
        <v>8.8051873724511296</v>
      </c>
      <c r="T110" s="131">
        <v>7.6072213269570597</v>
      </c>
      <c r="U110" s="131">
        <v>8.0029926247666907</v>
      </c>
      <c r="V110" s="131">
        <v>7.3792182861861733</v>
      </c>
      <c r="W110" s="131">
        <v>6.147834227119688</v>
      </c>
      <c r="X110" s="131">
        <v>6.6741666215748978</v>
      </c>
      <c r="Y110" s="131">
        <v>5.8683845993460722</v>
      </c>
      <c r="Z110" s="131">
        <v>6.3335610925332304</v>
      </c>
      <c r="AA110" s="131">
        <v>7.5885440731307625</v>
      </c>
      <c r="AB110" s="131">
        <v>7.8057807539372277</v>
      </c>
      <c r="AC110" s="131">
        <v>9.5225034845093859</v>
      </c>
      <c r="AD110" s="131">
        <v>9.6141863201023625</v>
      </c>
      <c r="AE110" s="131">
        <v>9.9693546532617034</v>
      </c>
      <c r="AF110" s="131">
        <v>8.0970750748188891</v>
      </c>
      <c r="AG110" s="131">
        <v>7.7119503325266265</v>
      </c>
      <c r="AH110" s="131">
        <v>8.4473822244574706</v>
      </c>
      <c r="AI110" s="131">
        <v>6.792809917330473</v>
      </c>
      <c r="AJ110" s="131">
        <v>8.1064652526181078</v>
      </c>
      <c r="AK110" s="131">
        <v>7.0631574118800984</v>
      </c>
      <c r="AL110" s="131">
        <v>7.7174016221205193</v>
      </c>
      <c r="AM110" s="131">
        <v>8.5839534408174529</v>
      </c>
      <c r="AN110" s="131">
        <v>7.7434682591865283</v>
      </c>
      <c r="AO110" s="131">
        <v>8.6235904652861137</v>
      </c>
      <c r="AP110" s="131">
        <v>5.9884414169999189</v>
      </c>
      <c r="AQ110" s="131">
        <v>7.5667666545903529</v>
      </c>
      <c r="AR110" s="131">
        <v>8.5779633931196457</v>
      </c>
      <c r="AS110" s="131">
        <v>8.1161873559664457</v>
      </c>
      <c r="AT110" s="131">
        <v>8.3324626220560845</v>
      </c>
      <c r="AU110" s="131">
        <v>8.7501364699210171</v>
      </c>
      <c r="AV110" s="131">
        <v>7.2406006282181892</v>
      </c>
      <c r="AW110" s="131">
        <v>6.7846845713423392</v>
      </c>
      <c r="AX110" s="131">
        <v>7.4948271584196249</v>
      </c>
      <c r="AY110" s="131">
        <v>6.5816101015635269</v>
      </c>
      <c r="AZ110" s="131">
        <v>8.0795278975168401</v>
      </c>
      <c r="BA110" s="131">
        <v>7.2415809745668156</v>
      </c>
      <c r="BB110" s="131">
        <v>7.0320288293087998</v>
      </c>
      <c r="BC110" s="131">
        <v>6.7507099441514526</v>
      </c>
      <c r="BD110" s="131">
        <v>6.7144741429124224</v>
      </c>
      <c r="BE110" s="131">
        <v>6.9116463911381913</v>
      </c>
      <c r="BF110" s="131">
        <v>6.3160638522496271</v>
      </c>
      <c r="BG110" s="131">
        <v>6.2447748922174213</v>
      </c>
      <c r="BH110" s="131">
        <v>7.0622582549739974</v>
      </c>
      <c r="BI110" s="131">
        <v>6.1759079269952792</v>
      </c>
      <c r="BJ110" s="131">
        <v>8.0212878941130441</v>
      </c>
      <c r="BK110" s="131">
        <v>8.0409160482819146</v>
      </c>
      <c r="BL110" s="131">
        <v>6.7070285203344611</v>
      </c>
      <c r="BM110" s="131">
        <v>4.665795678329772</v>
      </c>
      <c r="BN110" s="131">
        <v>-15.060507126942653</v>
      </c>
      <c r="BO110" s="132">
        <v>-8.873258581524837</v>
      </c>
    </row>
    <row r="111" spans="1:67" x14ac:dyDescent="0.2">
      <c r="A111" s="24"/>
      <c r="B111" s="23"/>
      <c r="C111" s="23"/>
      <c r="D111" s="23"/>
      <c r="E111" s="23"/>
      <c r="F111" s="22"/>
      <c r="G111" s="22"/>
      <c r="H111" s="22"/>
      <c r="I111" s="22"/>
      <c r="J111" s="22"/>
      <c r="K111" s="22"/>
      <c r="L111" s="22"/>
      <c r="M111" s="22"/>
      <c r="N111" s="23"/>
      <c r="O111" s="133"/>
      <c r="BE111" s="86"/>
      <c r="BF111" s="86"/>
      <c r="BG111" s="86"/>
      <c r="BH111" s="86"/>
    </row>
    <row r="112" spans="1:67" s="179" customFormat="1" x14ac:dyDescent="0.2">
      <c r="A112" s="20" t="s">
        <v>95</v>
      </c>
      <c r="B112" s="19"/>
      <c r="C112" s="19"/>
      <c r="D112" s="19"/>
      <c r="E112" s="19"/>
      <c r="F112" s="19"/>
      <c r="G112" s="176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67" s="114" customFormat="1" x14ac:dyDescent="0.25">
      <c r="A113" s="16" t="s">
        <v>92</v>
      </c>
      <c r="B113" s="15"/>
      <c r="C113" s="15"/>
      <c r="D113" s="15"/>
      <c r="E113" s="15"/>
      <c r="F113" s="15"/>
      <c r="G113" s="177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67" s="114" customFormat="1" x14ac:dyDescent="0.25">
      <c r="A114" s="16" t="s">
        <v>93</v>
      </c>
      <c r="B114" s="15"/>
      <c r="C114" s="15"/>
      <c r="D114" s="15"/>
      <c r="E114" s="15"/>
      <c r="F114" s="15"/>
      <c r="G114" s="177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67" s="114" customFormat="1" x14ac:dyDescent="0.25">
      <c r="A115" s="13" t="str">
        <f>'Cuadro 1'!A32</f>
        <v>Actualizado el 09 de diciembre de 2020</v>
      </c>
      <c r="B115" s="12"/>
      <c r="C115" s="12"/>
      <c r="D115" s="12"/>
      <c r="E115" s="12"/>
      <c r="F115" s="12"/>
      <c r="G115" s="178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67" s="114" customFormat="1" x14ac:dyDescent="0.2">
      <c r="A116" s="6"/>
      <c r="B116" s="6"/>
      <c r="C116" s="6"/>
      <c r="D116" s="7"/>
      <c r="E116" s="6"/>
      <c r="F116" s="134"/>
      <c r="G116" s="134"/>
      <c r="H116" s="134"/>
      <c r="I116" s="134"/>
      <c r="J116" s="134"/>
      <c r="K116" s="134"/>
      <c r="L116" s="134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21"/>
      <c r="Z116" s="21"/>
      <c r="AA116" s="21"/>
      <c r="AB116" s="21"/>
      <c r="AC116" s="21"/>
      <c r="AD116" s="21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</row>
    <row r="117" spans="1:67" x14ac:dyDescent="0.2">
      <c r="BE117" s="86"/>
      <c r="BF117" s="86"/>
      <c r="BG117" s="86"/>
      <c r="BH117" s="86"/>
    </row>
    <row r="118" spans="1:67" x14ac:dyDescent="0.2">
      <c r="BE118" s="86"/>
      <c r="BF118" s="86"/>
      <c r="BG118" s="86"/>
      <c r="BH118" s="86"/>
    </row>
    <row r="119" spans="1:67" x14ac:dyDescent="0.2">
      <c r="BE119" s="86"/>
      <c r="BF119" s="86"/>
      <c r="BG119" s="86"/>
      <c r="BH119" s="86"/>
    </row>
    <row r="120" spans="1:67" ht="12" customHeight="1" x14ac:dyDescent="0.2">
      <c r="A120" s="192" t="s">
        <v>98</v>
      </c>
      <c r="B120" s="192"/>
      <c r="C120" s="192"/>
      <c r="D120" s="192"/>
      <c r="E120" s="192"/>
      <c r="F120" s="192"/>
      <c r="G120" s="192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86"/>
      <c r="BF120" s="86"/>
      <c r="BG120" s="86"/>
      <c r="BH120" s="86"/>
    </row>
    <row r="121" spans="1:67" s="116" customFormat="1" ht="12" customHeight="1" x14ac:dyDescent="0.2">
      <c r="A121" s="192"/>
      <c r="B121" s="192"/>
      <c r="C121" s="192"/>
      <c r="D121" s="192"/>
      <c r="E121" s="192"/>
      <c r="F121" s="192"/>
      <c r="G121" s="192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1:67" s="116" customFormat="1" x14ac:dyDescent="0.2">
      <c r="A122" s="65" t="s">
        <v>81</v>
      </c>
      <c r="B122" s="64"/>
      <c r="C122" s="64"/>
      <c r="D122" s="64"/>
      <c r="E122" s="64"/>
      <c r="F122" s="64"/>
      <c r="G122" s="63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1:67" s="116" customFormat="1" x14ac:dyDescent="0.2">
      <c r="A123" s="65" t="s">
        <v>47</v>
      </c>
      <c r="B123" s="64"/>
      <c r="C123" s="64"/>
      <c r="D123" s="64"/>
      <c r="E123" s="64"/>
      <c r="F123" s="64"/>
      <c r="G123" s="63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1:67" s="116" customFormat="1" ht="14.25" x14ac:dyDescent="0.2">
      <c r="A124" s="62" t="s">
        <v>101</v>
      </c>
      <c r="B124" s="61"/>
      <c r="C124" s="61"/>
      <c r="D124" s="61"/>
      <c r="E124" s="61"/>
      <c r="F124" s="61"/>
      <c r="G124" s="60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1:67" s="116" customFormat="1" x14ac:dyDescent="0.2">
      <c r="A125" s="6"/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21"/>
      <c r="Z125" s="21"/>
      <c r="AA125" s="21"/>
      <c r="AB125" s="21"/>
      <c r="AC125" s="21"/>
      <c r="AD125" s="21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</row>
    <row r="126" spans="1:67" ht="25.5" customHeight="1" x14ac:dyDescent="0.2">
      <c r="A126" s="203" t="s">
        <v>0</v>
      </c>
      <c r="B126" s="202" t="s">
        <v>46</v>
      </c>
      <c r="C126" s="202" t="s">
        <v>52</v>
      </c>
      <c r="D126" s="202" t="s">
        <v>1</v>
      </c>
      <c r="E126" s="202"/>
      <c r="F126" s="202"/>
      <c r="G126" s="202"/>
      <c r="H126" s="202"/>
      <c r="I126" s="202">
        <v>2006</v>
      </c>
      <c r="J126" s="202"/>
      <c r="K126" s="202"/>
      <c r="L126" s="202"/>
      <c r="M126" s="202">
        <v>2007</v>
      </c>
      <c r="N126" s="202"/>
      <c r="O126" s="202"/>
      <c r="P126" s="202"/>
      <c r="Q126" s="202">
        <v>2008</v>
      </c>
      <c r="R126" s="202"/>
      <c r="S126" s="202"/>
      <c r="T126" s="202"/>
      <c r="U126" s="202">
        <v>2009</v>
      </c>
      <c r="V126" s="202"/>
      <c r="W126" s="202"/>
      <c r="X126" s="202"/>
      <c r="Y126" s="202">
        <v>2010</v>
      </c>
      <c r="Z126" s="202"/>
      <c r="AA126" s="202"/>
      <c r="AB126" s="202"/>
      <c r="AC126" s="202">
        <v>2011</v>
      </c>
      <c r="AD126" s="202"/>
      <c r="AE126" s="202"/>
      <c r="AF126" s="202"/>
      <c r="AG126" s="202">
        <v>2012</v>
      </c>
      <c r="AH126" s="202"/>
      <c r="AI126" s="202"/>
      <c r="AJ126" s="202"/>
      <c r="AK126" s="202">
        <v>2013</v>
      </c>
      <c r="AL126" s="202"/>
      <c r="AM126" s="202"/>
      <c r="AN126" s="202"/>
      <c r="AO126" s="202">
        <v>2014</v>
      </c>
      <c r="AP126" s="202"/>
      <c r="AQ126" s="202"/>
      <c r="AR126" s="202"/>
      <c r="AS126" s="202">
        <v>2015</v>
      </c>
      <c r="AT126" s="202"/>
      <c r="AU126" s="202"/>
      <c r="AV126" s="202"/>
      <c r="AW126" s="202">
        <v>2016</v>
      </c>
      <c r="AX126" s="202"/>
      <c r="AY126" s="202"/>
      <c r="AZ126" s="202"/>
      <c r="BA126" s="202">
        <v>2017</v>
      </c>
      <c r="BB126" s="202"/>
      <c r="BC126" s="202"/>
      <c r="BD126" s="202"/>
      <c r="BE126" s="202" t="s">
        <v>91</v>
      </c>
      <c r="BF126" s="202"/>
      <c r="BG126" s="202"/>
      <c r="BH126" s="202"/>
      <c r="BI126" s="202" t="s">
        <v>89</v>
      </c>
      <c r="BJ126" s="202"/>
      <c r="BK126" s="202"/>
      <c r="BL126" s="202"/>
      <c r="BM126" s="202" t="s">
        <v>94</v>
      </c>
      <c r="BN126" s="202"/>
      <c r="BO126" s="209"/>
    </row>
    <row r="127" spans="1:67" s="81" customFormat="1" ht="25.5" customHeight="1" x14ac:dyDescent="0.25">
      <c r="A127" s="204"/>
      <c r="B127" s="206"/>
      <c r="C127" s="206"/>
      <c r="D127" s="206"/>
      <c r="E127" s="185"/>
      <c r="F127" s="185"/>
      <c r="G127" s="185"/>
      <c r="H127" s="185"/>
      <c r="I127" s="185" t="s">
        <v>30</v>
      </c>
      <c r="J127" s="185" t="s">
        <v>73</v>
      </c>
      <c r="K127" s="185" t="s">
        <v>74</v>
      </c>
      <c r="L127" s="185" t="s">
        <v>75</v>
      </c>
      <c r="M127" s="185" t="s">
        <v>30</v>
      </c>
      <c r="N127" s="185" t="s">
        <v>73</v>
      </c>
      <c r="O127" s="185" t="s">
        <v>74</v>
      </c>
      <c r="P127" s="185" t="s">
        <v>75</v>
      </c>
      <c r="Q127" s="185" t="s">
        <v>30</v>
      </c>
      <c r="R127" s="185" t="s">
        <v>73</v>
      </c>
      <c r="S127" s="185" t="s">
        <v>74</v>
      </c>
      <c r="T127" s="185" t="s">
        <v>75</v>
      </c>
      <c r="U127" s="185" t="s">
        <v>30</v>
      </c>
      <c r="V127" s="185" t="s">
        <v>73</v>
      </c>
      <c r="W127" s="185" t="s">
        <v>74</v>
      </c>
      <c r="X127" s="185" t="s">
        <v>75</v>
      </c>
      <c r="Y127" s="185" t="s">
        <v>30</v>
      </c>
      <c r="Z127" s="185" t="s">
        <v>73</v>
      </c>
      <c r="AA127" s="185" t="s">
        <v>74</v>
      </c>
      <c r="AB127" s="185" t="s">
        <v>75</v>
      </c>
      <c r="AC127" s="185" t="s">
        <v>30</v>
      </c>
      <c r="AD127" s="185" t="s">
        <v>73</v>
      </c>
      <c r="AE127" s="185" t="s">
        <v>74</v>
      </c>
      <c r="AF127" s="185" t="s">
        <v>75</v>
      </c>
      <c r="AG127" s="185" t="s">
        <v>30</v>
      </c>
      <c r="AH127" s="185" t="s">
        <v>73</v>
      </c>
      <c r="AI127" s="185" t="s">
        <v>74</v>
      </c>
      <c r="AJ127" s="185" t="s">
        <v>75</v>
      </c>
      <c r="AK127" s="185" t="s">
        <v>30</v>
      </c>
      <c r="AL127" s="185" t="s">
        <v>73</v>
      </c>
      <c r="AM127" s="185" t="s">
        <v>74</v>
      </c>
      <c r="AN127" s="185" t="s">
        <v>75</v>
      </c>
      <c r="AO127" s="185" t="s">
        <v>30</v>
      </c>
      <c r="AP127" s="185" t="s">
        <v>73</v>
      </c>
      <c r="AQ127" s="185" t="s">
        <v>74</v>
      </c>
      <c r="AR127" s="185" t="s">
        <v>75</v>
      </c>
      <c r="AS127" s="185" t="s">
        <v>30</v>
      </c>
      <c r="AT127" s="185" t="s">
        <v>73</v>
      </c>
      <c r="AU127" s="185" t="s">
        <v>74</v>
      </c>
      <c r="AV127" s="185" t="s">
        <v>75</v>
      </c>
      <c r="AW127" s="185" t="s">
        <v>30</v>
      </c>
      <c r="AX127" s="185" t="s">
        <v>73</v>
      </c>
      <c r="AY127" s="185" t="s">
        <v>74</v>
      </c>
      <c r="AZ127" s="185" t="s">
        <v>75</v>
      </c>
      <c r="BA127" s="185" t="s">
        <v>30</v>
      </c>
      <c r="BB127" s="185" t="s">
        <v>73</v>
      </c>
      <c r="BC127" s="185" t="s">
        <v>74</v>
      </c>
      <c r="BD127" s="185" t="s">
        <v>75</v>
      </c>
      <c r="BE127" s="185" t="s">
        <v>30</v>
      </c>
      <c r="BF127" s="185" t="s">
        <v>73</v>
      </c>
      <c r="BG127" s="185" t="s">
        <v>74</v>
      </c>
      <c r="BH127" s="185" t="s">
        <v>75</v>
      </c>
      <c r="BI127" s="185" t="s">
        <v>30</v>
      </c>
      <c r="BJ127" s="185" t="s">
        <v>73</v>
      </c>
      <c r="BK127" s="185" t="s">
        <v>74</v>
      </c>
      <c r="BL127" s="185" t="s">
        <v>75</v>
      </c>
      <c r="BM127" s="185" t="s">
        <v>30</v>
      </c>
      <c r="BN127" s="191" t="s">
        <v>73</v>
      </c>
      <c r="BO127" s="59" t="s">
        <v>74</v>
      </c>
    </row>
    <row r="128" spans="1:67" s="81" customFormat="1" x14ac:dyDescent="0.25">
      <c r="A128" s="82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4"/>
      <c r="BI128" s="83"/>
      <c r="BJ128" s="83"/>
      <c r="BK128" s="83"/>
      <c r="BL128" s="83"/>
      <c r="BM128" s="83"/>
      <c r="BN128" s="83"/>
      <c r="BO128" s="143"/>
    </row>
    <row r="129" spans="1:67" x14ac:dyDescent="0.2">
      <c r="A129" s="85"/>
      <c r="B129" s="65" t="s">
        <v>2</v>
      </c>
      <c r="C129" s="65"/>
      <c r="D129" s="64" t="s">
        <v>9</v>
      </c>
      <c r="E129" s="117"/>
      <c r="F129" s="117"/>
      <c r="G129" s="117"/>
      <c r="H129" s="117"/>
      <c r="I129" s="39">
        <v>-3.3562800854074908</v>
      </c>
      <c r="J129" s="39">
        <v>-2.6118244339210435</v>
      </c>
      <c r="K129" s="39">
        <v>-1.2335085953805418</v>
      </c>
      <c r="L129" s="39">
        <v>1.7127646932735274E-2</v>
      </c>
      <c r="M129" s="39">
        <v>7.9634953836449967</v>
      </c>
      <c r="N129" s="39">
        <v>5.5157099600888841</v>
      </c>
      <c r="O129" s="39">
        <v>3.4852745663438185</v>
      </c>
      <c r="P129" s="39">
        <v>2.2290200238018798</v>
      </c>
      <c r="Q129" s="39">
        <v>1.3026938740520251</v>
      </c>
      <c r="R129" s="39">
        <v>1.4624194539423598</v>
      </c>
      <c r="S129" s="39">
        <v>3.3831322327871192</v>
      </c>
      <c r="T129" s="39">
        <v>3.6078485336297916</v>
      </c>
      <c r="U129" s="39">
        <v>10.142128311743946</v>
      </c>
      <c r="V129" s="39">
        <v>11.386436445831009</v>
      </c>
      <c r="W129" s="39">
        <v>9.6944624131521238</v>
      </c>
      <c r="X129" s="39">
        <v>8.8339817915463499</v>
      </c>
      <c r="Y129" s="39">
        <v>6.9772832545342851</v>
      </c>
      <c r="Z129" s="39">
        <v>5.3797422953617371</v>
      </c>
      <c r="AA129" s="39">
        <v>4.5940290307920435</v>
      </c>
      <c r="AB129" s="39">
        <v>5.1059558664381228</v>
      </c>
      <c r="AC129" s="39">
        <v>3.5312880252498076</v>
      </c>
      <c r="AD129" s="39">
        <v>3.1485227172271379</v>
      </c>
      <c r="AE129" s="39">
        <v>2.5954523120998374</v>
      </c>
      <c r="AF129" s="39">
        <v>3.3287930277570439</v>
      </c>
      <c r="AG129" s="39">
        <v>6.3930970624231946</v>
      </c>
      <c r="AH129" s="39">
        <v>5.0579538165682436</v>
      </c>
      <c r="AI129" s="39">
        <v>4.2755166855790634</v>
      </c>
      <c r="AJ129" s="39">
        <v>2.6549117909353583</v>
      </c>
      <c r="AK129" s="39">
        <v>-7.0787180167760653</v>
      </c>
      <c r="AL129" s="39">
        <v>-1.0385243539343776</v>
      </c>
      <c r="AM129" s="39">
        <v>-1.339547760730369</v>
      </c>
      <c r="AN129" s="39">
        <v>-1.8646550308346121</v>
      </c>
      <c r="AO129" s="39">
        <v>8.3225042316577742</v>
      </c>
      <c r="AP129" s="39">
        <v>4.1095446830182993</v>
      </c>
      <c r="AQ129" s="39">
        <v>2.9681008149610619</v>
      </c>
      <c r="AR129" s="39">
        <v>4.4335344381464665</v>
      </c>
      <c r="AS129" s="39">
        <v>7.7494597604554656</v>
      </c>
      <c r="AT129" s="39">
        <v>5.6642642975560875</v>
      </c>
      <c r="AU129" s="39">
        <v>6.9436682907771115</v>
      </c>
      <c r="AV129" s="39">
        <v>8.2832944556363657</v>
      </c>
      <c r="AW129" s="39">
        <v>11.267755963279399</v>
      </c>
      <c r="AX129" s="39">
        <v>13.420908332612996</v>
      </c>
      <c r="AY129" s="39">
        <v>14.085974160972015</v>
      </c>
      <c r="AZ129" s="39">
        <v>13.352002468457485</v>
      </c>
      <c r="BA129" s="39">
        <v>0.18875207623607082</v>
      </c>
      <c r="BB129" s="39">
        <v>-1.9971568703089986</v>
      </c>
      <c r="BC129" s="39">
        <v>-4.1444590784140019</v>
      </c>
      <c r="BD129" s="39">
        <v>-4.8488747469859703</v>
      </c>
      <c r="BE129" s="39">
        <v>2.5531695990861181</v>
      </c>
      <c r="BF129" s="39">
        <v>3.4989239684440179</v>
      </c>
      <c r="BG129" s="118">
        <v>3.7358348595180928</v>
      </c>
      <c r="BH129" s="118">
        <v>3.0825879339543718</v>
      </c>
      <c r="BI129" s="118">
        <v>-1.383421945463283</v>
      </c>
      <c r="BJ129" s="39">
        <v>-1.2566022146274634</v>
      </c>
      <c r="BK129" s="39">
        <v>-0.19353033214967752</v>
      </c>
      <c r="BL129" s="39">
        <v>0.70780569837174312</v>
      </c>
      <c r="BM129" s="39">
        <v>11.634015049483892</v>
      </c>
      <c r="BN129" s="39">
        <v>7.6617976945200184</v>
      </c>
      <c r="BO129" s="38">
        <v>6.4411603910318576</v>
      </c>
    </row>
    <row r="130" spans="1:67" x14ac:dyDescent="0.2">
      <c r="A130" s="87"/>
      <c r="B130" s="89"/>
      <c r="C130" s="89" t="s">
        <v>2</v>
      </c>
      <c r="D130" s="90" t="s">
        <v>9</v>
      </c>
      <c r="E130" s="120"/>
      <c r="F130" s="120"/>
      <c r="G130" s="120"/>
      <c r="H130" s="120"/>
      <c r="I130" s="91">
        <v>-3.3562800854074908</v>
      </c>
      <c r="J130" s="91">
        <v>-2.6118244339210435</v>
      </c>
      <c r="K130" s="91">
        <v>-1.2335085953805418</v>
      </c>
      <c r="L130" s="91">
        <v>1.7127646932735274E-2</v>
      </c>
      <c r="M130" s="91">
        <v>7.9634953836449967</v>
      </c>
      <c r="N130" s="91">
        <v>5.5157099600888841</v>
      </c>
      <c r="O130" s="91">
        <v>3.4852745663438185</v>
      </c>
      <c r="P130" s="91">
        <v>2.2290200238018798</v>
      </c>
      <c r="Q130" s="91">
        <v>1.3026938740520251</v>
      </c>
      <c r="R130" s="91">
        <v>1.4624194539423598</v>
      </c>
      <c r="S130" s="91">
        <v>3.3831322327871192</v>
      </c>
      <c r="T130" s="91">
        <v>3.6078485336297916</v>
      </c>
      <c r="U130" s="91">
        <v>10.142128311743946</v>
      </c>
      <c r="V130" s="91">
        <v>11.386436445831009</v>
      </c>
      <c r="W130" s="91">
        <v>9.6944624131521238</v>
      </c>
      <c r="X130" s="91">
        <v>8.8339817915463499</v>
      </c>
      <c r="Y130" s="91">
        <v>6.9772832545342851</v>
      </c>
      <c r="Z130" s="91">
        <v>5.3797422953617371</v>
      </c>
      <c r="AA130" s="91">
        <v>4.5940290307920435</v>
      </c>
      <c r="AB130" s="91">
        <v>5.1059558664381228</v>
      </c>
      <c r="AC130" s="91">
        <v>3.5312880252498076</v>
      </c>
      <c r="AD130" s="91">
        <v>3.1485227172271379</v>
      </c>
      <c r="AE130" s="91">
        <v>2.5954523120998374</v>
      </c>
      <c r="AF130" s="91">
        <v>3.3287930277570439</v>
      </c>
      <c r="AG130" s="91">
        <v>6.3930970624231946</v>
      </c>
      <c r="AH130" s="91">
        <v>5.0579538165682436</v>
      </c>
      <c r="AI130" s="91">
        <v>4.2755166855790634</v>
      </c>
      <c r="AJ130" s="91">
        <v>2.6549117909353583</v>
      </c>
      <c r="AK130" s="91">
        <v>-7.0787180167760653</v>
      </c>
      <c r="AL130" s="91">
        <v>-1.0385243539343776</v>
      </c>
      <c r="AM130" s="91">
        <v>-1.339547760730369</v>
      </c>
      <c r="AN130" s="91">
        <v>-1.8646550308346121</v>
      </c>
      <c r="AO130" s="91">
        <v>8.3225042316577742</v>
      </c>
      <c r="AP130" s="91">
        <v>4.1095446830182993</v>
      </c>
      <c r="AQ130" s="91">
        <v>2.9681008149610619</v>
      </c>
      <c r="AR130" s="91">
        <v>4.4335344381464665</v>
      </c>
      <c r="AS130" s="91">
        <v>7.7494597604554656</v>
      </c>
      <c r="AT130" s="91">
        <v>5.6642642975560875</v>
      </c>
      <c r="AU130" s="91">
        <v>6.9436682907771115</v>
      </c>
      <c r="AV130" s="91">
        <v>8.2832944556363657</v>
      </c>
      <c r="AW130" s="91">
        <v>11.267755963279399</v>
      </c>
      <c r="AX130" s="91">
        <v>13.420908332612996</v>
      </c>
      <c r="AY130" s="91">
        <v>14.085974160972015</v>
      </c>
      <c r="AZ130" s="91">
        <v>13.352002468457485</v>
      </c>
      <c r="BA130" s="91">
        <v>0.18875207623607082</v>
      </c>
      <c r="BB130" s="91">
        <v>-1.9971568703089986</v>
      </c>
      <c r="BC130" s="91">
        <v>-4.1444590784140019</v>
      </c>
      <c r="BD130" s="91">
        <v>-4.8488747469859703</v>
      </c>
      <c r="BE130" s="91">
        <v>2.5531695990861181</v>
      </c>
      <c r="BF130" s="91">
        <v>3.4989239684440179</v>
      </c>
      <c r="BG130" s="91">
        <v>3.7358348595180928</v>
      </c>
      <c r="BH130" s="91">
        <v>3.0825879339543718</v>
      </c>
      <c r="BI130" s="91">
        <v>-1.383421945463283</v>
      </c>
      <c r="BJ130" s="91">
        <v>-1.2566022146274634</v>
      </c>
      <c r="BK130" s="91">
        <v>-0.19353033214967752</v>
      </c>
      <c r="BL130" s="91">
        <v>0.70780569837174312</v>
      </c>
      <c r="BM130" s="91">
        <v>11.634015049483892</v>
      </c>
      <c r="BN130" s="91">
        <v>7.6617976945200184</v>
      </c>
      <c r="BO130" s="92">
        <v>6.4411603910318576</v>
      </c>
    </row>
    <row r="131" spans="1:67" x14ac:dyDescent="0.2">
      <c r="A131" s="93"/>
      <c r="B131" s="65" t="s">
        <v>3</v>
      </c>
      <c r="C131" s="65"/>
      <c r="D131" s="64" t="s">
        <v>10</v>
      </c>
      <c r="E131" s="121"/>
      <c r="F131" s="121"/>
      <c r="G131" s="121"/>
      <c r="H131" s="121"/>
      <c r="I131" s="118">
        <v>7.477392031858443</v>
      </c>
      <c r="J131" s="118">
        <v>15.672180443509887</v>
      </c>
      <c r="K131" s="118">
        <v>20.887398428789311</v>
      </c>
      <c r="L131" s="118">
        <v>19.203928993683689</v>
      </c>
      <c r="M131" s="118">
        <v>8.2519324173608624</v>
      </c>
      <c r="N131" s="118">
        <v>9.6037023104456694</v>
      </c>
      <c r="O131" s="118">
        <v>6.4248162062664989</v>
      </c>
      <c r="P131" s="118">
        <v>2.5323266527402808</v>
      </c>
      <c r="Q131" s="118">
        <v>1.1898293517369467</v>
      </c>
      <c r="R131" s="118">
        <v>7.0350341914038808</v>
      </c>
      <c r="S131" s="118">
        <v>7.4340286593632641</v>
      </c>
      <c r="T131" s="118">
        <v>-0.38877565083376453</v>
      </c>
      <c r="U131" s="118">
        <v>-2.6409253047878849</v>
      </c>
      <c r="V131" s="118">
        <v>3.7458082317891126</v>
      </c>
      <c r="W131" s="118">
        <v>2.7634615920263172</v>
      </c>
      <c r="X131" s="118">
        <v>6.6947114333522535</v>
      </c>
      <c r="Y131" s="118">
        <v>-7.6153303169337505</v>
      </c>
      <c r="Z131" s="118">
        <v>-14.427123874580786</v>
      </c>
      <c r="AA131" s="118">
        <v>-16.174002681672079</v>
      </c>
      <c r="AB131" s="118">
        <v>-14.355326976887852</v>
      </c>
      <c r="AC131" s="118">
        <v>-1.9725965394715814</v>
      </c>
      <c r="AD131" s="118">
        <v>4.2693547896777346</v>
      </c>
      <c r="AE131" s="118">
        <v>10.530235917396126</v>
      </c>
      <c r="AF131" s="118">
        <v>10.839026305767405</v>
      </c>
      <c r="AG131" s="118">
        <v>8.1583318812443508</v>
      </c>
      <c r="AH131" s="118">
        <v>5.5648814877868915</v>
      </c>
      <c r="AI131" s="118">
        <v>-3.4240753621265014</v>
      </c>
      <c r="AJ131" s="118">
        <v>-7.7346415849396379</v>
      </c>
      <c r="AK131" s="118">
        <v>-12.08976366417717</v>
      </c>
      <c r="AL131" s="118">
        <v>-10.542881478344242</v>
      </c>
      <c r="AM131" s="118">
        <v>-4.4830171865548323</v>
      </c>
      <c r="AN131" s="118">
        <v>-2.779392045818625</v>
      </c>
      <c r="AO131" s="118">
        <v>4.9786063378835195</v>
      </c>
      <c r="AP131" s="118">
        <v>0.56393516774051022</v>
      </c>
      <c r="AQ131" s="118">
        <v>-0.99555305914331882</v>
      </c>
      <c r="AR131" s="118">
        <v>-3.3134526144792176</v>
      </c>
      <c r="AS131" s="118">
        <v>10.532138441694428</v>
      </c>
      <c r="AT131" s="118">
        <v>12.290491385304534</v>
      </c>
      <c r="AU131" s="118">
        <v>11.117575440055433</v>
      </c>
      <c r="AV131" s="118">
        <v>12.59783535905801</v>
      </c>
      <c r="AW131" s="118">
        <v>14.639038143680125</v>
      </c>
      <c r="AX131" s="118">
        <v>14.303785054826108</v>
      </c>
      <c r="AY131" s="118">
        <v>16.50874783646583</v>
      </c>
      <c r="AZ131" s="118">
        <v>14.825442036457304</v>
      </c>
      <c r="BA131" s="118">
        <v>1.0001570151264332</v>
      </c>
      <c r="BB131" s="118">
        <v>0.90080430877669926</v>
      </c>
      <c r="BC131" s="118">
        <v>-0.79876905328141845</v>
      </c>
      <c r="BD131" s="118">
        <v>-1.0292945709167611E-2</v>
      </c>
      <c r="BE131" s="118">
        <v>0.16611150557601206</v>
      </c>
      <c r="BF131" s="118">
        <v>-1.7767305017163864</v>
      </c>
      <c r="BG131" s="118">
        <v>0.76228384621967393</v>
      </c>
      <c r="BH131" s="118">
        <v>3.0154501275687835</v>
      </c>
      <c r="BI131" s="118">
        <v>0.89709262206551443</v>
      </c>
      <c r="BJ131" s="118">
        <v>5.6586793889717057</v>
      </c>
      <c r="BK131" s="118">
        <v>5.7977284298188323</v>
      </c>
      <c r="BL131" s="118">
        <v>6.7324586297465885</v>
      </c>
      <c r="BM131" s="118">
        <v>-0.28889070108014892</v>
      </c>
      <c r="BN131" s="118">
        <v>-15.517604714667698</v>
      </c>
      <c r="BO131" s="119">
        <v>-15.881955771484058</v>
      </c>
    </row>
    <row r="132" spans="1:67" x14ac:dyDescent="0.2">
      <c r="A132" s="94"/>
      <c r="B132" s="89"/>
      <c r="C132" s="89" t="s">
        <v>3</v>
      </c>
      <c r="D132" s="90" t="s">
        <v>10</v>
      </c>
      <c r="E132" s="122"/>
      <c r="F132" s="122"/>
      <c r="G132" s="122"/>
      <c r="H132" s="122"/>
      <c r="I132" s="91">
        <v>7.477392031858443</v>
      </c>
      <c r="J132" s="91">
        <v>15.672180443509887</v>
      </c>
      <c r="K132" s="91">
        <v>20.887398428789311</v>
      </c>
      <c r="L132" s="91">
        <v>19.203928993683689</v>
      </c>
      <c r="M132" s="91">
        <v>8.2519324173608624</v>
      </c>
      <c r="N132" s="91">
        <v>9.6037023104456694</v>
      </c>
      <c r="O132" s="91">
        <v>6.4248162062664989</v>
      </c>
      <c r="P132" s="91">
        <v>2.5323266527402808</v>
      </c>
      <c r="Q132" s="91">
        <v>1.1898293517369467</v>
      </c>
      <c r="R132" s="91">
        <v>7.0350341914038808</v>
      </c>
      <c r="S132" s="91">
        <v>7.4340286593632641</v>
      </c>
      <c r="T132" s="91">
        <v>-0.38877565083376453</v>
      </c>
      <c r="U132" s="91">
        <v>-2.6409253047878849</v>
      </c>
      <c r="V132" s="91">
        <v>3.7458082317891126</v>
      </c>
      <c r="W132" s="91">
        <v>2.7634615920263172</v>
      </c>
      <c r="X132" s="91">
        <v>6.6947114333522535</v>
      </c>
      <c r="Y132" s="91">
        <v>-7.6153303169337505</v>
      </c>
      <c r="Z132" s="91">
        <v>-14.427123874580786</v>
      </c>
      <c r="AA132" s="91">
        <v>-16.174002681672079</v>
      </c>
      <c r="AB132" s="91">
        <v>-14.355326976887852</v>
      </c>
      <c r="AC132" s="91">
        <v>-1.9725965394715814</v>
      </c>
      <c r="AD132" s="91">
        <v>4.2693547896777346</v>
      </c>
      <c r="AE132" s="91">
        <v>10.530235917396126</v>
      </c>
      <c r="AF132" s="91">
        <v>10.839026305767405</v>
      </c>
      <c r="AG132" s="91">
        <v>8.1583318812443508</v>
      </c>
      <c r="AH132" s="91">
        <v>5.5648814877868915</v>
      </c>
      <c r="AI132" s="91">
        <v>-3.4240753621265014</v>
      </c>
      <c r="AJ132" s="91">
        <v>-7.7346415849396379</v>
      </c>
      <c r="AK132" s="91">
        <v>-12.08976366417717</v>
      </c>
      <c r="AL132" s="91">
        <v>-10.542881478344242</v>
      </c>
      <c r="AM132" s="91">
        <v>-4.4830171865548323</v>
      </c>
      <c r="AN132" s="91">
        <v>-2.779392045818625</v>
      </c>
      <c r="AO132" s="91">
        <v>4.9786063378835195</v>
      </c>
      <c r="AP132" s="91">
        <v>0.56393516774051022</v>
      </c>
      <c r="AQ132" s="91">
        <v>-0.99555305914331882</v>
      </c>
      <c r="AR132" s="91">
        <v>-3.3134526144792176</v>
      </c>
      <c r="AS132" s="91">
        <v>10.532138441694428</v>
      </c>
      <c r="AT132" s="91">
        <v>12.290491385304534</v>
      </c>
      <c r="AU132" s="91">
        <v>11.117575440055433</v>
      </c>
      <c r="AV132" s="91">
        <v>12.59783535905801</v>
      </c>
      <c r="AW132" s="91">
        <v>14.639038143680125</v>
      </c>
      <c r="AX132" s="91">
        <v>14.303785054826108</v>
      </c>
      <c r="AY132" s="91">
        <v>16.50874783646583</v>
      </c>
      <c r="AZ132" s="91">
        <v>14.825442036457304</v>
      </c>
      <c r="BA132" s="91">
        <v>1.0001570151264332</v>
      </c>
      <c r="BB132" s="91">
        <v>0.90080430877669926</v>
      </c>
      <c r="BC132" s="91">
        <v>-0.79876905328141845</v>
      </c>
      <c r="BD132" s="91">
        <v>-1.0292945709167611E-2</v>
      </c>
      <c r="BE132" s="91">
        <v>0.16611150557601206</v>
      </c>
      <c r="BF132" s="91">
        <v>-1.7767305017163864</v>
      </c>
      <c r="BG132" s="91">
        <v>0.76228384621967393</v>
      </c>
      <c r="BH132" s="91">
        <v>3.0154501275687835</v>
      </c>
      <c r="BI132" s="91">
        <v>0.89709262206551443</v>
      </c>
      <c r="BJ132" s="91">
        <v>5.6586793889717057</v>
      </c>
      <c r="BK132" s="91">
        <v>5.7977284298188323</v>
      </c>
      <c r="BL132" s="91">
        <v>6.7324586297465885</v>
      </c>
      <c r="BM132" s="91">
        <v>-0.28889070108014892</v>
      </c>
      <c r="BN132" s="91">
        <v>-15.517604714667698</v>
      </c>
      <c r="BO132" s="92">
        <v>-15.881955771484058</v>
      </c>
    </row>
    <row r="133" spans="1:67" x14ac:dyDescent="0.2">
      <c r="A133" s="93"/>
      <c r="B133" s="65" t="s">
        <v>4</v>
      </c>
      <c r="C133" s="65"/>
      <c r="D133" s="64" t="s">
        <v>11</v>
      </c>
      <c r="E133" s="123"/>
      <c r="F133" s="123"/>
      <c r="G133" s="123"/>
      <c r="H133" s="123"/>
      <c r="I133" s="118">
        <v>15.774704333956919</v>
      </c>
      <c r="J133" s="118">
        <v>12.523326688197486</v>
      </c>
      <c r="K133" s="118">
        <v>15.267577594284504</v>
      </c>
      <c r="L133" s="118">
        <v>16.82030344267767</v>
      </c>
      <c r="M133" s="118">
        <v>18.206566605182203</v>
      </c>
      <c r="N133" s="118">
        <v>16.289331445884287</v>
      </c>
      <c r="O133" s="118">
        <v>11.918881809816256</v>
      </c>
      <c r="P133" s="118">
        <v>10.560974381361945</v>
      </c>
      <c r="Q133" s="118">
        <v>-1.3246472613345901</v>
      </c>
      <c r="R133" s="118">
        <v>1.2576059685480914</v>
      </c>
      <c r="S133" s="118">
        <v>1.3238511733299418</v>
      </c>
      <c r="T133" s="118">
        <v>1.5395930120473196</v>
      </c>
      <c r="U133" s="118">
        <v>9.7216958789753107</v>
      </c>
      <c r="V133" s="118">
        <v>5.5507314332938478</v>
      </c>
      <c r="W133" s="118">
        <v>5.2822913951030728</v>
      </c>
      <c r="X133" s="118">
        <v>3.5576044296018239</v>
      </c>
      <c r="Y133" s="118">
        <v>-1.0515200183820497</v>
      </c>
      <c r="Z133" s="118">
        <v>-0.86552801165089477</v>
      </c>
      <c r="AA133" s="118">
        <v>-0.91265182458747063</v>
      </c>
      <c r="AB133" s="118">
        <v>0.79547360420973234</v>
      </c>
      <c r="AC133" s="118">
        <v>2.6403491398698975</v>
      </c>
      <c r="AD133" s="118">
        <v>2.4974658769015008</v>
      </c>
      <c r="AE133" s="118">
        <v>3.4369936594675039</v>
      </c>
      <c r="AF133" s="118">
        <v>2.5400759818630974</v>
      </c>
      <c r="AG133" s="118">
        <v>2.971728748450488</v>
      </c>
      <c r="AH133" s="118">
        <v>5.2211026507311971</v>
      </c>
      <c r="AI133" s="118">
        <v>5.9104635421225851</v>
      </c>
      <c r="AJ133" s="118">
        <v>5.8312858418675546</v>
      </c>
      <c r="AK133" s="118">
        <v>1.2280870929287033</v>
      </c>
      <c r="AL133" s="118">
        <v>3.2795517940225949</v>
      </c>
      <c r="AM133" s="118">
        <v>3.0109107179281125</v>
      </c>
      <c r="AN133" s="118">
        <v>3.3169783545123295</v>
      </c>
      <c r="AO133" s="118">
        <v>5.8034547474540545</v>
      </c>
      <c r="AP133" s="118">
        <v>3.099664275913355</v>
      </c>
      <c r="AQ133" s="118">
        <v>2.5972740789071906</v>
      </c>
      <c r="AR133" s="118">
        <v>1.7521421882062924</v>
      </c>
      <c r="AS133" s="118">
        <v>2.8479448751391061</v>
      </c>
      <c r="AT133" s="118">
        <v>2.4116318308898173</v>
      </c>
      <c r="AU133" s="118">
        <v>2.7615575947962157</v>
      </c>
      <c r="AV133" s="118">
        <v>3.6843293946854345</v>
      </c>
      <c r="AW133" s="118">
        <v>4.8234258783300277</v>
      </c>
      <c r="AX133" s="118">
        <v>6.7394541302961528</v>
      </c>
      <c r="AY133" s="118">
        <v>5.4601706274741986</v>
      </c>
      <c r="AZ133" s="118">
        <v>4.6564073166259305</v>
      </c>
      <c r="BA133" s="118">
        <v>-0.98846712396561998</v>
      </c>
      <c r="BB133" s="118">
        <v>-5.9677936139064656</v>
      </c>
      <c r="BC133" s="118">
        <v>-5.0351200070209501</v>
      </c>
      <c r="BD133" s="118">
        <v>-5.2050957301857039</v>
      </c>
      <c r="BE133" s="118">
        <v>-3.5002950074411956</v>
      </c>
      <c r="BF133" s="118">
        <v>2.2236337394459156</v>
      </c>
      <c r="BG133" s="118">
        <v>2.0633702805677814</v>
      </c>
      <c r="BH133" s="118">
        <v>2.5106656684594952</v>
      </c>
      <c r="BI133" s="118">
        <v>4.8513026058761</v>
      </c>
      <c r="BJ133" s="118">
        <v>4.3497409234125399</v>
      </c>
      <c r="BK133" s="118">
        <v>5.1641626034414116</v>
      </c>
      <c r="BL133" s="118">
        <v>4.7126909009740814</v>
      </c>
      <c r="BM133" s="118">
        <v>-0.24426937017989303</v>
      </c>
      <c r="BN133" s="118">
        <v>-16.663756378619041</v>
      </c>
      <c r="BO133" s="119">
        <v>-14.828871322244183</v>
      </c>
    </row>
    <row r="134" spans="1:67" ht="24" x14ac:dyDescent="0.2">
      <c r="A134" s="94"/>
      <c r="B134" s="89"/>
      <c r="C134" s="89" t="s">
        <v>53</v>
      </c>
      <c r="D134" s="90" t="s">
        <v>54</v>
      </c>
      <c r="E134" s="124"/>
      <c r="F134" s="124"/>
      <c r="G134" s="124"/>
      <c r="H134" s="124"/>
      <c r="I134" s="91">
        <v>9.094262494681459</v>
      </c>
      <c r="J134" s="91">
        <v>9.1326720788913178</v>
      </c>
      <c r="K134" s="91">
        <v>12.556684918383084</v>
      </c>
      <c r="L134" s="91">
        <v>14.19638401421075</v>
      </c>
      <c r="M134" s="91">
        <v>18.511583720368449</v>
      </c>
      <c r="N134" s="91">
        <v>16.881208118265391</v>
      </c>
      <c r="O134" s="91">
        <v>13.924411328373736</v>
      </c>
      <c r="P134" s="91">
        <v>13.222799175245498</v>
      </c>
      <c r="Q134" s="91">
        <v>14.152400416313952</v>
      </c>
      <c r="R134" s="91">
        <v>14.753998093248384</v>
      </c>
      <c r="S134" s="91">
        <v>13.324180951487946</v>
      </c>
      <c r="T134" s="91">
        <v>11.409386830685435</v>
      </c>
      <c r="U134" s="91">
        <v>5.5366385640922999</v>
      </c>
      <c r="V134" s="91">
        <v>3.9555805528601127</v>
      </c>
      <c r="W134" s="91">
        <v>4.1550044658169867</v>
      </c>
      <c r="X134" s="91">
        <v>3.8547838908479264</v>
      </c>
      <c r="Y134" s="91">
        <v>-3.9734071547417216</v>
      </c>
      <c r="Z134" s="91">
        <v>-6.2793270510160255</v>
      </c>
      <c r="AA134" s="91">
        <v>-8.5781668745562314</v>
      </c>
      <c r="AB134" s="91">
        <v>-9.6569036738724492</v>
      </c>
      <c r="AC134" s="91">
        <v>-8.151552101490438</v>
      </c>
      <c r="AD134" s="91">
        <v>-6.18315171601229</v>
      </c>
      <c r="AE134" s="91">
        <v>-3.8855308827752282</v>
      </c>
      <c r="AF134" s="91">
        <v>-0.92152716480519814</v>
      </c>
      <c r="AG134" s="91">
        <v>5.970774465347219</v>
      </c>
      <c r="AH134" s="91">
        <v>6.899150642729083</v>
      </c>
      <c r="AI134" s="91">
        <v>8.8615203765520363</v>
      </c>
      <c r="AJ134" s="91">
        <v>9.5115592331863184</v>
      </c>
      <c r="AK134" s="91">
        <v>9.782418552123346</v>
      </c>
      <c r="AL134" s="91">
        <v>12.707907257312257</v>
      </c>
      <c r="AM134" s="91">
        <v>11.356780538181255</v>
      </c>
      <c r="AN134" s="91">
        <v>10.30018759590024</v>
      </c>
      <c r="AO134" s="91">
        <v>8.5832600819122575</v>
      </c>
      <c r="AP134" s="91">
        <v>9.1895362015158071</v>
      </c>
      <c r="AQ134" s="91">
        <v>9.9025709365840271</v>
      </c>
      <c r="AR134" s="91">
        <v>8.5475789682272847</v>
      </c>
      <c r="AS134" s="91">
        <v>11.56501881620342</v>
      </c>
      <c r="AT134" s="91">
        <v>3.4594525201313786</v>
      </c>
      <c r="AU134" s="91">
        <v>2.528065809111439</v>
      </c>
      <c r="AV134" s="91">
        <v>3.1147772262497284</v>
      </c>
      <c r="AW134" s="91">
        <v>2.5562616843573238</v>
      </c>
      <c r="AX134" s="91">
        <v>7.5762556694969305</v>
      </c>
      <c r="AY134" s="91">
        <v>7.0890272444136286</v>
      </c>
      <c r="AZ134" s="91">
        <v>6.1901998407610961</v>
      </c>
      <c r="BA134" s="91">
        <v>-1.0928755525178104</v>
      </c>
      <c r="BB134" s="91">
        <v>-2.504744536597812</v>
      </c>
      <c r="BC134" s="91">
        <v>-1.6380091948794728</v>
      </c>
      <c r="BD134" s="91">
        <v>-1.3916424358192927</v>
      </c>
      <c r="BE134" s="91">
        <v>2.3258687806811338</v>
      </c>
      <c r="BF134" s="91">
        <v>3.8254870782785844</v>
      </c>
      <c r="BG134" s="91">
        <v>1.7413120151191777</v>
      </c>
      <c r="BH134" s="91">
        <v>1.7203245534866056</v>
      </c>
      <c r="BI134" s="91">
        <v>3.1051973663026757</v>
      </c>
      <c r="BJ134" s="91">
        <v>3.8975948604427231</v>
      </c>
      <c r="BK134" s="91">
        <v>5.6430745557606059</v>
      </c>
      <c r="BL134" s="91">
        <v>6.2895819741762153</v>
      </c>
      <c r="BM134" s="91">
        <v>5.0031220434500199</v>
      </c>
      <c r="BN134" s="91">
        <v>-4.1099773686792673</v>
      </c>
      <c r="BO134" s="92">
        <v>-6.2733112952931123</v>
      </c>
    </row>
    <row r="135" spans="1:67" ht="48" x14ac:dyDescent="0.2">
      <c r="A135" s="93"/>
      <c r="B135" s="73"/>
      <c r="C135" s="65" t="s">
        <v>55</v>
      </c>
      <c r="D135" s="100" t="s">
        <v>56</v>
      </c>
      <c r="E135" s="123"/>
      <c r="F135" s="123"/>
      <c r="G135" s="123"/>
      <c r="H135" s="123"/>
      <c r="I135" s="125">
        <v>14.082881196410696</v>
      </c>
      <c r="J135" s="125">
        <v>15.674894441296686</v>
      </c>
      <c r="K135" s="125">
        <v>14.127666066875292</v>
      </c>
      <c r="L135" s="125">
        <v>15.969618810978204</v>
      </c>
      <c r="M135" s="125">
        <v>29.669465618053692</v>
      </c>
      <c r="N135" s="125">
        <v>26.170608589859782</v>
      </c>
      <c r="O135" s="125">
        <v>23.471351695214921</v>
      </c>
      <c r="P135" s="125">
        <v>23.57995182348138</v>
      </c>
      <c r="Q135" s="125">
        <v>3.1417060152209899</v>
      </c>
      <c r="R135" s="125">
        <v>0.95772654056305839</v>
      </c>
      <c r="S135" s="125">
        <v>1.5759158451097051</v>
      </c>
      <c r="T135" s="125">
        <v>-1.7473003043400439</v>
      </c>
      <c r="U135" s="125">
        <v>2.5763205634698636</v>
      </c>
      <c r="V135" s="125">
        <v>-0.80268961269098327</v>
      </c>
      <c r="W135" s="125">
        <v>-2.2968146801196667</v>
      </c>
      <c r="X135" s="125">
        <v>-5.9820752618523869</v>
      </c>
      <c r="Y135" s="125">
        <v>1.6001848160713621</v>
      </c>
      <c r="Z135" s="125">
        <v>-3.4662640560536317</v>
      </c>
      <c r="AA135" s="125">
        <v>-4.3014861703816649</v>
      </c>
      <c r="AB135" s="125">
        <v>-2.7824898632156874</v>
      </c>
      <c r="AC135" s="125">
        <v>-10.671775104265706</v>
      </c>
      <c r="AD135" s="125">
        <v>-5.3906128256098924</v>
      </c>
      <c r="AE135" s="125">
        <v>1.4689821378950541</v>
      </c>
      <c r="AF135" s="125">
        <v>2.9494483148734645</v>
      </c>
      <c r="AG135" s="125">
        <v>20.116808540975711</v>
      </c>
      <c r="AH135" s="125">
        <v>19.51716731120392</v>
      </c>
      <c r="AI135" s="125">
        <v>11.494272287864661</v>
      </c>
      <c r="AJ135" s="125">
        <v>9.8870093717647478</v>
      </c>
      <c r="AK135" s="125">
        <v>-8.5068902289833375</v>
      </c>
      <c r="AL135" s="125">
        <v>5.4119453383966913</v>
      </c>
      <c r="AM135" s="125">
        <v>9.4062298314415074</v>
      </c>
      <c r="AN135" s="125">
        <v>12.148709839258458</v>
      </c>
      <c r="AO135" s="125">
        <v>12.82713853401836</v>
      </c>
      <c r="AP135" s="125">
        <v>-1.094374162395539</v>
      </c>
      <c r="AQ135" s="125">
        <v>-1.6679476355053424</v>
      </c>
      <c r="AR135" s="125">
        <v>-5.5301831798383461</v>
      </c>
      <c r="AS135" s="125">
        <v>-5.528810428456012</v>
      </c>
      <c r="AT135" s="125">
        <v>-2.3642431721265638</v>
      </c>
      <c r="AU135" s="125">
        <v>-0.15517025564160747</v>
      </c>
      <c r="AV135" s="125">
        <v>2.7880046612387019</v>
      </c>
      <c r="AW135" s="125">
        <v>7.7614362045818694</v>
      </c>
      <c r="AX135" s="125">
        <v>7.5257627492956658</v>
      </c>
      <c r="AY135" s="125">
        <v>3.6000296461117216</v>
      </c>
      <c r="AZ135" s="125">
        <v>1.2688622554332625</v>
      </c>
      <c r="BA135" s="125">
        <v>-0.78912272820183205</v>
      </c>
      <c r="BB135" s="125">
        <v>-6.8310129016763028</v>
      </c>
      <c r="BC135" s="125">
        <v>-4.498910391076663</v>
      </c>
      <c r="BD135" s="125">
        <v>-3.5596763336947959</v>
      </c>
      <c r="BE135" s="125">
        <v>-6.1760182738170073</v>
      </c>
      <c r="BF135" s="125">
        <v>-0.48863122997731523</v>
      </c>
      <c r="BG135" s="125">
        <v>-1.0297451842871936</v>
      </c>
      <c r="BH135" s="125">
        <v>-1.2664785603406301</v>
      </c>
      <c r="BI135" s="125">
        <v>1.7900865225594345</v>
      </c>
      <c r="BJ135" s="125">
        <v>4.0230452263105576</v>
      </c>
      <c r="BK135" s="125">
        <v>3.9879502929652517</v>
      </c>
      <c r="BL135" s="125">
        <v>3.286495804097072</v>
      </c>
      <c r="BM135" s="125">
        <v>-2.6144041200420531</v>
      </c>
      <c r="BN135" s="125">
        <v>-35.135194437305017</v>
      </c>
      <c r="BO135" s="126">
        <v>-30.360448598640417</v>
      </c>
    </row>
    <row r="136" spans="1:67" ht="48" x14ac:dyDescent="0.2">
      <c r="A136" s="87"/>
      <c r="B136" s="89"/>
      <c r="C136" s="89" t="s">
        <v>57</v>
      </c>
      <c r="D136" s="90" t="s">
        <v>58</v>
      </c>
      <c r="E136" s="120"/>
      <c r="F136" s="120"/>
      <c r="G136" s="120"/>
      <c r="H136" s="120"/>
      <c r="I136" s="91">
        <v>15.360147823097918</v>
      </c>
      <c r="J136" s="91">
        <v>9.6686937975263305</v>
      </c>
      <c r="K136" s="91">
        <v>10.034064022529847</v>
      </c>
      <c r="L136" s="91">
        <v>9.776025325489357</v>
      </c>
      <c r="M136" s="91">
        <v>8.7086068857527863</v>
      </c>
      <c r="N136" s="91">
        <v>10.526075980407185</v>
      </c>
      <c r="O136" s="91">
        <v>9.2970254085204829</v>
      </c>
      <c r="P136" s="91">
        <v>11.515747645391514</v>
      </c>
      <c r="Q136" s="91">
        <v>3.4627784164615605</v>
      </c>
      <c r="R136" s="91">
        <v>2.025401681014344</v>
      </c>
      <c r="S136" s="91">
        <v>-3.5648781546036474</v>
      </c>
      <c r="T136" s="91">
        <v>-0.6696450026310572</v>
      </c>
      <c r="U136" s="91">
        <v>1.602224603433001</v>
      </c>
      <c r="V136" s="91">
        <v>7.1003921975201649</v>
      </c>
      <c r="W136" s="91">
        <v>8.5523357388958914</v>
      </c>
      <c r="X136" s="91">
        <v>2.8151488453376601</v>
      </c>
      <c r="Y136" s="91">
        <v>-4.2062313657987573</v>
      </c>
      <c r="Z136" s="91">
        <v>-5.1069887697853602</v>
      </c>
      <c r="AA136" s="91">
        <v>-6.3295021206821644</v>
      </c>
      <c r="AB136" s="91">
        <v>-5.2854109592869207</v>
      </c>
      <c r="AC136" s="91">
        <v>-17.471201733633691</v>
      </c>
      <c r="AD136" s="91">
        <v>-17.008179375067698</v>
      </c>
      <c r="AE136" s="91">
        <v>-11.976699769521133</v>
      </c>
      <c r="AF136" s="91">
        <v>-7.9147613689018783</v>
      </c>
      <c r="AG136" s="91">
        <v>29.613307707198118</v>
      </c>
      <c r="AH136" s="91">
        <v>33.219189748261812</v>
      </c>
      <c r="AI136" s="91">
        <v>34.333237100586842</v>
      </c>
      <c r="AJ136" s="91">
        <v>27.638621925312364</v>
      </c>
      <c r="AK136" s="91">
        <v>-17.096125808882405</v>
      </c>
      <c r="AL136" s="91">
        <v>-30.671153467330228</v>
      </c>
      <c r="AM136" s="91">
        <v>-37.770620880299376</v>
      </c>
      <c r="AN136" s="91">
        <v>-38.73545169889023</v>
      </c>
      <c r="AO136" s="91">
        <v>-25.672021238016285</v>
      </c>
      <c r="AP136" s="91">
        <v>-17.054824495294426</v>
      </c>
      <c r="AQ136" s="91">
        <v>-11.196528268174717</v>
      </c>
      <c r="AR136" s="91">
        <v>-9.3468231899105092</v>
      </c>
      <c r="AS136" s="91">
        <v>-7.5958885634192654</v>
      </c>
      <c r="AT136" s="91">
        <v>-3.656443651334655</v>
      </c>
      <c r="AU136" s="91">
        <v>-1.1360440609744415</v>
      </c>
      <c r="AV136" s="91">
        <v>3.2615610372818082</v>
      </c>
      <c r="AW136" s="91">
        <v>7.0353008746559738</v>
      </c>
      <c r="AX136" s="91">
        <v>3.7723866014442393</v>
      </c>
      <c r="AY136" s="91">
        <v>1.8614261476050729</v>
      </c>
      <c r="AZ136" s="91">
        <v>-2.7926303946745747</v>
      </c>
      <c r="BA136" s="91">
        <v>-7.2919596048587749</v>
      </c>
      <c r="BB136" s="91">
        <v>-9.6964854968666003</v>
      </c>
      <c r="BC136" s="91">
        <v>-9.2912097311822492</v>
      </c>
      <c r="BD136" s="91">
        <v>-9.2996167820222411</v>
      </c>
      <c r="BE136" s="91">
        <v>-4.5154583413245035</v>
      </c>
      <c r="BF136" s="91">
        <v>1.803066028865814</v>
      </c>
      <c r="BG136" s="91">
        <v>1.8044280494215315</v>
      </c>
      <c r="BH136" s="91">
        <v>3.403796686899824</v>
      </c>
      <c r="BI136" s="91">
        <v>0.88689122891092609</v>
      </c>
      <c r="BJ136" s="91">
        <v>0.2307550857341738</v>
      </c>
      <c r="BK136" s="91">
        <v>4.3601678307929177</v>
      </c>
      <c r="BL136" s="91">
        <v>4.566916968469485</v>
      </c>
      <c r="BM136" s="91">
        <v>0.2934660462310319</v>
      </c>
      <c r="BN136" s="91">
        <v>-17.591838382374661</v>
      </c>
      <c r="BO136" s="92">
        <v>-20.075683012592066</v>
      </c>
    </row>
    <row r="137" spans="1:67" ht="60" x14ac:dyDescent="0.2">
      <c r="A137" s="74"/>
      <c r="B137" s="65"/>
      <c r="C137" s="65" t="s">
        <v>59</v>
      </c>
      <c r="D137" s="100" t="s">
        <v>60</v>
      </c>
      <c r="E137" s="121"/>
      <c r="F137" s="121"/>
      <c r="G137" s="121"/>
      <c r="H137" s="121"/>
      <c r="I137" s="125">
        <v>8.2892745530269281</v>
      </c>
      <c r="J137" s="125">
        <v>0.72293463125477331</v>
      </c>
      <c r="K137" s="125">
        <v>5.0891536589645199</v>
      </c>
      <c r="L137" s="125">
        <v>7.2110625734663785</v>
      </c>
      <c r="M137" s="125">
        <v>9.9140677545424438</v>
      </c>
      <c r="N137" s="125">
        <v>9.4850859573429176</v>
      </c>
      <c r="O137" s="125">
        <v>5.2102556937926465</v>
      </c>
      <c r="P137" s="125">
        <v>5.2551074070205033</v>
      </c>
      <c r="Q137" s="125">
        <v>-9.0498554953134231</v>
      </c>
      <c r="R137" s="125">
        <v>-7.663467449227781</v>
      </c>
      <c r="S137" s="125">
        <v>-5.2382685300324994</v>
      </c>
      <c r="T137" s="125">
        <v>-5.4537206442751653</v>
      </c>
      <c r="U137" s="125">
        <v>10.636307465492052</v>
      </c>
      <c r="V137" s="125">
        <v>9.4534307593654887</v>
      </c>
      <c r="W137" s="125">
        <v>6.9853155935543469</v>
      </c>
      <c r="X137" s="125">
        <v>6.2808925999988219</v>
      </c>
      <c r="Y137" s="125">
        <v>-2.494365114502088</v>
      </c>
      <c r="Z137" s="125">
        <v>0.52066902168735396</v>
      </c>
      <c r="AA137" s="125">
        <v>2.640811138536975</v>
      </c>
      <c r="AB137" s="125">
        <v>2.5831362693658377</v>
      </c>
      <c r="AC137" s="125">
        <v>9.1787405550555405</v>
      </c>
      <c r="AD137" s="125">
        <v>8.3063728580162746</v>
      </c>
      <c r="AE137" s="125">
        <v>8.45506385556385</v>
      </c>
      <c r="AF137" s="125">
        <v>8.9139124127936498</v>
      </c>
      <c r="AG137" s="125">
        <v>1.7794839921455861</v>
      </c>
      <c r="AH137" s="125">
        <v>0.28242717393173677</v>
      </c>
      <c r="AI137" s="125">
        <v>-0.74888441195490429</v>
      </c>
      <c r="AJ137" s="125">
        <v>-1.1645681538936969E-2</v>
      </c>
      <c r="AK137" s="125">
        <v>2.271099761172394</v>
      </c>
      <c r="AL137" s="125">
        <v>7.4315112531964473</v>
      </c>
      <c r="AM137" s="125">
        <v>8.5552308777121766</v>
      </c>
      <c r="AN137" s="125">
        <v>6.7389188936993776</v>
      </c>
      <c r="AO137" s="125">
        <v>3.5880131672108035</v>
      </c>
      <c r="AP137" s="125">
        <v>0.28370317238632481</v>
      </c>
      <c r="AQ137" s="125">
        <v>-0.58912150822283138</v>
      </c>
      <c r="AR137" s="125">
        <v>0.47463256913810881</v>
      </c>
      <c r="AS137" s="125">
        <v>12.071296899892332</v>
      </c>
      <c r="AT137" s="125">
        <v>9.0583348659240954</v>
      </c>
      <c r="AU137" s="125">
        <v>9.9657077797554905</v>
      </c>
      <c r="AV137" s="125">
        <v>10.396035137098124</v>
      </c>
      <c r="AW137" s="125">
        <v>11.239319273322977</v>
      </c>
      <c r="AX137" s="125">
        <v>11.542800908291113</v>
      </c>
      <c r="AY137" s="125">
        <v>9.2067749635346559</v>
      </c>
      <c r="AZ137" s="125">
        <v>9.4876138951427862</v>
      </c>
      <c r="BA137" s="125">
        <v>2.3238984982187958</v>
      </c>
      <c r="BB137" s="125">
        <v>6.8377956720084399E-2</v>
      </c>
      <c r="BC137" s="125">
        <v>1.4294747690664025</v>
      </c>
      <c r="BD137" s="125">
        <v>0.46932692070296866</v>
      </c>
      <c r="BE137" s="125">
        <v>-2.3199020083504109</v>
      </c>
      <c r="BF137" s="125">
        <v>1.2911777050152153</v>
      </c>
      <c r="BG137" s="125">
        <v>0.6635449162501601</v>
      </c>
      <c r="BH137" s="125">
        <v>1.4907212066652704</v>
      </c>
      <c r="BI137" s="125">
        <v>3.5235435552122283</v>
      </c>
      <c r="BJ137" s="125">
        <v>2.0926105885819908</v>
      </c>
      <c r="BK137" s="125">
        <v>3.4638960843511626</v>
      </c>
      <c r="BL137" s="125">
        <v>3.3478977060738231</v>
      </c>
      <c r="BM137" s="125">
        <v>0.83584057833985526</v>
      </c>
      <c r="BN137" s="125">
        <v>-5.8332369517826805</v>
      </c>
      <c r="BO137" s="126">
        <v>-3.0526516343155663</v>
      </c>
    </row>
    <row r="138" spans="1:67" ht="72" x14ac:dyDescent="0.2">
      <c r="A138" s="94"/>
      <c r="B138" s="114"/>
      <c r="C138" s="89" t="s">
        <v>61</v>
      </c>
      <c r="D138" s="90" t="s">
        <v>62</v>
      </c>
      <c r="E138" s="124"/>
      <c r="F138" s="124"/>
      <c r="G138" s="124"/>
      <c r="H138" s="124"/>
      <c r="I138" s="91">
        <v>29.792178265439418</v>
      </c>
      <c r="J138" s="91">
        <v>23.762810305241857</v>
      </c>
      <c r="K138" s="91">
        <v>25.093171739314684</v>
      </c>
      <c r="L138" s="91">
        <v>25.895170538873373</v>
      </c>
      <c r="M138" s="91">
        <v>22.047441984627</v>
      </c>
      <c r="N138" s="91">
        <v>16.098863083135726</v>
      </c>
      <c r="O138" s="91">
        <v>14.069051723656486</v>
      </c>
      <c r="P138" s="91">
        <v>10.214524741248269</v>
      </c>
      <c r="Q138" s="91">
        <v>-14.632752160588652</v>
      </c>
      <c r="R138" s="91">
        <v>-1.4320779376212442</v>
      </c>
      <c r="S138" s="91">
        <v>-1.4483444811101265</v>
      </c>
      <c r="T138" s="91">
        <v>3.2183874390636618</v>
      </c>
      <c r="U138" s="91">
        <v>25.656762232707848</v>
      </c>
      <c r="V138" s="91">
        <v>8.2075755241912844</v>
      </c>
      <c r="W138" s="91">
        <v>10.381748730996065</v>
      </c>
      <c r="X138" s="91">
        <v>7.9532725777876152</v>
      </c>
      <c r="Y138" s="91">
        <v>3.6814521394594095</v>
      </c>
      <c r="Z138" s="91">
        <v>7.140721681950339</v>
      </c>
      <c r="AA138" s="91">
        <v>6.7500140932438768</v>
      </c>
      <c r="AB138" s="91">
        <v>11.802153087951226</v>
      </c>
      <c r="AC138" s="91">
        <v>5.8446391388572181</v>
      </c>
      <c r="AD138" s="91">
        <v>9.6160947256846612</v>
      </c>
      <c r="AE138" s="91">
        <v>7.0133047771466295</v>
      </c>
      <c r="AF138" s="91">
        <v>3.9793915666556785</v>
      </c>
      <c r="AG138" s="91">
        <v>-0.62112458408923032</v>
      </c>
      <c r="AH138" s="91">
        <v>-0.21604316341019114</v>
      </c>
      <c r="AI138" s="91">
        <v>2.4008948789537357</v>
      </c>
      <c r="AJ138" s="91">
        <v>0.88061017561587107</v>
      </c>
      <c r="AK138" s="91">
        <v>1.8018586777705679</v>
      </c>
      <c r="AL138" s="91">
        <v>3.2709632704381875E-2</v>
      </c>
      <c r="AM138" s="91">
        <v>2.7559561794637091</v>
      </c>
      <c r="AN138" s="91">
        <v>6.5685519278241316</v>
      </c>
      <c r="AO138" s="91">
        <v>21.834518174062794</v>
      </c>
      <c r="AP138" s="91">
        <v>16.117232063098186</v>
      </c>
      <c r="AQ138" s="91">
        <v>10.515432178912093</v>
      </c>
      <c r="AR138" s="91">
        <v>8.3472043347930196</v>
      </c>
      <c r="AS138" s="91">
        <v>-4.2605850113292831</v>
      </c>
      <c r="AT138" s="91">
        <v>-0.95197652297309787</v>
      </c>
      <c r="AU138" s="91">
        <v>-1.8457784867587748</v>
      </c>
      <c r="AV138" s="91">
        <v>-2.2913183955419498</v>
      </c>
      <c r="AW138" s="91">
        <v>2.3017127132119555</v>
      </c>
      <c r="AX138" s="91">
        <v>4.3408606590534333</v>
      </c>
      <c r="AY138" s="91">
        <v>4.5696132651037686</v>
      </c>
      <c r="AZ138" s="91">
        <v>3.3705434298157684</v>
      </c>
      <c r="BA138" s="91">
        <v>-7.9092886195911234</v>
      </c>
      <c r="BB138" s="91">
        <v>-16.249690702964386</v>
      </c>
      <c r="BC138" s="91">
        <v>-17.010259536434518</v>
      </c>
      <c r="BD138" s="91">
        <v>-16.698610700426642</v>
      </c>
      <c r="BE138" s="91">
        <v>-11.757024506583321</v>
      </c>
      <c r="BF138" s="91">
        <v>1.3800756033756727</v>
      </c>
      <c r="BG138" s="91">
        <v>5.8707325141588171</v>
      </c>
      <c r="BH138" s="91">
        <v>7.7985835972583288</v>
      </c>
      <c r="BI138" s="91">
        <v>17.498108742947977</v>
      </c>
      <c r="BJ138" s="91">
        <v>11.776258020908386</v>
      </c>
      <c r="BK138" s="91">
        <v>8.5685709547651498</v>
      </c>
      <c r="BL138" s="91">
        <v>5.8880322942155061</v>
      </c>
      <c r="BM138" s="91">
        <v>-8.8771611754143152</v>
      </c>
      <c r="BN138" s="91">
        <v>-31.403761206117025</v>
      </c>
      <c r="BO138" s="92">
        <v>-26.912678980966447</v>
      </c>
    </row>
    <row r="139" spans="1:67" x14ac:dyDescent="0.2">
      <c r="A139" s="93"/>
      <c r="B139" s="73"/>
      <c r="C139" s="65" t="s">
        <v>63</v>
      </c>
      <c r="D139" s="100" t="s">
        <v>64</v>
      </c>
      <c r="E139" s="123"/>
      <c r="F139" s="123"/>
      <c r="G139" s="123"/>
      <c r="H139" s="123"/>
      <c r="I139" s="125">
        <v>37.843728082702086</v>
      </c>
      <c r="J139" s="125">
        <v>46.670915161997527</v>
      </c>
      <c r="K139" s="125">
        <v>53.09470519766694</v>
      </c>
      <c r="L139" s="125">
        <v>48.971357285306937</v>
      </c>
      <c r="M139" s="125">
        <v>30.228856426943253</v>
      </c>
      <c r="N139" s="125">
        <v>27.193157110444787</v>
      </c>
      <c r="O139" s="125">
        <v>5.5304997612559958</v>
      </c>
      <c r="P139" s="125">
        <v>-3.2197903835906203</v>
      </c>
      <c r="Q139" s="125">
        <v>2.6706955105460111</v>
      </c>
      <c r="R139" s="125">
        <v>2.7902645391449994</v>
      </c>
      <c r="S139" s="125">
        <v>5.3449057249140139</v>
      </c>
      <c r="T139" s="125">
        <v>4.8964559112271786</v>
      </c>
      <c r="U139" s="125">
        <v>11.434609463585105</v>
      </c>
      <c r="V139" s="125">
        <v>4.0101069535216851</v>
      </c>
      <c r="W139" s="125">
        <v>3.2204570538839192</v>
      </c>
      <c r="X139" s="125">
        <v>6.1154785227055726</v>
      </c>
      <c r="Y139" s="125">
        <v>-1.5968900181345163</v>
      </c>
      <c r="Z139" s="125">
        <v>1.1352598979707693</v>
      </c>
      <c r="AA139" s="125">
        <v>3.9329866512584459</v>
      </c>
      <c r="AB139" s="125">
        <v>9.2482252820164064</v>
      </c>
      <c r="AC139" s="125">
        <v>53.443337201235153</v>
      </c>
      <c r="AD139" s="125">
        <v>28.719491217073795</v>
      </c>
      <c r="AE139" s="125">
        <v>19.073106354379405</v>
      </c>
      <c r="AF139" s="125">
        <v>1.0497920065909909</v>
      </c>
      <c r="AG139" s="125">
        <v>-29.551865637195036</v>
      </c>
      <c r="AH139" s="125">
        <v>-17.082940411653809</v>
      </c>
      <c r="AI139" s="125">
        <v>-8.2763375488338511</v>
      </c>
      <c r="AJ139" s="125">
        <v>-1.6121692495599405</v>
      </c>
      <c r="AK139" s="125">
        <v>19.064668253483859</v>
      </c>
      <c r="AL139" s="125">
        <v>19.653347310193809</v>
      </c>
      <c r="AM139" s="125">
        <v>11.289491151301064</v>
      </c>
      <c r="AN139" s="125">
        <v>7.6820039525273103</v>
      </c>
      <c r="AO139" s="125">
        <v>-9.7673105522919315</v>
      </c>
      <c r="AP139" s="125">
        <v>-7.469138785264434</v>
      </c>
      <c r="AQ139" s="125">
        <v>-5.5830324053675469</v>
      </c>
      <c r="AR139" s="125">
        <v>-4.4879206030930163</v>
      </c>
      <c r="AS139" s="125">
        <v>-1.2293374581616092</v>
      </c>
      <c r="AT139" s="125">
        <v>3.3459985026176327</v>
      </c>
      <c r="AU139" s="125">
        <v>3.8673447705492379</v>
      </c>
      <c r="AV139" s="125">
        <v>5.5285270557172197</v>
      </c>
      <c r="AW139" s="125">
        <v>-8.3192116352259404</v>
      </c>
      <c r="AX139" s="125">
        <v>-2.7118077937998351</v>
      </c>
      <c r="AY139" s="125">
        <v>-1.700823018073649</v>
      </c>
      <c r="AZ139" s="125">
        <v>1.5661951348662058</v>
      </c>
      <c r="BA139" s="125">
        <v>11.720436908559435</v>
      </c>
      <c r="BB139" s="125">
        <v>-3.2631028759528107</v>
      </c>
      <c r="BC139" s="125">
        <v>-1.0099039785121278</v>
      </c>
      <c r="BD139" s="125">
        <v>-2.3396067684876556</v>
      </c>
      <c r="BE139" s="125">
        <v>2.1076766653299899</v>
      </c>
      <c r="BF139" s="125">
        <v>8.3265702308535765</v>
      </c>
      <c r="BG139" s="125">
        <v>4.7471960306491923</v>
      </c>
      <c r="BH139" s="125">
        <v>2.0720779733934762</v>
      </c>
      <c r="BI139" s="125">
        <v>-5.0043315779041251</v>
      </c>
      <c r="BJ139" s="125">
        <v>-0.61983448819540854</v>
      </c>
      <c r="BK139" s="125">
        <v>4.0439154034363867</v>
      </c>
      <c r="BL139" s="125">
        <v>4.732503804165006</v>
      </c>
      <c r="BM139" s="125">
        <v>6.5974124959754477</v>
      </c>
      <c r="BN139" s="125">
        <v>-17.235325874303868</v>
      </c>
      <c r="BO139" s="126">
        <v>-16.356551394767621</v>
      </c>
    </row>
    <row r="140" spans="1:67" ht="36" x14ac:dyDescent="0.2">
      <c r="A140" s="94"/>
      <c r="B140" s="89" t="s">
        <v>69</v>
      </c>
      <c r="C140" s="89"/>
      <c r="D140" s="105" t="s">
        <v>12</v>
      </c>
      <c r="E140" s="124"/>
      <c r="F140" s="124"/>
      <c r="G140" s="124"/>
      <c r="H140" s="124"/>
      <c r="I140" s="127">
        <v>13.271980952862222</v>
      </c>
      <c r="J140" s="127">
        <v>12.550959994232258</v>
      </c>
      <c r="K140" s="127">
        <v>12.280626440442703</v>
      </c>
      <c r="L140" s="127">
        <v>13.252890209404612</v>
      </c>
      <c r="M140" s="127">
        <v>15.514444612021023</v>
      </c>
      <c r="N140" s="127">
        <v>14.719469282008973</v>
      </c>
      <c r="O140" s="127">
        <v>13.695359905245567</v>
      </c>
      <c r="P140" s="127">
        <v>13.176803811351263</v>
      </c>
      <c r="Q140" s="127">
        <v>4.8014275519886667</v>
      </c>
      <c r="R140" s="127">
        <v>7.814903418258325</v>
      </c>
      <c r="S140" s="127">
        <v>8.5077050491695161</v>
      </c>
      <c r="T140" s="127">
        <v>7.7424992927757899</v>
      </c>
      <c r="U140" s="127">
        <v>1.5468453385754373</v>
      </c>
      <c r="V140" s="127">
        <v>-1.7901604601837704</v>
      </c>
      <c r="W140" s="127">
        <v>-2.8016255969543948</v>
      </c>
      <c r="X140" s="127">
        <v>-2.3032420147535504</v>
      </c>
      <c r="Y140" s="127">
        <v>8.3742265238080194</v>
      </c>
      <c r="Z140" s="127">
        <v>8.348503174653942</v>
      </c>
      <c r="AA140" s="127">
        <v>8.7320554730205657</v>
      </c>
      <c r="AB140" s="127">
        <v>8.2701580211746517</v>
      </c>
      <c r="AC140" s="127">
        <v>7.7168200971825769</v>
      </c>
      <c r="AD140" s="127">
        <v>7.7014875794161952</v>
      </c>
      <c r="AE140" s="127">
        <v>7.6103836560603497</v>
      </c>
      <c r="AF140" s="127">
        <v>7.5686385816289743</v>
      </c>
      <c r="AG140" s="127">
        <v>6.3209039958876048</v>
      </c>
      <c r="AH140" s="127">
        <v>5.3916213237353645</v>
      </c>
      <c r="AI140" s="127">
        <v>5.2858221854959595</v>
      </c>
      <c r="AJ140" s="127">
        <v>5.0004694442540512</v>
      </c>
      <c r="AK140" s="127">
        <v>3.0276290479074532</v>
      </c>
      <c r="AL140" s="127">
        <v>4.3858846486289451</v>
      </c>
      <c r="AM140" s="127">
        <v>4.2850499467970167</v>
      </c>
      <c r="AN140" s="127">
        <v>4.0304923083423319</v>
      </c>
      <c r="AO140" s="127">
        <v>-0.33843458287515205</v>
      </c>
      <c r="AP140" s="127">
        <v>1.6292405137253212</v>
      </c>
      <c r="AQ140" s="127">
        <v>1.4222586826667225</v>
      </c>
      <c r="AR140" s="127">
        <v>1.1789695119064305</v>
      </c>
      <c r="AS140" s="127">
        <v>3.7213342183813012</v>
      </c>
      <c r="AT140" s="127">
        <v>2.3487816945283271</v>
      </c>
      <c r="AU140" s="127">
        <v>4.5660983554048897</v>
      </c>
      <c r="AV140" s="127">
        <v>8.4821430187495679</v>
      </c>
      <c r="AW140" s="127">
        <v>19.305261185308623</v>
      </c>
      <c r="AX140" s="127">
        <v>14.22914599982559</v>
      </c>
      <c r="AY140" s="127">
        <v>12.257347848251271</v>
      </c>
      <c r="AZ140" s="127">
        <v>10.020511027051754</v>
      </c>
      <c r="BA140" s="127">
        <v>5.1994505829395621</v>
      </c>
      <c r="BB140" s="127">
        <v>7.8312059648162062</v>
      </c>
      <c r="BC140" s="127">
        <v>9.652540416298109</v>
      </c>
      <c r="BD140" s="127">
        <v>10.748903787845833</v>
      </c>
      <c r="BE140" s="127">
        <v>9.5223824934969059</v>
      </c>
      <c r="BF140" s="127">
        <v>9.995064124036432</v>
      </c>
      <c r="BG140" s="127">
        <v>9.6987652050326574</v>
      </c>
      <c r="BH140" s="127">
        <v>9.5409911748385952</v>
      </c>
      <c r="BI140" s="127">
        <v>11.782640829431628</v>
      </c>
      <c r="BJ140" s="127">
        <v>10.79147684892672</v>
      </c>
      <c r="BK140" s="127">
        <v>10.475425437677458</v>
      </c>
      <c r="BL140" s="127">
        <v>10.418528288560452</v>
      </c>
      <c r="BM140" s="127">
        <v>9.1929480163590114</v>
      </c>
      <c r="BN140" s="127">
        <v>2.9392806169844761</v>
      </c>
      <c r="BO140" s="128">
        <v>0.16493596295363488</v>
      </c>
    </row>
    <row r="141" spans="1:67" x14ac:dyDescent="0.2">
      <c r="A141" s="93"/>
      <c r="B141" s="65"/>
      <c r="C141" s="65" t="s">
        <v>26</v>
      </c>
      <c r="D141" s="100" t="s">
        <v>36</v>
      </c>
      <c r="E141" s="123"/>
      <c r="F141" s="123"/>
      <c r="G141" s="123"/>
      <c r="H141" s="123"/>
      <c r="I141" s="125">
        <v>16.198638390621369</v>
      </c>
      <c r="J141" s="125">
        <v>14.828468414530732</v>
      </c>
      <c r="K141" s="125">
        <v>14.961736052732235</v>
      </c>
      <c r="L141" s="125">
        <v>19.345637193993142</v>
      </c>
      <c r="M141" s="125">
        <v>18.447410766850652</v>
      </c>
      <c r="N141" s="125">
        <v>16.274984399110124</v>
      </c>
      <c r="O141" s="125">
        <v>15.228031078225527</v>
      </c>
      <c r="P141" s="125">
        <v>14.259816307528524</v>
      </c>
      <c r="Q141" s="125">
        <v>7.2402571315192574</v>
      </c>
      <c r="R141" s="125">
        <v>12.549276950913551</v>
      </c>
      <c r="S141" s="125">
        <v>12.102186686740282</v>
      </c>
      <c r="T141" s="125">
        <v>10.005287179396689</v>
      </c>
      <c r="U141" s="125">
        <v>-3.2887462666173093</v>
      </c>
      <c r="V141" s="125">
        <v>-7.9839435021437453</v>
      </c>
      <c r="W141" s="125">
        <v>-8.9294601162914944</v>
      </c>
      <c r="X141" s="125">
        <v>-7.2990179635058894</v>
      </c>
      <c r="Y141" s="125">
        <v>6.6021315580513829</v>
      </c>
      <c r="Z141" s="125">
        <v>9.1840191732129455</v>
      </c>
      <c r="AA141" s="125">
        <v>10.501615228497059</v>
      </c>
      <c r="AB141" s="125">
        <v>9.6910888527917791</v>
      </c>
      <c r="AC141" s="125">
        <v>9.7537712233912117</v>
      </c>
      <c r="AD141" s="125">
        <v>9.1997767920600495</v>
      </c>
      <c r="AE141" s="125">
        <v>9.8022051483507227</v>
      </c>
      <c r="AF141" s="125">
        <v>11.199034977171834</v>
      </c>
      <c r="AG141" s="125">
        <v>9.0118995351169673</v>
      </c>
      <c r="AH141" s="125">
        <v>7.9559330151119667</v>
      </c>
      <c r="AI141" s="125">
        <v>7.900958435493834</v>
      </c>
      <c r="AJ141" s="125">
        <v>7.0052999009041343</v>
      </c>
      <c r="AK141" s="125">
        <v>2.7941833523652519</v>
      </c>
      <c r="AL141" s="125">
        <v>5.0770626037725037</v>
      </c>
      <c r="AM141" s="125">
        <v>4.3474634109056609</v>
      </c>
      <c r="AN141" s="125">
        <v>3.5699010940202953</v>
      </c>
      <c r="AO141" s="125">
        <v>-1.6865380336342213</v>
      </c>
      <c r="AP141" s="125">
        <v>-4.9308788153297201E-3</v>
      </c>
      <c r="AQ141" s="125">
        <v>-1.4107176251211087</v>
      </c>
      <c r="AR141" s="125">
        <v>-1.8475043478381963</v>
      </c>
      <c r="AS141" s="125">
        <v>2.5365228239792543</v>
      </c>
      <c r="AT141" s="125">
        <v>1.2426935158510446</v>
      </c>
      <c r="AU141" s="125">
        <v>6.3143093055237216</v>
      </c>
      <c r="AV141" s="125">
        <v>14.182274225370577</v>
      </c>
      <c r="AW141" s="125">
        <v>40.781005862877976</v>
      </c>
      <c r="AX141" s="125">
        <v>31.102347672409877</v>
      </c>
      <c r="AY141" s="125">
        <v>26.013921993601954</v>
      </c>
      <c r="AZ141" s="125">
        <v>19.729366042821184</v>
      </c>
      <c r="BA141" s="125">
        <v>0.97173653139304861</v>
      </c>
      <c r="BB141" s="125">
        <v>4.9200451626260531</v>
      </c>
      <c r="BC141" s="125">
        <v>6.5036224882892668</v>
      </c>
      <c r="BD141" s="125">
        <v>7.9427929503375054</v>
      </c>
      <c r="BE141" s="125">
        <v>6.8079946267290552</v>
      </c>
      <c r="BF141" s="125">
        <v>8.4022897902398483</v>
      </c>
      <c r="BG141" s="125">
        <v>8.0632832095404581</v>
      </c>
      <c r="BH141" s="125">
        <v>8.2825637316122709</v>
      </c>
      <c r="BI141" s="125">
        <v>14.659840645715533</v>
      </c>
      <c r="BJ141" s="125">
        <v>13.285264557531434</v>
      </c>
      <c r="BK141" s="125">
        <v>13.055460815573255</v>
      </c>
      <c r="BL141" s="125">
        <v>12.819922194649862</v>
      </c>
      <c r="BM141" s="125">
        <v>8.6426234591764768</v>
      </c>
      <c r="BN141" s="125">
        <v>1.7595505235376834</v>
      </c>
      <c r="BO141" s="126">
        <v>0.31675694434656521</v>
      </c>
    </row>
    <row r="142" spans="1:67" ht="24" x14ac:dyDescent="0.2">
      <c r="A142" s="87"/>
      <c r="B142" s="89"/>
      <c r="C142" s="89" t="s">
        <v>27</v>
      </c>
      <c r="D142" s="90" t="s">
        <v>37</v>
      </c>
      <c r="E142" s="120"/>
      <c r="F142" s="120"/>
      <c r="G142" s="120"/>
      <c r="H142" s="120"/>
      <c r="I142" s="91">
        <v>11.220199484708431</v>
      </c>
      <c r="J142" s="91">
        <v>10.967256794008321</v>
      </c>
      <c r="K142" s="91">
        <v>10.426609010641982</v>
      </c>
      <c r="L142" s="91">
        <v>9.2058945661455311</v>
      </c>
      <c r="M142" s="91">
        <v>13.366200490687291</v>
      </c>
      <c r="N142" s="91">
        <v>13.600178927316293</v>
      </c>
      <c r="O142" s="91">
        <v>12.591973040506517</v>
      </c>
      <c r="P142" s="91">
        <v>12.390639132189392</v>
      </c>
      <c r="Q142" s="91">
        <v>2.9350477984983598</v>
      </c>
      <c r="R142" s="91">
        <v>4.3280128353717231</v>
      </c>
      <c r="S142" s="91">
        <v>5.8594134600440668</v>
      </c>
      <c r="T142" s="91">
        <v>6.0726115151955611</v>
      </c>
      <c r="U142" s="91">
        <v>5.4021859391122149</v>
      </c>
      <c r="V142" s="91">
        <v>3.1310684013080277</v>
      </c>
      <c r="W142" s="91">
        <v>1.9794010187870015</v>
      </c>
      <c r="X142" s="91">
        <v>1.5202192211054779</v>
      </c>
      <c r="Y142" s="91">
        <v>9.6705922017485904</v>
      </c>
      <c r="Z142" s="91">
        <v>7.7561967492873976</v>
      </c>
      <c r="AA142" s="91">
        <v>7.4991073047790735</v>
      </c>
      <c r="AB142" s="91">
        <v>7.2771369491198641</v>
      </c>
      <c r="AC142" s="91">
        <v>6.2683923315597525</v>
      </c>
      <c r="AD142" s="91">
        <v>6.6252599211984062</v>
      </c>
      <c r="AE142" s="91">
        <v>6.0405684317047132</v>
      </c>
      <c r="AF142" s="91">
        <v>4.9744368366067704</v>
      </c>
      <c r="AG142" s="91">
        <v>4.3446418510442442</v>
      </c>
      <c r="AH142" s="91">
        <v>3.5051901857205792</v>
      </c>
      <c r="AI142" s="91">
        <v>3.3463806548635517</v>
      </c>
      <c r="AJ142" s="91">
        <v>3.4829131302200267</v>
      </c>
      <c r="AK142" s="91">
        <v>3.2067396109161734</v>
      </c>
      <c r="AL142" s="91">
        <v>3.855556829228405</v>
      </c>
      <c r="AM142" s="91">
        <v>4.2367228519110824</v>
      </c>
      <c r="AN142" s="91">
        <v>4.3910040855751333</v>
      </c>
      <c r="AO142" s="91">
        <v>0.69175945240336034</v>
      </c>
      <c r="AP142" s="91">
        <v>2.8978569100403462</v>
      </c>
      <c r="AQ142" s="91">
        <v>3.6181785656416565</v>
      </c>
      <c r="AR142" s="91">
        <v>3.5292041411813386</v>
      </c>
      <c r="AS142" s="91">
        <v>4.6053582936349358</v>
      </c>
      <c r="AT142" s="91">
        <v>3.1832209419453363</v>
      </c>
      <c r="AU142" s="91">
        <v>3.2767771181713101</v>
      </c>
      <c r="AV142" s="91">
        <v>4.2855426214561447</v>
      </c>
      <c r="AW142" s="91">
        <v>3.5984596253075125</v>
      </c>
      <c r="AX142" s="91">
        <v>1.7393001164226973</v>
      </c>
      <c r="AY142" s="91">
        <v>1.8133532469901894</v>
      </c>
      <c r="AZ142" s="91">
        <v>2.1942313381318996</v>
      </c>
      <c r="BA142" s="91">
        <v>9.4012556072218416</v>
      </c>
      <c r="BB142" s="91">
        <v>10.608024503844462</v>
      </c>
      <c r="BC142" s="91">
        <v>12.611448498907876</v>
      </c>
      <c r="BD142" s="91">
        <v>13.3990294719394</v>
      </c>
      <c r="BE142" s="91">
        <v>12.01226993630749</v>
      </c>
      <c r="BF142" s="91">
        <v>11.43620815434339</v>
      </c>
      <c r="BG142" s="91">
        <v>11.152207302624561</v>
      </c>
      <c r="BH142" s="91">
        <v>10.672281684889612</v>
      </c>
      <c r="BI142" s="91">
        <v>9.2660303762033323</v>
      </c>
      <c r="BJ142" s="91">
        <v>8.5965262589627827</v>
      </c>
      <c r="BK142" s="91">
        <v>8.2462836391440533</v>
      </c>
      <c r="BL142" s="91">
        <v>8.3063574922342269</v>
      </c>
      <c r="BM142" s="91">
        <v>9.6980639094460912</v>
      </c>
      <c r="BN142" s="91">
        <v>4.0224725474802199</v>
      </c>
      <c r="BO142" s="92">
        <v>2.7935391609190674E-2</v>
      </c>
    </row>
    <row r="143" spans="1:67" x14ac:dyDescent="0.2">
      <c r="A143" s="74"/>
      <c r="B143" s="65" t="s">
        <v>5</v>
      </c>
      <c r="C143" s="65"/>
      <c r="D143" s="64" t="s">
        <v>13</v>
      </c>
      <c r="E143" s="121"/>
      <c r="F143" s="121"/>
      <c r="G143" s="121"/>
      <c r="H143" s="121"/>
      <c r="I143" s="118">
        <v>6.0795414543769084</v>
      </c>
      <c r="J143" s="118">
        <v>22.058967525639233</v>
      </c>
      <c r="K143" s="118">
        <v>14.365746624537394</v>
      </c>
      <c r="L143" s="118">
        <v>6.2240393930948414</v>
      </c>
      <c r="M143" s="118">
        <v>29.191990425774492</v>
      </c>
      <c r="N143" s="118">
        <v>-5.3260718706007708</v>
      </c>
      <c r="O143" s="118">
        <v>-5.0996934452364258</v>
      </c>
      <c r="P143" s="118">
        <v>3.7504185774983654</v>
      </c>
      <c r="Q143" s="118">
        <v>6.9446391035558293</v>
      </c>
      <c r="R143" s="118">
        <v>33.623129839370137</v>
      </c>
      <c r="S143" s="118">
        <v>36.182598226901831</v>
      </c>
      <c r="T143" s="118">
        <v>29.600557353369595</v>
      </c>
      <c r="U143" s="118">
        <v>4.3416334404349612</v>
      </c>
      <c r="V143" s="118">
        <v>11.209702180211266</v>
      </c>
      <c r="W143" s="118">
        <v>3.8296209924085787</v>
      </c>
      <c r="X143" s="118">
        <v>9.1328319240443534</v>
      </c>
      <c r="Y143" s="118">
        <v>1.7603497220235056</v>
      </c>
      <c r="Z143" s="118">
        <v>-5.2304511539827985</v>
      </c>
      <c r="AA143" s="118">
        <v>-1.1913097808800615</v>
      </c>
      <c r="AB143" s="118">
        <v>-2.6176913614049511</v>
      </c>
      <c r="AC143" s="118">
        <v>9.8161756817365386</v>
      </c>
      <c r="AD143" s="118">
        <v>10.571404942694997</v>
      </c>
      <c r="AE143" s="118">
        <v>12.42880289314175</v>
      </c>
      <c r="AF143" s="118">
        <v>6.961731426764814</v>
      </c>
      <c r="AG143" s="118">
        <v>-6.5635800692690509</v>
      </c>
      <c r="AH143" s="118">
        <v>2.7713723424804328</v>
      </c>
      <c r="AI143" s="118">
        <v>-2.0937878393480105</v>
      </c>
      <c r="AJ143" s="118">
        <v>0.61931217547504502</v>
      </c>
      <c r="AK143" s="118">
        <v>6.7918981021563667</v>
      </c>
      <c r="AL143" s="118">
        <v>-0.50319597456730492</v>
      </c>
      <c r="AM143" s="118">
        <v>2.9161163151061373</v>
      </c>
      <c r="AN143" s="118">
        <v>1.2094007605645345</v>
      </c>
      <c r="AO143" s="118">
        <v>4.3254760392300113</v>
      </c>
      <c r="AP143" s="118">
        <v>-1.0197789699872999</v>
      </c>
      <c r="AQ143" s="118">
        <v>7.2778018242948548</v>
      </c>
      <c r="AR143" s="118">
        <v>7.5815959244982309</v>
      </c>
      <c r="AS143" s="118">
        <v>12.314176068947575</v>
      </c>
      <c r="AT143" s="118">
        <v>23.761363742979142</v>
      </c>
      <c r="AU143" s="118">
        <v>13.614761584898119</v>
      </c>
      <c r="AV143" s="118">
        <v>15.683306830816719</v>
      </c>
      <c r="AW143" s="118">
        <v>12.199742654753877</v>
      </c>
      <c r="AX143" s="118">
        <v>4.355227978635881</v>
      </c>
      <c r="AY143" s="118">
        <v>15.791372659801709</v>
      </c>
      <c r="AZ143" s="118">
        <v>16.822623092655846</v>
      </c>
      <c r="BA143" s="118">
        <v>14.422948809108547</v>
      </c>
      <c r="BB143" s="118">
        <v>8.5757076695156371</v>
      </c>
      <c r="BC143" s="118">
        <v>-3.4553040929916534</v>
      </c>
      <c r="BD143" s="118">
        <v>-2.4832857618719117</v>
      </c>
      <c r="BE143" s="118">
        <v>-0.27883449858164511</v>
      </c>
      <c r="BF143" s="118">
        <v>-5.7157114045619863</v>
      </c>
      <c r="BG143" s="118">
        <v>-1.9177970920709981</v>
      </c>
      <c r="BH143" s="118">
        <v>3.6217308009113225</v>
      </c>
      <c r="BI143" s="118">
        <v>-8.0706266442263654</v>
      </c>
      <c r="BJ143" s="118">
        <v>2.6089121839122811</v>
      </c>
      <c r="BK143" s="118">
        <v>-0.70971188341687252</v>
      </c>
      <c r="BL143" s="118">
        <v>-3.9619074880485385</v>
      </c>
      <c r="BM143" s="118">
        <v>-15.276690799276906</v>
      </c>
      <c r="BN143" s="118">
        <v>-30.9012115162257</v>
      </c>
      <c r="BO143" s="119">
        <v>-28.61345535357917</v>
      </c>
    </row>
    <row r="144" spans="1:67" x14ac:dyDescent="0.2">
      <c r="A144" s="109"/>
      <c r="B144" s="89"/>
      <c r="C144" s="89" t="s">
        <v>65</v>
      </c>
      <c r="D144" s="90" t="s">
        <v>23</v>
      </c>
      <c r="E144" s="122"/>
      <c r="F144" s="122"/>
      <c r="G144" s="122"/>
      <c r="H144" s="122"/>
      <c r="I144" s="91">
        <v>8.6817430822762987</v>
      </c>
      <c r="J144" s="91">
        <v>22.516863707067827</v>
      </c>
      <c r="K144" s="91">
        <v>15.797080123712277</v>
      </c>
      <c r="L144" s="91">
        <v>8.3643667212848243</v>
      </c>
      <c r="M144" s="91">
        <v>42.745770491053804</v>
      </c>
      <c r="N144" s="91">
        <v>-0.49728969703616599</v>
      </c>
      <c r="O144" s="91">
        <v>-1.7254760324793494</v>
      </c>
      <c r="P144" s="91">
        <v>4.5668085151227444</v>
      </c>
      <c r="Q144" s="91">
        <v>3.1014597237721375</v>
      </c>
      <c r="R144" s="91">
        <v>33.848728868744018</v>
      </c>
      <c r="S144" s="91">
        <v>39.988527778299613</v>
      </c>
      <c r="T144" s="91">
        <v>34.618245589614503</v>
      </c>
      <c r="U144" s="91">
        <v>13.956132941851166</v>
      </c>
      <c r="V144" s="91">
        <v>12.402678455560533</v>
      </c>
      <c r="W144" s="91">
        <v>3.0549465050057734</v>
      </c>
      <c r="X144" s="91">
        <v>8.2753054800875532</v>
      </c>
      <c r="Y144" s="91">
        <v>12.314916980319651</v>
      </c>
      <c r="Z144" s="91">
        <v>1.1749496263532961</v>
      </c>
      <c r="AA144" s="91">
        <v>1.794594060126613</v>
      </c>
      <c r="AB144" s="91">
        <v>0.17526271913554581</v>
      </c>
      <c r="AC144" s="91">
        <v>-5.1773014166250135</v>
      </c>
      <c r="AD144" s="91">
        <v>1.4215504039865436</v>
      </c>
      <c r="AE144" s="91">
        <v>8.6058093046980275</v>
      </c>
      <c r="AF144" s="91">
        <v>4.8806943736755528</v>
      </c>
      <c r="AG144" s="91">
        <v>0.66467972873060432</v>
      </c>
      <c r="AH144" s="91">
        <v>4.9199299052314416</v>
      </c>
      <c r="AI144" s="91">
        <v>-0.971323519894014</v>
      </c>
      <c r="AJ144" s="91">
        <v>4.2082635251591114</v>
      </c>
      <c r="AK144" s="91">
        <v>17.71959134331658</v>
      </c>
      <c r="AL144" s="91">
        <v>11.52645036899689</v>
      </c>
      <c r="AM144" s="91">
        <v>10.897799340064921</v>
      </c>
      <c r="AN144" s="91">
        <v>6.0000863423043569</v>
      </c>
      <c r="AO144" s="91">
        <v>-3.7036342165124125</v>
      </c>
      <c r="AP144" s="91">
        <v>-4.6680353538673387</v>
      </c>
      <c r="AQ144" s="91">
        <v>8.3646518646971089</v>
      </c>
      <c r="AR144" s="91">
        <v>8.6598510977200505</v>
      </c>
      <c r="AS144" s="91">
        <v>16.551452057632019</v>
      </c>
      <c r="AT144" s="91">
        <v>28.250262104154871</v>
      </c>
      <c r="AU144" s="91">
        <v>14.169079224493359</v>
      </c>
      <c r="AV144" s="91">
        <v>15.163266949470298</v>
      </c>
      <c r="AW144" s="91">
        <v>13.889288749622736</v>
      </c>
      <c r="AX144" s="91">
        <v>-2.3869192679911322</v>
      </c>
      <c r="AY144" s="91">
        <v>8.2024237138410143</v>
      </c>
      <c r="AZ144" s="91">
        <v>7.0186517830212409</v>
      </c>
      <c r="BA144" s="91">
        <v>0.36668854140069129</v>
      </c>
      <c r="BB144" s="91">
        <v>2.2473364356972496</v>
      </c>
      <c r="BC144" s="91">
        <v>-9.3408247237217239</v>
      </c>
      <c r="BD144" s="91">
        <v>-9.3722635723848242</v>
      </c>
      <c r="BE144" s="91">
        <v>5.5111999764200164</v>
      </c>
      <c r="BF144" s="91">
        <v>-6.4438273080742476</v>
      </c>
      <c r="BG144" s="91">
        <v>-2.2012886581626958</v>
      </c>
      <c r="BH144" s="91">
        <v>0.17408835836366165</v>
      </c>
      <c r="BI144" s="91">
        <v>-23.071247996793204</v>
      </c>
      <c r="BJ144" s="91">
        <v>-6.7303632486881213</v>
      </c>
      <c r="BK144" s="91">
        <v>-11.884006665663051</v>
      </c>
      <c r="BL144" s="91">
        <v>-12.688617486887139</v>
      </c>
      <c r="BM144" s="91">
        <v>-19.497571681752092</v>
      </c>
      <c r="BN144" s="91">
        <v>-37.719070846950011</v>
      </c>
      <c r="BO144" s="92">
        <v>-33.322516420781028</v>
      </c>
    </row>
    <row r="145" spans="1:67" ht="24" x14ac:dyDescent="0.2">
      <c r="A145" s="93"/>
      <c r="B145" s="73"/>
      <c r="C145" s="65" t="s">
        <v>66</v>
      </c>
      <c r="D145" s="100" t="s">
        <v>24</v>
      </c>
      <c r="E145" s="123"/>
      <c r="F145" s="123"/>
      <c r="G145" s="123"/>
      <c r="H145" s="123"/>
      <c r="I145" s="125">
        <v>2.0260563504763525</v>
      </c>
      <c r="J145" s="125">
        <v>22.301784941535715</v>
      </c>
      <c r="K145" s="125">
        <v>12.594135057801253</v>
      </c>
      <c r="L145" s="125">
        <v>2.050945310883634</v>
      </c>
      <c r="M145" s="125">
        <v>-2.8485634107868236</v>
      </c>
      <c r="N145" s="125">
        <v>-15.528103995495385</v>
      </c>
      <c r="O145" s="125">
        <v>-12.016054083553357</v>
      </c>
      <c r="P145" s="125">
        <v>6.2545609115887402</v>
      </c>
      <c r="Q145" s="125">
        <v>22.001227191217424</v>
      </c>
      <c r="R145" s="125">
        <v>28.86618124847422</v>
      </c>
      <c r="S145" s="125">
        <v>18.16754000451823</v>
      </c>
      <c r="T145" s="125">
        <v>10.968191352903474</v>
      </c>
      <c r="U145" s="125">
        <v>-18.722873240473405</v>
      </c>
      <c r="V145" s="125">
        <v>15.517454463764622</v>
      </c>
      <c r="W145" s="125">
        <v>17.121701391182171</v>
      </c>
      <c r="X145" s="125">
        <v>22.671606104576369</v>
      </c>
      <c r="Y145" s="125">
        <v>-40.143268834902536</v>
      </c>
      <c r="Z145" s="125">
        <v>-29.726767267714067</v>
      </c>
      <c r="AA145" s="125">
        <v>-13.109496181883983</v>
      </c>
      <c r="AB145" s="125">
        <v>-12.219425237184851</v>
      </c>
      <c r="AC145" s="125">
        <v>141.63292406808699</v>
      </c>
      <c r="AD145" s="125">
        <v>79.466527729894523</v>
      </c>
      <c r="AE145" s="125">
        <v>45.983521642950819</v>
      </c>
      <c r="AF145" s="125">
        <v>27.381256054716175</v>
      </c>
      <c r="AG145" s="125">
        <v>-27.291402151449546</v>
      </c>
      <c r="AH145" s="125">
        <v>-3.2649969128913767</v>
      </c>
      <c r="AI145" s="125">
        <v>-6.2734638544970096</v>
      </c>
      <c r="AJ145" s="125">
        <v>-12.516695672539512</v>
      </c>
      <c r="AK145" s="125">
        <v>-43.505793423588948</v>
      </c>
      <c r="AL145" s="125">
        <v>-46.033908263035663</v>
      </c>
      <c r="AM145" s="125">
        <v>-30.633355669568431</v>
      </c>
      <c r="AN145" s="125">
        <v>-21.77255005175428</v>
      </c>
      <c r="AO145" s="125">
        <v>55.904914926592824</v>
      </c>
      <c r="AP145" s="125">
        <v>15.234563236964547</v>
      </c>
      <c r="AQ145" s="125">
        <v>-4.1751021549637244</v>
      </c>
      <c r="AR145" s="125">
        <v>-0.48938003254667706</v>
      </c>
      <c r="AS145" s="125">
        <v>3.8106235698515292</v>
      </c>
      <c r="AT145" s="125">
        <v>17.145731258757195</v>
      </c>
      <c r="AU145" s="125">
        <v>28.629779646682294</v>
      </c>
      <c r="AV145" s="125">
        <v>38.792284389358031</v>
      </c>
      <c r="AW145" s="125">
        <v>25.716001908155107</v>
      </c>
      <c r="AX145" s="125">
        <v>67.154118717831039</v>
      </c>
      <c r="AY145" s="125">
        <v>83.565499045432773</v>
      </c>
      <c r="AZ145" s="125">
        <v>85.856701779821719</v>
      </c>
      <c r="BA145" s="125">
        <v>109.53171742303246</v>
      </c>
      <c r="BB145" s="125">
        <v>44.591749624406106</v>
      </c>
      <c r="BC145" s="125">
        <v>25.846249427200135</v>
      </c>
      <c r="BD145" s="125">
        <v>24.065020313082329</v>
      </c>
      <c r="BE145" s="125">
        <v>-17.12204078104817</v>
      </c>
      <c r="BF145" s="125">
        <v>-3.2385831264550689</v>
      </c>
      <c r="BG145" s="125">
        <v>-1.0299341720673709</v>
      </c>
      <c r="BH145" s="125">
        <v>12.559522942063211</v>
      </c>
      <c r="BI145" s="125">
        <v>50.436309004166702</v>
      </c>
      <c r="BJ145" s="125">
        <v>31.053634624216414</v>
      </c>
      <c r="BK145" s="125">
        <v>33.678817361490502</v>
      </c>
      <c r="BL145" s="125">
        <v>16.329583513834891</v>
      </c>
      <c r="BM145" s="125">
        <v>-6.1777800449911808</v>
      </c>
      <c r="BN145" s="125">
        <v>-15.072406019275704</v>
      </c>
      <c r="BO145" s="126">
        <v>-18.729461683489021</v>
      </c>
    </row>
    <row r="146" spans="1:67" ht="24" x14ac:dyDescent="0.2">
      <c r="A146" s="94"/>
      <c r="B146" s="114"/>
      <c r="C146" s="89" t="s">
        <v>67</v>
      </c>
      <c r="D146" s="90" t="s">
        <v>25</v>
      </c>
      <c r="E146" s="124"/>
      <c r="F146" s="124"/>
      <c r="G146" s="124"/>
      <c r="H146" s="124"/>
      <c r="I146" s="91">
        <v>3.3243618711763503</v>
      </c>
      <c r="J146" s="91">
        <v>20.777536002147173</v>
      </c>
      <c r="K146" s="91">
        <v>11.878865030900499</v>
      </c>
      <c r="L146" s="91">
        <v>3.6170045487193221</v>
      </c>
      <c r="M146" s="91">
        <v>22.447685741636889</v>
      </c>
      <c r="N146" s="91">
        <v>-10.942707750339878</v>
      </c>
      <c r="O146" s="91">
        <v>-9.5432714173754931</v>
      </c>
      <c r="P146" s="91">
        <v>-1.4185461682714617E-2</v>
      </c>
      <c r="Q146" s="91">
        <v>7.9893139468490091</v>
      </c>
      <c r="R146" s="91">
        <v>35.852007866428124</v>
      </c>
      <c r="S146" s="91">
        <v>36.343663626744501</v>
      </c>
      <c r="T146" s="91">
        <v>28.720720543461312</v>
      </c>
      <c r="U146" s="91">
        <v>-5.0248734365245866</v>
      </c>
      <c r="V146" s="91">
        <v>5.4673870112621046</v>
      </c>
      <c r="W146" s="91">
        <v>-0.87846015275047762</v>
      </c>
      <c r="X146" s="91">
        <v>3.5318450141467395</v>
      </c>
      <c r="Y146" s="91">
        <v>-6.2819771923284975</v>
      </c>
      <c r="Z146" s="91">
        <v>-8.7342316147599206</v>
      </c>
      <c r="AA146" s="91">
        <v>-2.7935783892791903</v>
      </c>
      <c r="AB146" s="91">
        <v>-4.2133409081321531</v>
      </c>
      <c r="AC146" s="91">
        <v>14.888853971118237</v>
      </c>
      <c r="AD146" s="91">
        <v>7.2155173546946827</v>
      </c>
      <c r="AE146" s="91">
        <v>5.926781201640452</v>
      </c>
      <c r="AF146" s="91">
        <v>0.28594929125765134</v>
      </c>
      <c r="AG146" s="91">
        <v>-12.374889740639631</v>
      </c>
      <c r="AH146" s="91">
        <v>1.0164036973593511</v>
      </c>
      <c r="AI146" s="91">
        <v>-2.5315479343847187</v>
      </c>
      <c r="AJ146" s="91">
        <v>-0.35702286275888184</v>
      </c>
      <c r="AK146" s="91">
        <v>1.8666749291465834</v>
      </c>
      <c r="AL146" s="91">
        <v>-3.8684369412172828</v>
      </c>
      <c r="AM146" s="91">
        <v>1.3233865555198179</v>
      </c>
      <c r="AN146" s="91">
        <v>1.3563015317088229</v>
      </c>
      <c r="AO146" s="91">
        <v>19.049696533461713</v>
      </c>
      <c r="AP146" s="91">
        <v>5.4790536588602805</v>
      </c>
      <c r="AQ146" s="91">
        <v>9.1175589685860388</v>
      </c>
      <c r="AR146" s="91">
        <v>8.2068103802881041</v>
      </c>
      <c r="AS146" s="91">
        <v>1.5171892382873438</v>
      </c>
      <c r="AT146" s="91">
        <v>11.839806901662598</v>
      </c>
      <c r="AU146" s="91">
        <v>5.0420042379560499</v>
      </c>
      <c r="AV146" s="91">
        <v>5.7347050577771768</v>
      </c>
      <c r="AW146" s="91">
        <v>-2.3608873158102881</v>
      </c>
      <c r="AX146" s="91">
        <v>-0.82249430727758011</v>
      </c>
      <c r="AY146" s="91">
        <v>8.6512733419195911</v>
      </c>
      <c r="AZ146" s="91">
        <v>8.8968180852896523</v>
      </c>
      <c r="BA146" s="91">
        <v>14.908309545982817</v>
      </c>
      <c r="BB146" s="91">
        <v>2.4620553374544016</v>
      </c>
      <c r="BC146" s="91">
        <v>-7.4412547840572643</v>
      </c>
      <c r="BD146" s="91">
        <v>-6.3712460231994754</v>
      </c>
      <c r="BE146" s="91">
        <v>-2.9598911359822324</v>
      </c>
      <c r="BF146" s="91">
        <v>-5.883909720389866</v>
      </c>
      <c r="BG146" s="91">
        <v>-1.9464619284572393</v>
      </c>
      <c r="BH146" s="91">
        <v>2.9039513328646507</v>
      </c>
      <c r="BI146" s="91">
        <v>-3.8061975150869216</v>
      </c>
      <c r="BJ146" s="91">
        <v>3.2202705250015526</v>
      </c>
      <c r="BK146" s="91">
        <v>-1.5946658537173732</v>
      </c>
      <c r="BL146" s="91">
        <v>-5.9920028720067648</v>
      </c>
      <c r="BM146" s="91">
        <v>-15.50163419072382</v>
      </c>
      <c r="BN146" s="91">
        <v>-32.112790001588991</v>
      </c>
      <c r="BO146" s="92">
        <v>-29.509349009646229</v>
      </c>
    </row>
    <row r="147" spans="1:67" ht="24" x14ac:dyDescent="0.2">
      <c r="A147" s="93"/>
      <c r="B147" s="65" t="s">
        <v>70</v>
      </c>
      <c r="C147" s="65"/>
      <c r="D147" s="64" t="s">
        <v>14</v>
      </c>
      <c r="E147" s="123"/>
      <c r="F147" s="123"/>
      <c r="G147" s="123"/>
      <c r="H147" s="123"/>
      <c r="I147" s="118">
        <v>10.513115976918556</v>
      </c>
      <c r="J147" s="118">
        <v>10.509473755444503</v>
      </c>
      <c r="K147" s="118">
        <v>12.196059275956415</v>
      </c>
      <c r="L147" s="118">
        <v>13.272044921916006</v>
      </c>
      <c r="M147" s="118">
        <v>18.875670898709103</v>
      </c>
      <c r="N147" s="118">
        <v>16.595391211203079</v>
      </c>
      <c r="O147" s="118">
        <v>14.62740295282768</v>
      </c>
      <c r="P147" s="118">
        <v>13.78297173316794</v>
      </c>
      <c r="Q147" s="118">
        <v>8.0084849684347432</v>
      </c>
      <c r="R147" s="118">
        <v>7.189284875735467</v>
      </c>
      <c r="S147" s="118">
        <v>6.7323639626642375</v>
      </c>
      <c r="T147" s="118">
        <v>6.4614359150071436</v>
      </c>
      <c r="U147" s="118">
        <v>5.7712079182316529</v>
      </c>
      <c r="V147" s="118">
        <v>5.2743092787927282</v>
      </c>
      <c r="W147" s="118">
        <v>4.9501369150049186</v>
      </c>
      <c r="X147" s="118">
        <v>5.2229700262099072</v>
      </c>
      <c r="Y147" s="118">
        <v>6.8180041437979213</v>
      </c>
      <c r="Z147" s="118">
        <v>6.84610180550564</v>
      </c>
      <c r="AA147" s="118">
        <v>7.3370103509562909</v>
      </c>
      <c r="AB147" s="118">
        <v>7.9298805348655463</v>
      </c>
      <c r="AC147" s="118">
        <v>11.270064664512461</v>
      </c>
      <c r="AD147" s="118">
        <v>12.386947217153875</v>
      </c>
      <c r="AE147" s="118">
        <v>12.495850019209698</v>
      </c>
      <c r="AF147" s="118">
        <v>11.679568029111252</v>
      </c>
      <c r="AG147" s="118">
        <v>9.2286193437449242</v>
      </c>
      <c r="AH147" s="118">
        <v>7.9174935311755519</v>
      </c>
      <c r="AI147" s="118">
        <v>7.0511424906671323</v>
      </c>
      <c r="AJ147" s="118">
        <v>6.9806002039430695</v>
      </c>
      <c r="AK147" s="118">
        <v>8.7148449127623309</v>
      </c>
      <c r="AL147" s="118">
        <v>10.448743863272568</v>
      </c>
      <c r="AM147" s="118">
        <v>11.188053976167936</v>
      </c>
      <c r="AN147" s="118">
        <v>11.503272445093813</v>
      </c>
      <c r="AO147" s="118">
        <v>8.704106042337159</v>
      </c>
      <c r="AP147" s="118">
        <v>8.0013460311660225</v>
      </c>
      <c r="AQ147" s="118">
        <v>8.1455934985490472</v>
      </c>
      <c r="AR147" s="118">
        <v>8.9223726082604742</v>
      </c>
      <c r="AS147" s="118">
        <v>10.130874437557765</v>
      </c>
      <c r="AT147" s="118">
        <v>10.640578097181148</v>
      </c>
      <c r="AU147" s="118">
        <v>11.690139512513127</v>
      </c>
      <c r="AV147" s="118">
        <v>12.514698060407753</v>
      </c>
      <c r="AW147" s="118">
        <v>14.81402036511723</v>
      </c>
      <c r="AX147" s="118">
        <v>14.041468061576296</v>
      </c>
      <c r="AY147" s="118">
        <v>12.842577069937988</v>
      </c>
      <c r="AZ147" s="118">
        <v>11.843592357979489</v>
      </c>
      <c r="BA147" s="118">
        <v>7.3218476383120219</v>
      </c>
      <c r="BB147" s="118">
        <v>7.3222190760644708</v>
      </c>
      <c r="BC147" s="118">
        <v>7.3606319960636313</v>
      </c>
      <c r="BD147" s="118">
        <v>6.6212604346991952</v>
      </c>
      <c r="BE147" s="118">
        <v>8.3658320220046249</v>
      </c>
      <c r="BF147" s="118">
        <v>7.7453410700678944</v>
      </c>
      <c r="BG147" s="118">
        <v>7.1582751426523288</v>
      </c>
      <c r="BH147" s="118">
        <v>7.2629760745459606</v>
      </c>
      <c r="BI147" s="118">
        <v>7.6766808056455034</v>
      </c>
      <c r="BJ147" s="118">
        <v>8.2247686850045909</v>
      </c>
      <c r="BK147" s="118">
        <v>8.9363345910008718</v>
      </c>
      <c r="BL147" s="118">
        <v>8.8496553178325286</v>
      </c>
      <c r="BM147" s="118">
        <v>5.4790059187306497</v>
      </c>
      <c r="BN147" s="118">
        <v>-14.255692168868691</v>
      </c>
      <c r="BO147" s="119">
        <v>-15.857280837944217</v>
      </c>
    </row>
    <row r="148" spans="1:67" x14ac:dyDescent="0.2">
      <c r="A148" s="94"/>
      <c r="B148" s="89"/>
      <c r="C148" s="89" t="s">
        <v>28</v>
      </c>
      <c r="D148" s="90" t="s">
        <v>45</v>
      </c>
      <c r="E148" s="124"/>
      <c r="F148" s="124"/>
      <c r="G148" s="124"/>
      <c r="H148" s="124"/>
      <c r="I148" s="91">
        <v>10.144598807479895</v>
      </c>
      <c r="J148" s="91">
        <v>10.062544295234815</v>
      </c>
      <c r="K148" s="91">
        <v>11.904202912448625</v>
      </c>
      <c r="L148" s="91">
        <v>12.935336943954368</v>
      </c>
      <c r="M148" s="91">
        <v>19.051157900212019</v>
      </c>
      <c r="N148" s="91">
        <v>15.645877617893404</v>
      </c>
      <c r="O148" s="91">
        <v>13.368237151696377</v>
      </c>
      <c r="P148" s="91">
        <v>12.474085264997356</v>
      </c>
      <c r="Q148" s="91">
        <v>6.845153844457343</v>
      </c>
      <c r="R148" s="91">
        <v>6.7830933554341186</v>
      </c>
      <c r="S148" s="91">
        <v>6.4383664716586111</v>
      </c>
      <c r="T148" s="91">
        <v>6.0715242616130638</v>
      </c>
      <c r="U148" s="91">
        <v>4.1179569379080903</v>
      </c>
      <c r="V148" s="91">
        <v>3.0945836513125613</v>
      </c>
      <c r="W148" s="91">
        <v>2.4303390254893031</v>
      </c>
      <c r="X148" s="91">
        <v>2.6991018413111476</v>
      </c>
      <c r="Y148" s="91">
        <v>5.4157812217863466</v>
      </c>
      <c r="Z148" s="91">
        <v>5.9021123743042949</v>
      </c>
      <c r="AA148" s="91">
        <v>6.9305735838207596</v>
      </c>
      <c r="AB148" s="91">
        <v>8.1219985906409562</v>
      </c>
      <c r="AC148" s="91">
        <v>15.108712510277925</v>
      </c>
      <c r="AD148" s="91">
        <v>15.702638694590803</v>
      </c>
      <c r="AE148" s="91">
        <v>15.600533882524246</v>
      </c>
      <c r="AF148" s="91">
        <v>13.979416839099073</v>
      </c>
      <c r="AG148" s="91">
        <v>9.8503432541236151</v>
      </c>
      <c r="AH148" s="91">
        <v>8.0354824828304743</v>
      </c>
      <c r="AI148" s="91">
        <v>6.5969870566059399</v>
      </c>
      <c r="AJ148" s="91">
        <v>6.140275527132502</v>
      </c>
      <c r="AK148" s="91">
        <v>8.256080191477011</v>
      </c>
      <c r="AL148" s="91">
        <v>9.0123945001242163</v>
      </c>
      <c r="AM148" s="91">
        <v>9.5770432012896691</v>
      </c>
      <c r="AN148" s="91">
        <v>9.8496003231266513</v>
      </c>
      <c r="AO148" s="91">
        <v>5.0315232118640409</v>
      </c>
      <c r="AP148" s="91">
        <v>4.4855281765605213</v>
      </c>
      <c r="AQ148" s="91">
        <v>4.609952733285354</v>
      </c>
      <c r="AR148" s="91">
        <v>5.5519951940937915</v>
      </c>
      <c r="AS148" s="91">
        <v>8.4083550108108085</v>
      </c>
      <c r="AT148" s="91">
        <v>9.852038869054013</v>
      </c>
      <c r="AU148" s="91">
        <v>11.889334323506645</v>
      </c>
      <c r="AV148" s="91">
        <v>13.385644124618508</v>
      </c>
      <c r="AW148" s="91">
        <v>17.617501595288047</v>
      </c>
      <c r="AX148" s="91">
        <v>17.213385276054936</v>
      </c>
      <c r="AY148" s="91">
        <v>16.176430752281874</v>
      </c>
      <c r="AZ148" s="91">
        <v>15.395978381100605</v>
      </c>
      <c r="BA148" s="91">
        <v>10.156333531974965</v>
      </c>
      <c r="BB148" s="91">
        <v>9.5901106976601795</v>
      </c>
      <c r="BC148" s="91">
        <v>9.4955798043621513</v>
      </c>
      <c r="BD148" s="91">
        <v>8.2221911568719293</v>
      </c>
      <c r="BE148" s="91">
        <v>9.3208178346620798</v>
      </c>
      <c r="BF148" s="91">
        <v>8.35960030144021</v>
      </c>
      <c r="BG148" s="91">
        <v>7.6744893001952761</v>
      </c>
      <c r="BH148" s="91">
        <v>7.6058848432776216</v>
      </c>
      <c r="BI148" s="91">
        <v>7.8776940763564767</v>
      </c>
      <c r="BJ148" s="91">
        <v>8.2449529104252406</v>
      </c>
      <c r="BK148" s="91">
        <v>9.0407522484255765</v>
      </c>
      <c r="BL148" s="91">
        <v>9.3592683377832202</v>
      </c>
      <c r="BM148" s="91">
        <v>11.341264182482732</v>
      </c>
      <c r="BN148" s="91">
        <v>-4.1162857126960404</v>
      </c>
      <c r="BO148" s="92">
        <v>-3.478004850822046</v>
      </c>
    </row>
    <row r="149" spans="1:67" x14ac:dyDescent="0.2">
      <c r="A149" s="93"/>
      <c r="B149" s="73"/>
      <c r="C149" s="65" t="s">
        <v>29</v>
      </c>
      <c r="D149" s="100" t="s">
        <v>38</v>
      </c>
      <c r="E149" s="123"/>
      <c r="F149" s="123"/>
      <c r="G149" s="123"/>
      <c r="H149" s="123"/>
      <c r="I149" s="125">
        <v>10.666381171354388</v>
      </c>
      <c r="J149" s="125">
        <v>10.218561869079196</v>
      </c>
      <c r="K149" s="125">
        <v>11.063836854523274</v>
      </c>
      <c r="L149" s="125">
        <v>12.548470375284097</v>
      </c>
      <c r="M149" s="125">
        <v>14.635297225487548</v>
      </c>
      <c r="N149" s="125">
        <v>14.731669671325577</v>
      </c>
      <c r="O149" s="125">
        <v>14.095470575417181</v>
      </c>
      <c r="P149" s="125">
        <v>13.89624464666322</v>
      </c>
      <c r="Q149" s="125">
        <v>7.9120809182209797</v>
      </c>
      <c r="R149" s="125">
        <v>6.2097233415371562</v>
      </c>
      <c r="S149" s="125">
        <v>5.268892090327725</v>
      </c>
      <c r="T149" s="125">
        <v>4.6021590093394877</v>
      </c>
      <c r="U149" s="125">
        <v>9.6502699745938685</v>
      </c>
      <c r="V149" s="125">
        <v>9.6842743914396152</v>
      </c>
      <c r="W149" s="125">
        <v>9.7568653950344242</v>
      </c>
      <c r="X149" s="125">
        <v>9.2052882936639833</v>
      </c>
      <c r="Y149" s="125">
        <v>6.5977773728323399</v>
      </c>
      <c r="Z149" s="125">
        <v>5.0266550216694839</v>
      </c>
      <c r="AA149" s="125">
        <v>4.0553297351781055</v>
      </c>
      <c r="AB149" s="125">
        <v>3.9873387064137233</v>
      </c>
      <c r="AC149" s="125">
        <v>3.0113094490263848</v>
      </c>
      <c r="AD149" s="125">
        <v>5.7202661021352554</v>
      </c>
      <c r="AE149" s="125">
        <v>5.9460191733768966</v>
      </c>
      <c r="AF149" s="125">
        <v>5.3848111821422862</v>
      </c>
      <c r="AG149" s="125">
        <v>4.4923518911261624</v>
      </c>
      <c r="AH149" s="125">
        <v>3.0725490118779248</v>
      </c>
      <c r="AI149" s="125">
        <v>3.6288510292157952</v>
      </c>
      <c r="AJ149" s="125">
        <v>4.6533458131653731</v>
      </c>
      <c r="AK149" s="125">
        <v>9.2209365910602088</v>
      </c>
      <c r="AL149" s="125">
        <v>12.825165110075972</v>
      </c>
      <c r="AM149" s="125">
        <v>15.048385141863662</v>
      </c>
      <c r="AN149" s="125">
        <v>15.295840651534547</v>
      </c>
      <c r="AO149" s="125">
        <v>16.088090508018212</v>
      </c>
      <c r="AP149" s="125">
        <v>14.3704527439412</v>
      </c>
      <c r="AQ149" s="125">
        <v>13.358821598554186</v>
      </c>
      <c r="AR149" s="125">
        <v>13.991290484421228</v>
      </c>
      <c r="AS149" s="125">
        <v>15.814058871581068</v>
      </c>
      <c r="AT149" s="125">
        <v>14.721122280284462</v>
      </c>
      <c r="AU149" s="125">
        <v>14.91674438479329</v>
      </c>
      <c r="AV149" s="125">
        <v>14.720627470991474</v>
      </c>
      <c r="AW149" s="125">
        <v>10.307722184094104</v>
      </c>
      <c r="AX149" s="125">
        <v>8.0151367508463949</v>
      </c>
      <c r="AY149" s="125">
        <v>5.1508591048748258</v>
      </c>
      <c r="AZ149" s="125">
        <v>3.1119823682731464</v>
      </c>
      <c r="BA149" s="125">
        <v>-2.8228798390311169</v>
      </c>
      <c r="BB149" s="125">
        <v>-1.226472967313839</v>
      </c>
      <c r="BC149" s="125">
        <v>-0.50740450965551531</v>
      </c>
      <c r="BD149" s="125">
        <v>-0.25952928329581937</v>
      </c>
      <c r="BE149" s="125">
        <v>6.6212964416513955</v>
      </c>
      <c r="BF149" s="125">
        <v>6.7084244635944259</v>
      </c>
      <c r="BG149" s="125">
        <v>6.7276930411138238</v>
      </c>
      <c r="BH149" s="125">
        <v>7.7157949848654965</v>
      </c>
      <c r="BI149" s="125">
        <v>8.6619762260361455</v>
      </c>
      <c r="BJ149" s="125">
        <v>9.5711873002382077</v>
      </c>
      <c r="BK149" s="125">
        <v>9.885280198759844</v>
      </c>
      <c r="BL149" s="125">
        <v>8.4632101103129855</v>
      </c>
      <c r="BM149" s="125">
        <v>-3.9500025242985117</v>
      </c>
      <c r="BN149" s="125">
        <v>-28.238481018526642</v>
      </c>
      <c r="BO149" s="126">
        <v>-34.02636555002023</v>
      </c>
    </row>
    <row r="150" spans="1:67" x14ac:dyDescent="0.2">
      <c r="A150" s="94"/>
      <c r="B150" s="114"/>
      <c r="C150" s="89" t="s">
        <v>30</v>
      </c>
      <c r="D150" s="90" t="s">
        <v>39</v>
      </c>
      <c r="E150" s="124"/>
      <c r="F150" s="124"/>
      <c r="G150" s="124"/>
      <c r="H150" s="124"/>
      <c r="I150" s="91">
        <v>12.400899514601861</v>
      </c>
      <c r="J150" s="91">
        <v>13.952590431203873</v>
      </c>
      <c r="K150" s="91">
        <v>16.621254742167466</v>
      </c>
      <c r="L150" s="91">
        <v>17.139747161585149</v>
      </c>
      <c r="M150" s="91">
        <v>26.964893860514678</v>
      </c>
      <c r="N150" s="91">
        <v>26.38201178819655</v>
      </c>
      <c r="O150" s="91">
        <v>23.360611525391107</v>
      </c>
      <c r="P150" s="91">
        <v>21.704563709300359</v>
      </c>
      <c r="Q150" s="91">
        <v>14.643363732373047</v>
      </c>
      <c r="R150" s="91">
        <v>11.368908548428251</v>
      </c>
      <c r="S150" s="91">
        <v>11.312880476418968</v>
      </c>
      <c r="T150" s="91">
        <v>12.608338890918674</v>
      </c>
      <c r="U150" s="91">
        <v>7.2152868958122127</v>
      </c>
      <c r="V150" s="91">
        <v>8.4558023314577895</v>
      </c>
      <c r="W150" s="91">
        <v>9.0837495631560756</v>
      </c>
      <c r="X150" s="91">
        <v>11.19375342469111</v>
      </c>
      <c r="Y150" s="91">
        <v>14.263665095273126</v>
      </c>
      <c r="Z150" s="91">
        <v>15.064902982712042</v>
      </c>
      <c r="AA150" s="91">
        <v>15.660653352650854</v>
      </c>
      <c r="AB150" s="91">
        <v>14.502329304045574</v>
      </c>
      <c r="AC150" s="91">
        <v>7.9193154108557309</v>
      </c>
      <c r="AD150" s="91">
        <v>8.6919528394847134</v>
      </c>
      <c r="AE150" s="91">
        <v>9.5786370035376933</v>
      </c>
      <c r="AF150" s="91">
        <v>11.70276524269363</v>
      </c>
      <c r="AG150" s="91">
        <v>14.049683137662129</v>
      </c>
      <c r="AH150" s="91">
        <v>15.558803378282022</v>
      </c>
      <c r="AI150" s="91">
        <v>14.970077860079527</v>
      </c>
      <c r="AJ150" s="91">
        <v>14.858660470954234</v>
      </c>
      <c r="AK150" s="91">
        <v>10.123493966813086</v>
      </c>
      <c r="AL150" s="91">
        <v>13.459160097723654</v>
      </c>
      <c r="AM150" s="91">
        <v>12.599785549146333</v>
      </c>
      <c r="AN150" s="91">
        <v>13.237110352823862</v>
      </c>
      <c r="AO150" s="91">
        <v>14.69089349094412</v>
      </c>
      <c r="AP150" s="91">
        <v>13.954191945484865</v>
      </c>
      <c r="AQ150" s="91">
        <v>15.557777136883729</v>
      </c>
      <c r="AR150" s="91">
        <v>15.838899327403325</v>
      </c>
      <c r="AS150" s="91">
        <v>8.7955934200822981</v>
      </c>
      <c r="AT150" s="91">
        <v>7.6718417411422308</v>
      </c>
      <c r="AU150" s="91">
        <v>6.0296817634473143</v>
      </c>
      <c r="AV150" s="91">
        <v>5.7737193609856945</v>
      </c>
      <c r="AW150" s="91">
        <v>10.207719968725655</v>
      </c>
      <c r="AX150" s="91">
        <v>10.626466719219295</v>
      </c>
      <c r="AY150" s="91">
        <v>11.526508760357615</v>
      </c>
      <c r="AZ150" s="91">
        <v>10.954160491123204</v>
      </c>
      <c r="BA150" s="91">
        <v>10.981954288722889</v>
      </c>
      <c r="BB150" s="91">
        <v>10.821901939590077</v>
      </c>
      <c r="BC150" s="91">
        <v>10.226578498397458</v>
      </c>
      <c r="BD150" s="91">
        <v>9.9377336220551911</v>
      </c>
      <c r="BE150" s="91">
        <v>6.5452569296981409</v>
      </c>
      <c r="BF150" s="91">
        <v>6.5366981923337732</v>
      </c>
      <c r="BG150" s="91">
        <v>5.5299102478769697</v>
      </c>
      <c r="BH150" s="91">
        <v>5.1563613019856689</v>
      </c>
      <c r="BI150" s="91">
        <v>5.3354997838312386</v>
      </c>
      <c r="BJ150" s="91">
        <v>6.2468243133442485</v>
      </c>
      <c r="BK150" s="91">
        <v>7.1395816841591397</v>
      </c>
      <c r="BL150" s="91">
        <v>7.1289266002389127</v>
      </c>
      <c r="BM150" s="91">
        <v>-8.4365297309815617</v>
      </c>
      <c r="BN150" s="91">
        <v>-39.541761560158903</v>
      </c>
      <c r="BO150" s="92">
        <v>-45.09117436946579</v>
      </c>
    </row>
    <row r="151" spans="1:67" x14ac:dyDescent="0.2">
      <c r="A151" s="93"/>
      <c r="B151" s="65" t="s">
        <v>6</v>
      </c>
      <c r="C151" s="65"/>
      <c r="D151" s="64" t="s">
        <v>15</v>
      </c>
      <c r="E151" s="123"/>
      <c r="F151" s="123"/>
      <c r="G151" s="123"/>
      <c r="H151" s="123"/>
      <c r="I151" s="118">
        <v>17.503952314078703</v>
      </c>
      <c r="J151" s="118">
        <v>10.887404553279239</v>
      </c>
      <c r="K151" s="118">
        <v>8.1337610487188812</v>
      </c>
      <c r="L151" s="118">
        <v>7.5202345146583554</v>
      </c>
      <c r="M151" s="118">
        <v>7.2720975416900302</v>
      </c>
      <c r="N151" s="118">
        <v>8.758030250130048</v>
      </c>
      <c r="O151" s="118">
        <v>9.8536576208044124</v>
      </c>
      <c r="P151" s="118">
        <v>12.144088642097188</v>
      </c>
      <c r="Q151" s="118">
        <v>4.7786343007804106</v>
      </c>
      <c r="R151" s="118">
        <v>7.1705951527587928</v>
      </c>
      <c r="S151" s="118">
        <v>8.9966527726316912</v>
      </c>
      <c r="T151" s="118">
        <v>8.881139722214499</v>
      </c>
      <c r="U151" s="118">
        <v>11.501181676664942</v>
      </c>
      <c r="V151" s="118">
        <v>8.5185092719263196</v>
      </c>
      <c r="W151" s="118">
        <v>5.5093158203022767</v>
      </c>
      <c r="X151" s="118">
        <v>3.7272069165328077</v>
      </c>
      <c r="Y151" s="118">
        <v>5.2181876949234152</v>
      </c>
      <c r="Z151" s="118">
        <v>6.9588534600250114</v>
      </c>
      <c r="AA151" s="118">
        <v>7.5590275437424452</v>
      </c>
      <c r="AB151" s="118">
        <v>7.6678053509882602</v>
      </c>
      <c r="AC151" s="118">
        <v>6.0837098222027493</v>
      </c>
      <c r="AD151" s="118">
        <v>4.1145281758733034</v>
      </c>
      <c r="AE151" s="118">
        <v>4.946029542415161</v>
      </c>
      <c r="AF151" s="118">
        <v>5.2793820103338192</v>
      </c>
      <c r="AG151" s="118">
        <v>3.7921520317899251</v>
      </c>
      <c r="AH151" s="118">
        <v>4.2548799177232439</v>
      </c>
      <c r="AI151" s="118">
        <v>4.9442768533703543</v>
      </c>
      <c r="AJ151" s="118">
        <v>6.6338301647274278</v>
      </c>
      <c r="AK151" s="118">
        <v>12.645879017939563</v>
      </c>
      <c r="AL151" s="118">
        <v>10.80499282522787</v>
      </c>
      <c r="AM151" s="118">
        <v>9.7660164174687054</v>
      </c>
      <c r="AN151" s="118">
        <v>7.8490877742243441</v>
      </c>
      <c r="AO151" s="118">
        <v>5.8950565549382503</v>
      </c>
      <c r="AP151" s="118">
        <v>7.3413287261553535</v>
      </c>
      <c r="AQ151" s="118">
        <v>5.6145982645873005</v>
      </c>
      <c r="AR151" s="118">
        <v>5.5195717700766664</v>
      </c>
      <c r="AS151" s="118">
        <v>2.2066163803176977</v>
      </c>
      <c r="AT151" s="118">
        <v>1.7894574132599814</v>
      </c>
      <c r="AU151" s="118">
        <v>3.2626063766936682</v>
      </c>
      <c r="AV151" s="118">
        <v>2.5887958984942827</v>
      </c>
      <c r="AW151" s="118">
        <v>0.3715937334837065</v>
      </c>
      <c r="AX151" s="118">
        <v>2.3151650793734433</v>
      </c>
      <c r="AY151" s="118">
        <v>2.7775853094341301</v>
      </c>
      <c r="AZ151" s="118">
        <v>4.5226681718328052</v>
      </c>
      <c r="BA151" s="118">
        <v>7.618953466946877</v>
      </c>
      <c r="BB151" s="118">
        <v>7.5580576335532328</v>
      </c>
      <c r="BC151" s="118">
        <v>7.176092351605206</v>
      </c>
      <c r="BD151" s="118">
        <v>7.0432085424572364</v>
      </c>
      <c r="BE151" s="118">
        <v>6.0360796926566991</v>
      </c>
      <c r="BF151" s="118">
        <v>4.3411511515374741</v>
      </c>
      <c r="BG151" s="118">
        <v>4.0805866021112394</v>
      </c>
      <c r="BH151" s="118">
        <v>2.9638055022928995</v>
      </c>
      <c r="BI151" s="118">
        <v>3.546466598169502</v>
      </c>
      <c r="BJ151" s="118">
        <v>5.2276302802417831</v>
      </c>
      <c r="BK151" s="118">
        <v>5.4966901344417778</v>
      </c>
      <c r="BL151" s="118">
        <v>6.1498032219382992</v>
      </c>
      <c r="BM151" s="118">
        <v>4.2645442602941159</v>
      </c>
      <c r="BN151" s="118">
        <v>-0.19708576428051572</v>
      </c>
      <c r="BO151" s="119">
        <v>-0.78798631518931472</v>
      </c>
    </row>
    <row r="152" spans="1:67" x14ac:dyDescent="0.2">
      <c r="A152" s="94"/>
      <c r="B152" s="89"/>
      <c r="C152" s="89" t="s">
        <v>6</v>
      </c>
      <c r="D152" s="90" t="s">
        <v>15</v>
      </c>
      <c r="E152" s="124"/>
      <c r="F152" s="124"/>
      <c r="G152" s="124"/>
      <c r="H152" s="124"/>
      <c r="I152" s="91">
        <v>17.503952314078703</v>
      </c>
      <c r="J152" s="91">
        <v>10.887404553279239</v>
      </c>
      <c r="K152" s="91">
        <v>8.1337610487188812</v>
      </c>
      <c r="L152" s="91">
        <v>7.5202345146583554</v>
      </c>
      <c r="M152" s="91">
        <v>7.2720975416900302</v>
      </c>
      <c r="N152" s="91">
        <v>8.758030250130048</v>
      </c>
      <c r="O152" s="91">
        <v>9.8536576208044124</v>
      </c>
      <c r="P152" s="91">
        <v>12.144088642097188</v>
      </c>
      <c r="Q152" s="91">
        <v>4.7786343007804106</v>
      </c>
      <c r="R152" s="91">
        <v>7.1705951527587928</v>
      </c>
      <c r="S152" s="91">
        <v>8.9966527726316912</v>
      </c>
      <c r="T152" s="91">
        <v>8.881139722214499</v>
      </c>
      <c r="U152" s="91">
        <v>11.501181676664942</v>
      </c>
      <c r="V152" s="91">
        <v>8.5185092719263196</v>
      </c>
      <c r="W152" s="91">
        <v>5.5093158203022767</v>
      </c>
      <c r="X152" s="91">
        <v>3.7272069165328077</v>
      </c>
      <c r="Y152" s="91">
        <v>5.2181876949234152</v>
      </c>
      <c r="Z152" s="91">
        <v>6.9588534600250114</v>
      </c>
      <c r="AA152" s="91">
        <v>7.5590275437424452</v>
      </c>
      <c r="AB152" s="91">
        <v>7.6678053509882602</v>
      </c>
      <c r="AC152" s="91">
        <v>6.0837098222027493</v>
      </c>
      <c r="AD152" s="91">
        <v>4.1145281758733034</v>
      </c>
      <c r="AE152" s="91">
        <v>4.946029542415161</v>
      </c>
      <c r="AF152" s="91">
        <v>5.2793820103338192</v>
      </c>
      <c r="AG152" s="91">
        <v>3.7921520317899251</v>
      </c>
      <c r="AH152" s="91">
        <v>4.2548799177232439</v>
      </c>
      <c r="AI152" s="91">
        <v>4.9442768533703543</v>
      </c>
      <c r="AJ152" s="91">
        <v>6.6338301647274278</v>
      </c>
      <c r="AK152" s="91">
        <v>12.645879017939563</v>
      </c>
      <c r="AL152" s="91">
        <v>10.80499282522787</v>
      </c>
      <c r="AM152" s="91">
        <v>9.7660164174687054</v>
      </c>
      <c r="AN152" s="91">
        <v>7.8490877742243441</v>
      </c>
      <c r="AO152" s="91">
        <v>5.8950565549382503</v>
      </c>
      <c r="AP152" s="91">
        <v>7.3413287261553535</v>
      </c>
      <c r="AQ152" s="91">
        <v>5.6145982645873005</v>
      </c>
      <c r="AR152" s="91">
        <v>5.5195717700766664</v>
      </c>
      <c r="AS152" s="91">
        <v>2.2066163803176977</v>
      </c>
      <c r="AT152" s="91">
        <v>1.7894574132599814</v>
      </c>
      <c r="AU152" s="91">
        <v>3.2626063766936682</v>
      </c>
      <c r="AV152" s="91">
        <v>2.5887958984942827</v>
      </c>
      <c r="AW152" s="91">
        <v>0.3715937334837065</v>
      </c>
      <c r="AX152" s="91">
        <v>2.3151650793734433</v>
      </c>
      <c r="AY152" s="91">
        <v>2.7775853094341301</v>
      </c>
      <c r="AZ152" s="91">
        <v>4.5226681718328052</v>
      </c>
      <c r="BA152" s="91">
        <v>7.618953466946877</v>
      </c>
      <c r="BB152" s="91">
        <v>7.5580576335532328</v>
      </c>
      <c r="BC152" s="91">
        <v>7.176092351605206</v>
      </c>
      <c r="BD152" s="91">
        <v>7.0432085424572364</v>
      </c>
      <c r="BE152" s="91">
        <v>6.0360796926566991</v>
      </c>
      <c r="BF152" s="91">
        <v>4.3411511515374741</v>
      </c>
      <c r="BG152" s="91">
        <v>4.0805866021112394</v>
      </c>
      <c r="BH152" s="91">
        <v>2.9638055022928995</v>
      </c>
      <c r="BI152" s="91">
        <v>3.546466598169502</v>
      </c>
      <c r="BJ152" s="91">
        <v>5.2276302802417831</v>
      </c>
      <c r="BK152" s="91">
        <v>5.4966901344417778</v>
      </c>
      <c r="BL152" s="91">
        <v>6.1498032219382992</v>
      </c>
      <c r="BM152" s="91">
        <v>4.2645442602941159</v>
      </c>
      <c r="BN152" s="91">
        <v>-0.19708576428051572</v>
      </c>
      <c r="BO152" s="92">
        <v>-0.78798631518931472</v>
      </c>
    </row>
    <row r="153" spans="1:67" x14ac:dyDescent="0.2">
      <c r="A153" s="93"/>
      <c r="B153" s="65" t="s">
        <v>7</v>
      </c>
      <c r="C153" s="65"/>
      <c r="D153" s="64" t="s">
        <v>16</v>
      </c>
      <c r="E153" s="123"/>
      <c r="F153" s="123"/>
      <c r="G153" s="123"/>
      <c r="H153" s="123"/>
      <c r="I153" s="118">
        <v>8.4288372036839405</v>
      </c>
      <c r="J153" s="118">
        <v>4.8804925324261887</v>
      </c>
      <c r="K153" s="118">
        <v>3.54819573591476</v>
      </c>
      <c r="L153" s="118">
        <v>4.5658325655766276</v>
      </c>
      <c r="M153" s="118">
        <v>11.755975584754296</v>
      </c>
      <c r="N153" s="118">
        <v>16.874447294404689</v>
      </c>
      <c r="O153" s="118">
        <v>18.251651511218796</v>
      </c>
      <c r="P153" s="118">
        <v>20.606455369501944</v>
      </c>
      <c r="Q153" s="118">
        <v>21.280629415239716</v>
      </c>
      <c r="R153" s="118">
        <v>18.618894163547012</v>
      </c>
      <c r="S153" s="118">
        <v>19.277147143381868</v>
      </c>
      <c r="T153" s="118">
        <v>19.772602701289117</v>
      </c>
      <c r="U153" s="118">
        <v>15.747923671448547</v>
      </c>
      <c r="V153" s="118">
        <v>14.225612064974882</v>
      </c>
      <c r="W153" s="118">
        <v>12.819181429513165</v>
      </c>
      <c r="X153" s="118">
        <v>10.019830065427612</v>
      </c>
      <c r="Y153" s="118">
        <v>-0.41728852333598354</v>
      </c>
      <c r="Z153" s="118">
        <v>3.8781364998958168</v>
      </c>
      <c r="AA153" s="118">
        <v>5.7268231953043056</v>
      </c>
      <c r="AB153" s="118">
        <v>7.1720491764240251</v>
      </c>
      <c r="AC153" s="118">
        <v>16.104489551968371</v>
      </c>
      <c r="AD153" s="118">
        <v>14.472710132376505</v>
      </c>
      <c r="AE153" s="118">
        <v>13.459888153385279</v>
      </c>
      <c r="AF153" s="118">
        <v>13.6034700540514</v>
      </c>
      <c r="AG153" s="118">
        <v>14.432983107711266</v>
      </c>
      <c r="AH153" s="118">
        <v>15.117592293853235</v>
      </c>
      <c r="AI153" s="118">
        <v>14.293417099131574</v>
      </c>
      <c r="AJ153" s="118">
        <v>12.993603905396384</v>
      </c>
      <c r="AK153" s="118">
        <v>9.6519036921623496</v>
      </c>
      <c r="AL153" s="118">
        <v>8.072849553890606</v>
      </c>
      <c r="AM153" s="118">
        <v>6.6394597323566842</v>
      </c>
      <c r="AN153" s="118">
        <v>6.8049471728740798</v>
      </c>
      <c r="AO153" s="118">
        <v>3.5474667141618852</v>
      </c>
      <c r="AP153" s="118">
        <v>4.3374375370316471</v>
      </c>
      <c r="AQ153" s="118">
        <v>5.8093071653425312</v>
      </c>
      <c r="AR153" s="118">
        <v>5.6040261484525615</v>
      </c>
      <c r="AS153" s="118">
        <v>12.602164325152472</v>
      </c>
      <c r="AT153" s="118">
        <v>11.829669495760868</v>
      </c>
      <c r="AU153" s="118">
        <v>11.296659637824206</v>
      </c>
      <c r="AV153" s="118">
        <v>9.3606645012417573</v>
      </c>
      <c r="AW153" s="118">
        <v>-1.5064038615398374</v>
      </c>
      <c r="AX153" s="118">
        <v>-2.6504746771686882</v>
      </c>
      <c r="AY153" s="118">
        <v>-2.5578048110603504</v>
      </c>
      <c r="AZ153" s="118">
        <v>-1.1352824843737608</v>
      </c>
      <c r="BA153" s="118">
        <v>6.6790111138617334</v>
      </c>
      <c r="BB153" s="118">
        <v>11.64730112617849</v>
      </c>
      <c r="BC153" s="118">
        <v>12.915086333556957</v>
      </c>
      <c r="BD153" s="118">
        <v>14.386482014240755</v>
      </c>
      <c r="BE153" s="118">
        <v>11.583091642244312</v>
      </c>
      <c r="BF153" s="118">
        <v>10.766743887880367</v>
      </c>
      <c r="BG153" s="118">
        <v>10.224639825817476</v>
      </c>
      <c r="BH153" s="118">
        <v>9.2154813581437338</v>
      </c>
      <c r="BI153" s="118">
        <v>9.6488937280533378</v>
      </c>
      <c r="BJ153" s="118">
        <v>8.977870268677421</v>
      </c>
      <c r="BK153" s="118">
        <v>10.103473635230472</v>
      </c>
      <c r="BL153" s="118">
        <v>9.7039222815179471</v>
      </c>
      <c r="BM153" s="118">
        <v>5.9245720608387415</v>
      </c>
      <c r="BN153" s="118">
        <v>4.7835023290577254</v>
      </c>
      <c r="BO153" s="119">
        <v>4.4372633173050531</v>
      </c>
    </row>
    <row r="154" spans="1:67" x14ac:dyDescent="0.2">
      <c r="A154" s="94"/>
      <c r="B154" s="89"/>
      <c r="C154" s="89" t="s">
        <v>7</v>
      </c>
      <c r="D154" s="90" t="s">
        <v>16</v>
      </c>
      <c r="E154" s="124"/>
      <c r="F154" s="124"/>
      <c r="G154" s="124"/>
      <c r="H154" s="124"/>
      <c r="I154" s="91">
        <v>8.4288372036839405</v>
      </c>
      <c r="J154" s="91">
        <v>4.8804925324261887</v>
      </c>
      <c r="K154" s="91">
        <v>3.54819573591476</v>
      </c>
      <c r="L154" s="91">
        <v>4.5658325655766276</v>
      </c>
      <c r="M154" s="91">
        <v>11.755975584754296</v>
      </c>
      <c r="N154" s="91">
        <v>16.874447294404689</v>
      </c>
      <c r="O154" s="91">
        <v>18.251651511218796</v>
      </c>
      <c r="P154" s="91">
        <v>20.606455369501944</v>
      </c>
      <c r="Q154" s="91">
        <v>21.280629415239716</v>
      </c>
      <c r="R154" s="91">
        <v>18.618894163547012</v>
      </c>
      <c r="S154" s="91">
        <v>19.277147143381868</v>
      </c>
      <c r="T154" s="91">
        <v>19.772602701289117</v>
      </c>
      <c r="U154" s="91">
        <v>15.747923671448547</v>
      </c>
      <c r="V154" s="91">
        <v>14.225612064974882</v>
      </c>
      <c r="W154" s="91">
        <v>12.819181429513165</v>
      </c>
      <c r="X154" s="91">
        <v>10.019830065427612</v>
      </c>
      <c r="Y154" s="91">
        <v>-0.41728852333598354</v>
      </c>
      <c r="Z154" s="91">
        <v>3.8781364998958168</v>
      </c>
      <c r="AA154" s="91">
        <v>5.7268231953043056</v>
      </c>
      <c r="AB154" s="91">
        <v>7.1720491764240251</v>
      </c>
      <c r="AC154" s="91">
        <v>16.104489551968371</v>
      </c>
      <c r="AD154" s="91">
        <v>14.472710132376505</v>
      </c>
      <c r="AE154" s="91">
        <v>13.459888153385279</v>
      </c>
      <c r="AF154" s="91">
        <v>13.6034700540514</v>
      </c>
      <c r="AG154" s="91">
        <v>14.432983107711266</v>
      </c>
      <c r="AH154" s="91">
        <v>15.117592293853235</v>
      </c>
      <c r="AI154" s="91">
        <v>14.293417099131574</v>
      </c>
      <c r="AJ154" s="91">
        <v>12.993603905396384</v>
      </c>
      <c r="AK154" s="91">
        <v>9.6519036921623496</v>
      </c>
      <c r="AL154" s="91">
        <v>8.072849553890606</v>
      </c>
      <c r="AM154" s="91">
        <v>6.6394597323566842</v>
      </c>
      <c r="AN154" s="91">
        <v>6.8049471728740798</v>
      </c>
      <c r="AO154" s="91">
        <v>3.5474667141618852</v>
      </c>
      <c r="AP154" s="91">
        <v>4.3374375370316471</v>
      </c>
      <c r="AQ154" s="91">
        <v>5.8093071653425312</v>
      </c>
      <c r="AR154" s="91">
        <v>5.6040261484525615</v>
      </c>
      <c r="AS154" s="91">
        <v>12.602164325152472</v>
      </c>
      <c r="AT154" s="91">
        <v>11.829669495760868</v>
      </c>
      <c r="AU154" s="91">
        <v>11.296659637824206</v>
      </c>
      <c r="AV154" s="91">
        <v>9.3606645012417573</v>
      </c>
      <c r="AW154" s="91">
        <v>-1.5064038615398374</v>
      </c>
      <c r="AX154" s="91">
        <v>-2.6504746771686882</v>
      </c>
      <c r="AY154" s="91">
        <v>-2.5578048110603504</v>
      </c>
      <c r="AZ154" s="91">
        <v>-1.1352824843737608</v>
      </c>
      <c r="BA154" s="91">
        <v>6.6790111138617334</v>
      </c>
      <c r="BB154" s="91">
        <v>11.64730112617849</v>
      </c>
      <c r="BC154" s="91">
        <v>12.915086333556957</v>
      </c>
      <c r="BD154" s="91">
        <v>14.386482014240755</v>
      </c>
      <c r="BE154" s="91">
        <v>11.583091642244312</v>
      </c>
      <c r="BF154" s="91">
        <v>10.766743887880367</v>
      </c>
      <c r="BG154" s="91">
        <v>10.224639825817476</v>
      </c>
      <c r="BH154" s="91">
        <v>9.2154813581437338</v>
      </c>
      <c r="BI154" s="91">
        <v>9.6488937280533378</v>
      </c>
      <c r="BJ154" s="91">
        <v>8.977870268677421</v>
      </c>
      <c r="BK154" s="91">
        <v>10.103473635230472</v>
      </c>
      <c r="BL154" s="91">
        <v>9.7039222815179471</v>
      </c>
      <c r="BM154" s="91">
        <v>5.9245720608387415</v>
      </c>
      <c r="BN154" s="91">
        <v>4.7835023290577254</v>
      </c>
      <c r="BO154" s="92">
        <v>4.4372633173050531</v>
      </c>
    </row>
    <row r="155" spans="1:67" x14ac:dyDescent="0.2">
      <c r="A155" s="74"/>
      <c r="B155" s="65" t="s">
        <v>8</v>
      </c>
      <c r="C155" s="65"/>
      <c r="D155" s="64" t="s">
        <v>17</v>
      </c>
      <c r="E155" s="121"/>
      <c r="F155" s="121"/>
      <c r="G155" s="121"/>
      <c r="H155" s="121"/>
      <c r="I155" s="118">
        <v>8.3200797517653626</v>
      </c>
      <c r="J155" s="118">
        <v>8.6877212424629278</v>
      </c>
      <c r="K155" s="118">
        <v>9.0085610562683769</v>
      </c>
      <c r="L155" s="118">
        <v>9.2867577237122418</v>
      </c>
      <c r="M155" s="118">
        <v>4.2397528787771392</v>
      </c>
      <c r="N155" s="118">
        <v>5.8802781347166615</v>
      </c>
      <c r="O155" s="118">
        <v>7.0937647579539345</v>
      </c>
      <c r="P155" s="118">
        <v>7.7887701866865484</v>
      </c>
      <c r="Q155" s="118">
        <v>7.7286337670718268</v>
      </c>
      <c r="R155" s="118">
        <v>7.2423724673238894</v>
      </c>
      <c r="S155" s="118">
        <v>7.0052292545806267</v>
      </c>
      <c r="T155" s="118">
        <v>6.9737814676241783</v>
      </c>
      <c r="U155" s="118">
        <v>8.3430893395238996</v>
      </c>
      <c r="V155" s="118">
        <v>8.2780864967178616</v>
      </c>
      <c r="W155" s="118">
        <v>8.1927146882249389</v>
      </c>
      <c r="X155" s="118">
        <v>8.0092354328784126</v>
      </c>
      <c r="Y155" s="118">
        <v>6.9761296341448826</v>
      </c>
      <c r="Z155" s="118">
        <v>6.9327969245537275</v>
      </c>
      <c r="AA155" s="118">
        <v>6.8149119291430083</v>
      </c>
      <c r="AB155" s="118">
        <v>6.6788607907460431</v>
      </c>
      <c r="AC155" s="118">
        <v>5.9927581333069924</v>
      </c>
      <c r="AD155" s="118">
        <v>6.1449578992614846</v>
      </c>
      <c r="AE155" s="118">
        <v>6.1937084733716574</v>
      </c>
      <c r="AF155" s="118">
        <v>6.2641666970298076</v>
      </c>
      <c r="AG155" s="118">
        <v>6.4178960253457973</v>
      </c>
      <c r="AH155" s="118">
        <v>6.3912452353241491</v>
      </c>
      <c r="AI155" s="118">
        <v>6.4104714253265627</v>
      </c>
      <c r="AJ155" s="118">
        <v>6.3827533443740663</v>
      </c>
      <c r="AK155" s="118">
        <v>6.0234657749319638</v>
      </c>
      <c r="AL155" s="118">
        <v>5.960570890681538</v>
      </c>
      <c r="AM155" s="118">
        <v>5.8681102050039442</v>
      </c>
      <c r="AN155" s="118">
        <v>5.7718685439141808</v>
      </c>
      <c r="AO155" s="118">
        <v>4.5994272878231186</v>
      </c>
      <c r="AP155" s="118">
        <v>4.2257082564908615</v>
      </c>
      <c r="AQ155" s="118">
        <v>4.2853491651912918</v>
      </c>
      <c r="AR155" s="118">
        <v>4.1405877134197198</v>
      </c>
      <c r="AS155" s="118">
        <v>6.0882947509348924</v>
      </c>
      <c r="AT155" s="118">
        <v>6.4523586060053901</v>
      </c>
      <c r="AU155" s="118">
        <v>6.6956321413195639</v>
      </c>
      <c r="AV155" s="118">
        <v>7.1424088185953423</v>
      </c>
      <c r="AW155" s="118">
        <v>8.9358383724098758</v>
      </c>
      <c r="AX155" s="118">
        <v>9.4117062658660018</v>
      </c>
      <c r="AY155" s="118">
        <v>9.4037309852413813</v>
      </c>
      <c r="AZ155" s="118">
        <v>9.155611409135858</v>
      </c>
      <c r="BA155" s="118">
        <v>7.4777242936491177</v>
      </c>
      <c r="BB155" s="118">
        <v>7.2719261165762958</v>
      </c>
      <c r="BC155" s="118">
        <v>7.2934766764757484</v>
      </c>
      <c r="BD155" s="118">
        <v>7.4447232413826043</v>
      </c>
      <c r="BE155" s="118">
        <v>6.5042014256938359</v>
      </c>
      <c r="BF155" s="118">
        <v>6.3157965592405958</v>
      </c>
      <c r="BG155" s="118">
        <v>6.1380327540463213</v>
      </c>
      <c r="BH155" s="118">
        <v>5.5536973974746928</v>
      </c>
      <c r="BI155" s="118">
        <v>5.3471638032290656</v>
      </c>
      <c r="BJ155" s="118">
        <v>5.6599542864762782</v>
      </c>
      <c r="BK155" s="118">
        <v>5.9043500206111759</v>
      </c>
      <c r="BL155" s="118">
        <v>5.8931376792966006</v>
      </c>
      <c r="BM155" s="118">
        <v>5.7655877749941453</v>
      </c>
      <c r="BN155" s="118">
        <v>5.3309612613600308</v>
      </c>
      <c r="BO155" s="119">
        <v>4.672408080386333</v>
      </c>
    </row>
    <row r="156" spans="1:67" x14ac:dyDescent="0.2">
      <c r="A156" s="109"/>
      <c r="B156" s="89"/>
      <c r="C156" s="89" t="s">
        <v>8</v>
      </c>
      <c r="D156" s="90" t="s">
        <v>17</v>
      </c>
      <c r="E156" s="122"/>
      <c r="F156" s="122"/>
      <c r="G156" s="122"/>
      <c r="H156" s="122"/>
      <c r="I156" s="91">
        <v>8.3200797517653626</v>
      </c>
      <c r="J156" s="91">
        <v>8.6877212424629278</v>
      </c>
      <c r="K156" s="91">
        <v>9.0085610562683769</v>
      </c>
      <c r="L156" s="91">
        <v>9.2867577237122418</v>
      </c>
      <c r="M156" s="91">
        <v>4.2397528787771392</v>
      </c>
      <c r="N156" s="91">
        <v>5.8802781347166615</v>
      </c>
      <c r="O156" s="91">
        <v>7.0937647579539345</v>
      </c>
      <c r="P156" s="91">
        <v>7.7887701866865484</v>
      </c>
      <c r="Q156" s="91">
        <v>7.7286337670718268</v>
      </c>
      <c r="R156" s="91">
        <v>7.2423724673238894</v>
      </c>
      <c r="S156" s="91">
        <v>7.0052292545806267</v>
      </c>
      <c r="T156" s="91">
        <v>6.9737814676241783</v>
      </c>
      <c r="U156" s="91">
        <v>8.3430893395238996</v>
      </c>
      <c r="V156" s="91">
        <v>8.2780864967178616</v>
      </c>
      <c r="W156" s="91">
        <v>8.1927146882249389</v>
      </c>
      <c r="X156" s="91">
        <v>8.0092354328784126</v>
      </c>
      <c r="Y156" s="91">
        <v>6.9761296341448826</v>
      </c>
      <c r="Z156" s="91">
        <v>6.9327969245537275</v>
      </c>
      <c r="AA156" s="91">
        <v>6.8149119291430083</v>
      </c>
      <c r="AB156" s="91">
        <v>6.6788607907460431</v>
      </c>
      <c r="AC156" s="91">
        <v>5.9927581333069924</v>
      </c>
      <c r="AD156" s="91">
        <v>6.1449578992614846</v>
      </c>
      <c r="AE156" s="91">
        <v>6.1937084733716574</v>
      </c>
      <c r="AF156" s="91">
        <v>6.2641666970298076</v>
      </c>
      <c r="AG156" s="91">
        <v>6.4178960253457973</v>
      </c>
      <c r="AH156" s="91">
        <v>6.3912452353241491</v>
      </c>
      <c r="AI156" s="91">
        <v>6.4104714253265627</v>
      </c>
      <c r="AJ156" s="91">
        <v>6.3827533443740663</v>
      </c>
      <c r="AK156" s="91">
        <v>6.0234657749319638</v>
      </c>
      <c r="AL156" s="91">
        <v>5.960570890681538</v>
      </c>
      <c r="AM156" s="91">
        <v>5.8681102050039442</v>
      </c>
      <c r="AN156" s="91">
        <v>5.7718685439141808</v>
      </c>
      <c r="AO156" s="91">
        <v>4.5994272878231186</v>
      </c>
      <c r="AP156" s="91">
        <v>4.2257082564908615</v>
      </c>
      <c r="AQ156" s="91">
        <v>4.2853491651912918</v>
      </c>
      <c r="AR156" s="91">
        <v>4.1405877134197198</v>
      </c>
      <c r="AS156" s="91">
        <v>6.0882947509348924</v>
      </c>
      <c r="AT156" s="91">
        <v>6.4523586060053901</v>
      </c>
      <c r="AU156" s="91">
        <v>6.6956321413195639</v>
      </c>
      <c r="AV156" s="91">
        <v>7.1424088185953423</v>
      </c>
      <c r="AW156" s="91">
        <v>8.9358383724098758</v>
      </c>
      <c r="AX156" s="91">
        <v>9.4117062658660018</v>
      </c>
      <c r="AY156" s="91">
        <v>9.4037309852413813</v>
      </c>
      <c r="AZ156" s="91">
        <v>9.155611409135858</v>
      </c>
      <c r="BA156" s="91">
        <v>7.4777242936491177</v>
      </c>
      <c r="BB156" s="91">
        <v>7.2719261165762958</v>
      </c>
      <c r="BC156" s="91">
        <v>7.2934766764757484</v>
      </c>
      <c r="BD156" s="91">
        <v>7.4447232413826043</v>
      </c>
      <c r="BE156" s="91">
        <v>6.5042014256938359</v>
      </c>
      <c r="BF156" s="91">
        <v>6.3157965592405958</v>
      </c>
      <c r="BG156" s="91">
        <v>6.1380327540463213</v>
      </c>
      <c r="BH156" s="91">
        <v>5.5536973974746928</v>
      </c>
      <c r="BI156" s="91">
        <v>5.3471638032290656</v>
      </c>
      <c r="BJ156" s="91">
        <v>5.6599542864762782</v>
      </c>
      <c r="BK156" s="91">
        <v>5.9043500206111759</v>
      </c>
      <c r="BL156" s="91">
        <v>5.8931376792966006</v>
      </c>
      <c r="BM156" s="91">
        <v>5.7655877749941453</v>
      </c>
      <c r="BN156" s="91">
        <v>5.3309612613600308</v>
      </c>
      <c r="BO156" s="92">
        <v>4.672408080386333</v>
      </c>
    </row>
    <row r="157" spans="1:67" ht="24" x14ac:dyDescent="0.2">
      <c r="A157" s="93"/>
      <c r="B157" s="65" t="s">
        <v>68</v>
      </c>
      <c r="C157" s="65"/>
      <c r="D157" s="64" t="s">
        <v>18</v>
      </c>
      <c r="E157" s="123"/>
      <c r="F157" s="123"/>
      <c r="G157" s="123"/>
      <c r="H157" s="123"/>
      <c r="I157" s="118">
        <v>12.253206952186275</v>
      </c>
      <c r="J157" s="118">
        <v>13.833358244045172</v>
      </c>
      <c r="K157" s="118">
        <v>13.447252575291373</v>
      </c>
      <c r="L157" s="118">
        <v>13.593296476725385</v>
      </c>
      <c r="M157" s="118">
        <v>21.108490986469803</v>
      </c>
      <c r="N157" s="118">
        <v>17.360291408529264</v>
      </c>
      <c r="O157" s="118">
        <v>17.633822495732659</v>
      </c>
      <c r="P157" s="118">
        <v>18.915306424903861</v>
      </c>
      <c r="Q157" s="118">
        <v>18.641001666864824</v>
      </c>
      <c r="R157" s="118">
        <v>19.448177017720283</v>
      </c>
      <c r="S157" s="118">
        <v>18.136290949337692</v>
      </c>
      <c r="T157" s="118">
        <v>17.059462001270575</v>
      </c>
      <c r="U157" s="118">
        <v>13.808093169599189</v>
      </c>
      <c r="V157" s="118">
        <v>15.596440324326409</v>
      </c>
      <c r="W157" s="118">
        <v>15.56550214230576</v>
      </c>
      <c r="X157" s="118">
        <v>15.716514042628972</v>
      </c>
      <c r="Y157" s="118">
        <v>13.103118355243907</v>
      </c>
      <c r="Z157" s="118">
        <v>12.901303090032656</v>
      </c>
      <c r="AA157" s="118">
        <v>13.331590453460862</v>
      </c>
      <c r="AB157" s="118">
        <v>12.473978477894661</v>
      </c>
      <c r="AC157" s="118">
        <v>13.077347882780259</v>
      </c>
      <c r="AD157" s="118">
        <v>11.999156897322763</v>
      </c>
      <c r="AE157" s="118">
        <v>11.563094186739448</v>
      </c>
      <c r="AF157" s="118">
        <v>12.002789298281598</v>
      </c>
      <c r="AG157" s="118">
        <v>12.167976558136971</v>
      </c>
      <c r="AH157" s="118">
        <v>13.557766840187085</v>
      </c>
      <c r="AI157" s="118">
        <v>14.198102265999509</v>
      </c>
      <c r="AJ157" s="118">
        <v>14.478419801108998</v>
      </c>
      <c r="AK157" s="118">
        <v>11.991299889156011</v>
      </c>
      <c r="AL157" s="118">
        <v>12.260280850483738</v>
      </c>
      <c r="AM157" s="118">
        <v>12.406598478243723</v>
      </c>
      <c r="AN157" s="118">
        <v>12.728093332806395</v>
      </c>
      <c r="AO157" s="118">
        <v>18.140224399579608</v>
      </c>
      <c r="AP157" s="118">
        <v>16.91202529626743</v>
      </c>
      <c r="AQ157" s="118">
        <v>16.504448870868345</v>
      </c>
      <c r="AR157" s="118">
        <v>16.292074965652475</v>
      </c>
      <c r="AS157" s="118">
        <v>9.2764822556790705</v>
      </c>
      <c r="AT157" s="118">
        <v>7.3387405798701195</v>
      </c>
      <c r="AU157" s="118">
        <v>6.602075526239588</v>
      </c>
      <c r="AV157" s="118">
        <v>4.3941365579613034</v>
      </c>
      <c r="AW157" s="118">
        <v>1.7840223071724068</v>
      </c>
      <c r="AX157" s="118">
        <v>2.534971322347161</v>
      </c>
      <c r="AY157" s="118">
        <v>2.3874240742873525</v>
      </c>
      <c r="AZ157" s="118">
        <v>3.3187200495762994</v>
      </c>
      <c r="BA157" s="118">
        <v>5.0619896770099473</v>
      </c>
      <c r="BB157" s="118">
        <v>4.9547986495260403</v>
      </c>
      <c r="BC157" s="118">
        <v>5.0398451467141001</v>
      </c>
      <c r="BD157" s="118">
        <v>5.0673048154249472</v>
      </c>
      <c r="BE157" s="118">
        <v>6.549574194423684</v>
      </c>
      <c r="BF157" s="118">
        <v>6.9417311905683619</v>
      </c>
      <c r="BG157" s="118">
        <v>7.1119329825156683</v>
      </c>
      <c r="BH157" s="118">
        <v>7.3704368627595613</v>
      </c>
      <c r="BI157" s="118">
        <v>6.0507264234946661</v>
      </c>
      <c r="BJ157" s="118">
        <v>6.8507530045131944</v>
      </c>
      <c r="BK157" s="118">
        <v>7.4673869840675025</v>
      </c>
      <c r="BL157" s="118">
        <v>7.5933085836262535</v>
      </c>
      <c r="BM157" s="118">
        <v>6.959208411783564</v>
      </c>
      <c r="BN157" s="118">
        <v>-0.96821238792270492</v>
      </c>
      <c r="BO157" s="119">
        <v>-2.537475750587916</v>
      </c>
    </row>
    <row r="158" spans="1:67" ht="24" x14ac:dyDescent="0.2">
      <c r="A158" s="94"/>
      <c r="B158" s="89"/>
      <c r="C158" s="89" t="s">
        <v>68</v>
      </c>
      <c r="D158" s="90" t="s">
        <v>18</v>
      </c>
      <c r="E158" s="124"/>
      <c r="F158" s="124"/>
      <c r="G158" s="124"/>
      <c r="H158" s="124"/>
      <c r="I158" s="91">
        <v>12.253206952186275</v>
      </c>
      <c r="J158" s="91">
        <v>13.833358244045172</v>
      </c>
      <c r="K158" s="91">
        <v>13.447252575291373</v>
      </c>
      <c r="L158" s="91">
        <v>13.593296476725385</v>
      </c>
      <c r="M158" s="91">
        <v>21.108490986469803</v>
      </c>
      <c r="N158" s="91">
        <v>17.360291408529264</v>
      </c>
      <c r="O158" s="91">
        <v>17.633822495732659</v>
      </c>
      <c r="P158" s="91">
        <v>18.915306424903861</v>
      </c>
      <c r="Q158" s="91">
        <v>18.641001666864824</v>
      </c>
      <c r="R158" s="91">
        <v>19.448177017720283</v>
      </c>
      <c r="S158" s="91">
        <v>18.136290949337692</v>
      </c>
      <c r="T158" s="91">
        <v>17.059462001270575</v>
      </c>
      <c r="U158" s="91">
        <v>13.808093169599189</v>
      </c>
      <c r="V158" s="91">
        <v>15.596440324326409</v>
      </c>
      <c r="W158" s="91">
        <v>15.56550214230576</v>
      </c>
      <c r="X158" s="91">
        <v>15.716514042628972</v>
      </c>
      <c r="Y158" s="91">
        <v>13.103118355243907</v>
      </c>
      <c r="Z158" s="91">
        <v>12.901303090032656</v>
      </c>
      <c r="AA158" s="91">
        <v>13.331590453460862</v>
      </c>
      <c r="AB158" s="91">
        <v>12.473978477894661</v>
      </c>
      <c r="AC158" s="91">
        <v>13.077347882780259</v>
      </c>
      <c r="AD158" s="91">
        <v>11.999156897322763</v>
      </c>
      <c r="AE158" s="91">
        <v>11.563094186739448</v>
      </c>
      <c r="AF158" s="91">
        <v>12.002789298281598</v>
      </c>
      <c r="AG158" s="91">
        <v>12.167976558136971</v>
      </c>
      <c r="AH158" s="91">
        <v>13.557766840187085</v>
      </c>
      <c r="AI158" s="91">
        <v>14.198102265999509</v>
      </c>
      <c r="AJ158" s="91">
        <v>14.478419801108998</v>
      </c>
      <c r="AK158" s="91">
        <v>11.991299889156011</v>
      </c>
      <c r="AL158" s="91">
        <v>12.260280850483738</v>
      </c>
      <c r="AM158" s="91">
        <v>12.406598478243723</v>
      </c>
      <c r="AN158" s="91">
        <v>12.728093332806395</v>
      </c>
      <c r="AO158" s="91">
        <v>18.140224399579608</v>
      </c>
      <c r="AP158" s="91">
        <v>16.91202529626743</v>
      </c>
      <c r="AQ158" s="91">
        <v>16.504448870868345</v>
      </c>
      <c r="AR158" s="91">
        <v>16.292074965652475</v>
      </c>
      <c r="AS158" s="91">
        <v>9.2764822556790705</v>
      </c>
      <c r="AT158" s="91">
        <v>7.3387405798701195</v>
      </c>
      <c r="AU158" s="91">
        <v>6.602075526239588</v>
      </c>
      <c r="AV158" s="91">
        <v>4.3941365579613034</v>
      </c>
      <c r="AW158" s="91">
        <v>1.7840223071724068</v>
      </c>
      <c r="AX158" s="91">
        <v>2.534971322347161</v>
      </c>
      <c r="AY158" s="91">
        <v>2.3874240742873525</v>
      </c>
      <c r="AZ158" s="91">
        <v>3.3187200495762994</v>
      </c>
      <c r="BA158" s="91">
        <v>5.0619896770099473</v>
      </c>
      <c r="BB158" s="91">
        <v>4.9547986495260403</v>
      </c>
      <c r="BC158" s="91">
        <v>5.0398451467141001</v>
      </c>
      <c r="BD158" s="91">
        <v>5.0673048154249472</v>
      </c>
      <c r="BE158" s="91">
        <v>6.549574194423684</v>
      </c>
      <c r="BF158" s="91">
        <v>6.9417311905683619</v>
      </c>
      <c r="BG158" s="91">
        <v>7.1119329825156683</v>
      </c>
      <c r="BH158" s="91">
        <v>7.3704368627595613</v>
      </c>
      <c r="BI158" s="91">
        <v>6.0507264234946661</v>
      </c>
      <c r="BJ158" s="91">
        <v>6.8507530045131944</v>
      </c>
      <c r="BK158" s="91">
        <v>7.4673869840675025</v>
      </c>
      <c r="BL158" s="91">
        <v>7.5933085836262535</v>
      </c>
      <c r="BM158" s="91">
        <v>6.959208411783564</v>
      </c>
      <c r="BN158" s="91">
        <v>-0.96821238792270492</v>
      </c>
      <c r="BO158" s="92">
        <v>-2.537475750587916</v>
      </c>
    </row>
    <row r="159" spans="1:67" ht="24" x14ac:dyDescent="0.2">
      <c r="A159" s="93"/>
      <c r="B159" s="65" t="s">
        <v>71</v>
      </c>
      <c r="C159" s="65"/>
      <c r="D159" s="64" t="s">
        <v>19</v>
      </c>
      <c r="E159" s="123"/>
      <c r="F159" s="123"/>
      <c r="G159" s="123"/>
      <c r="H159" s="123"/>
      <c r="I159" s="118">
        <v>7.4930341615350358</v>
      </c>
      <c r="J159" s="118">
        <v>7.1598100095577166</v>
      </c>
      <c r="K159" s="118">
        <v>7.9712850554998198</v>
      </c>
      <c r="L159" s="118">
        <v>9.0816106932620784</v>
      </c>
      <c r="M159" s="118">
        <v>11.163774787169459</v>
      </c>
      <c r="N159" s="118">
        <v>11.477849509192041</v>
      </c>
      <c r="O159" s="118">
        <v>11.786490080064624</v>
      </c>
      <c r="P159" s="118">
        <v>11.514237900395429</v>
      </c>
      <c r="Q159" s="118">
        <v>8.1043397143008491</v>
      </c>
      <c r="R159" s="118">
        <v>7.8140843479207405</v>
      </c>
      <c r="S159" s="118">
        <v>6.250403082064679</v>
      </c>
      <c r="T159" s="118">
        <v>5.7103785783360479</v>
      </c>
      <c r="U159" s="118">
        <v>9.1294822642771862</v>
      </c>
      <c r="V159" s="118">
        <v>10.269504191775297</v>
      </c>
      <c r="W159" s="118">
        <v>11.457845917527848</v>
      </c>
      <c r="X159" s="118">
        <v>12.028269933466532</v>
      </c>
      <c r="Y159" s="118">
        <v>10.250137713236484</v>
      </c>
      <c r="Z159" s="118">
        <v>9.9990055041844812</v>
      </c>
      <c r="AA159" s="118">
        <v>9.0204817011515956</v>
      </c>
      <c r="AB159" s="118">
        <v>8.8109606245119636</v>
      </c>
      <c r="AC159" s="118">
        <v>7.9243513496171971</v>
      </c>
      <c r="AD159" s="118">
        <v>7.4054386117900322</v>
      </c>
      <c r="AE159" s="118">
        <v>7.6027679945039495</v>
      </c>
      <c r="AF159" s="118">
        <v>7.9131774693010755</v>
      </c>
      <c r="AG159" s="118">
        <v>7.8620430144251401</v>
      </c>
      <c r="AH159" s="118">
        <v>8.1412856248352199</v>
      </c>
      <c r="AI159" s="118">
        <v>8.8510810865376897</v>
      </c>
      <c r="AJ159" s="118">
        <v>10.12034436060469</v>
      </c>
      <c r="AK159" s="118">
        <v>9.1152409301167694</v>
      </c>
      <c r="AL159" s="118">
        <v>10.42250321134415</v>
      </c>
      <c r="AM159" s="118">
        <v>10.933433315768198</v>
      </c>
      <c r="AN159" s="118">
        <v>11.004424017228189</v>
      </c>
      <c r="AO159" s="118">
        <v>13.411694370669849</v>
      </c>
      <c r="AP159" s="118">
        <v>10.707000283346161</v>
      </c>
      <c r="AQ159" s="118">
        <v>10.436090624992673</v>
      </c>
      <c r="AR159" s="118">
        <v>11.799906278279877</v>
      </c>
      <c r="AS159" s="118">
        <v>9.0691165642273717</v>
      </c>
      <c r="AT159" s="118">
        <v>9.7169530961836159</v>
      </c>
      <c r="AU159" s="118">
        <v>10.971707239378418</v>
      </c>
      <c r="AV159" s="118">
        <v>8.1805959444512695</v>
      </c>
      <c r="AW159" s="118">
        <v>7.6635628532829401</v>
      </c>
      <c r="AX159" s="118">
        <v>9.7626059324764185</v>
      </c>
      <c r="AY159" s="118">
        <v>9.0522656224052866</v>
      </c>
      <c r="AZ159" s="118">
        <v>10.969390292163169</v>
      </c>
      <c r="BA159" s="118">
        <v>10.068756767622162</v>
      </c>
      <c r="BB159" s="118">
        <v>10.626429460921912</v>
      </c>
      <c r="BC159" s="118">
        <v>10.28827221731828</v>
      </c>
      <c r="BD159" s="118">
        <v>9.9938278202986055</v>
      </c>
      <c r="BE159" s="118">
        <v>9.6860892971819936</v>
      </c>
      <c r="BF159" s="118">
        <v>9.3923962380884234</v>
      </c>
      <c r="BG159" s="118">
        <v>9.2974547242868653</v>
      </c>
      <c r="BH159" s="118">
        <v>9.1618859725136446</v>
      </c>
      <c r="BI159" s="118">
        <v>6.6419858635490527</v>
      </c>
      <c r="BJ159" s="118">
        <v>7.0604253952553506</v>
      </c>
      <c r="BK159" s="118">
        <v>7.5192337290628899</v>
      </c>
      <c r="BL159" s="118">
        <v>7.8484624445213029</v>
      </c>
      <c r="BM159" s="118">
        <v>7.6750346718144016</v>
      </c>
      <c r="BN159" s="118">
        <v>4.1594318646651658</v>
      </c>
      <c r="BO159" s="119">
        <v>2.8543224342404585</v>
      </c>
    </row>
    <row r="160" spans="1:67" x14ac:dyDescent="0.2">
      <c r="A160" s="94"/>
      <c r="B160" s="89"/>
      <c r="C160" s="89" t="s">
        <v>31</v>
      </c>
      <c r="D160" s="90" t="s">
        <v>40</v>
      </c>
      <c r="E160" s="124"/>
      <c r="F160" s="124"/>
      <c r="G160" s="124"/>
      <c r="H160" s="124"/>
      <c r="I160" s="91">
        <v>5.4871120144986776</v>
      </c>
      <c r="J160" s="91">
        <v>4.0825696054204172</v>
      </c>
      <c r="K160" s="91">
        <v>5.1594654577195485</v>
      </c>
      <c r="L160" s="91">
        <v>7.2695739073500079</v>
      </c>
      <c r="M160" s="91">
        <v>9.9220422291350019</v>
      </c>
      <c r="N160" s="91">
        <v>11.214116150929641</v>
      </c>
      <c r="O160" s="91">
        <v>12.486314759501056</v>
      </c>
      <c r="P160" s="91">
        <v>12.455166267487201</v>
      </c>
      <c r="Q160" s="91">
        <v>7.3023936243485679</v>
      </c>
      <c r="R160" s="91">
        <v>7.1137034986100929</v>
      </c>
      <c r="S160" s="91">
        <v>4.7245795411744922</v>
      </c>
      <c r="T160" s="91">
        <v>4.1536996322673474</v>
      </c>
      <c r="U160" s="91">
        <v>7.9920351880477796</v>
      </c>
      <c r="V160" s="91">
        <v>9.9773613838248139</v>
      </c>
      <c r="W160" s="91">
        <v>12.157171883377771</v>
      </c>
      <c r="X160" s="91">
        <v>12.872907491128927</v>
      </c>
      <c r="Y160" s="91">
        <v>9.9828144965843109</v>
      </c>
      <c r="Z160" s="91">
        <v>9.4302299842030806</v>
      </c>
      <c r="AA160" s="91">
        <v>8.2451493935909497</v>
      </c>
      <c r="AB160" s="91">
        <v>7.861300731468674</v>
      </c>
      <c r="AC160" s="91">
        <v>5.6395689843887595</v>
      </c>
      <c r="AD160" s="91">
        <v>6.3545238531123545</v>
      </c>
      <c r="AE160" s="91">
        <v>6.4833282575700508</v>
      </c>
      <c r="AF160" s="91">
        <v>6.5623014006296074</v>
      </c>
      <c r="AG160" s="91">
        <v>2.3792134165844914</v>
      </c>
      <c r="AH160" s="91">
        <v>3.4114427675594072</v>
      </c>
      <c r="AI160" s="91">
        <v>5.2112960635282377</v>
      </c>
      <c r="AJ160" s="91">
        <v>9.5987435521639668</v>
      </c>
      <c r="AK160" s="91">
        <v>4.0433965927416438</v>
      </c>
      <c r="AL160" s="91">
        <v>8.8812795568434382</v>
      </c>
      <c r="AM160" s="91">
        <v>11.1356226672237</v>
      </c>
      <c r="AN160" s="91">
        <v>11.313647921313773</v>
      </c>
      <c r="AO160" s="91">
        <v>21.36386009008892</v>
      </c>
      <c r="AP160" s="91">
        <v>12.412266528648416</v>
      </c>
      <c r="AQ160" s="91">
        <v>9.5014059371296042</v>
      </c>
      <c r="AR160" s="91">
        <v>11.136847312584464</v>
      </c>
      <c r="AS160" s="91">
        <v>8.074534424087588</v>
      </c>
      <c r="AT160" s="91">
        <v>10.020764428390351</v>
      </c>
      <c r="AU160" s="91">
        <v>12.028345456772158</v>
      </c>
      <c r="AV160" s="91">
        <v>7.0659719159182686</v>
      </c>
      <c r="AW160" s="91">
        <v>6.6016285394298109</v>
      </c>
      <c r="AX160" s="91">
        <v>10.483130449123038</v>
      </c>
      <c r="AY160" s="91">
        <v>9.2770408026528344</v>
      </c>
      <c r="AZ160" s="91">
        <v>12.252601503048496</v>
      </c>
      <c r="BA160" s="91">
        <v>11.001016736607568</v>
      </c>
      <c r="BB160" s="91">
        <v>10.208231186514055</v>
      </c>
      <c r="BC160" s="91">
        <v>9.6187171543097776</v>
      </c>
      <c r="BD160" s="91">
        <v>9.0974076752793138</v>
      </c>
      <c r="BE160" s="91">
        <v>7.5795074460643264</v>
      </c>
      <c r="BF160" s="91">
        <v>9.6021318337059967</v>
      </c>
      <c r="BG160" s="91">
        <v>10.339126851830272</v>
      </c>
      <c r="BH160" s="91">
        <v>10.365252139170337</v>
      </c>
      <c r="BI160" s="91">
        <v>5.252259717612489</v>
      </c>
      <c r="BJ160" s="91">
        <v>5.7294351914157176</v>
      </c>
      <c r="BK160" s="91">
        <v>6.4463644651150389</v>
      </c>
      <c r="BL160" s="91">
        <v>7.1031714238150272</v>
      </c>
      <c r="BM160" s="91">
        <v>7.1975830603672648</v>
      </c>
      <c r="BN160" s="91">
        <v>5.7368721507617266</v>
      </c>
      <c r="BO160" s="92">
        <v>5.2689083542975794</v>
      </c>
    </row>
    <row r="161" spans="1:67" x14ac:dyDescent="0.2">
      <c r="A161" s="93"/>
      <c r="B161" s="65"/>
      <c r="C161" s="65" t="s">
        <v>32</v>
      </c>
      <c r="D161" s="100" t="s">
        <v>41</v>
      </c>
      <c r="E161" s="123"/>
      <c r="F161" s="123"/>
      <c r="G161" s="123"/>
      <c r="H161" s="123"/>
      <c r="I161" s="125">
        <v>7.8831608371016273</v>
      </c>
      <c r="J161" s="125">
        <v>8.9794318995004971</v>
      </c>
      <c r="K161" s="125">
        <v>9.6245079185524247</v>
      </c>
      <c r="L161" s="125">
        <v>9.6920536523822847</v>
      </c>
      <c r="M161" s="125">
        <v>13.959485317664317</v>
      </c>
      <c r="N161" s="125">
        <v>13.241509737689057</v>
      </c>
      <c r="O161" s="125">
        <v>12.708483913061428</v>
      </c>
      <c r="P161" s="125">
        <v>12.413858937085948</v>
      </c>
      <c r="Q161" s="125">
        <v>11.63088659622062</v>
      </c>
      <c r="R161" s="125">
        <v>11.411711529688787</v>
      </c>
      <c r="S161" s="125">
        <v>10.523218367639259</v>
      </c>
      <c r="T161" s="125">
        <v>9.7745808404658305</v>
      </c>
      <c r="U161" s="125">
        <v>13.482924550715751</v>
      </c>
      <c r="V161" s="125">
        <v>12.898129744702928</v>
      </c>
      <c r="W161" s="125">
        <v>12.5214326073054</v>
      </c>
      <c r="X161" s="125">
        <v>12.459976311608358</v>
      </c>
      <c r="Y161" s="125">
        <v>8.2451433017376274</v>
      </c>
      <c r="Z161" s="125">
        <v>8.5575391389504745</v>
      </c>
      <c r="AA161" s="125">
        <v>7.5657500910664339</v>
      </c>
      <c r="AB161" s="125">
        <v>7.8789979115313429</v>
      </c>
      <c r="AC161" s="125">
        <v>9.1470274765702158</v>
      </c>
      <c r="AD161" s="125">
        <v>7.1664603010299146</v>
      </c>
      <c r="AE161" s="125">
        <v>7.6163907112753293</v>
      </c>
      <c r="AF161" s="125">
        <v>8.2968344051460576</v>
      </c>
      <c r="AG161" s="125">
        <v>12.349604110766776</v>
      </c>
      <c r="AH161" s="125">
        <v>11.666572426787596</v>
      </c>
      <c r="AI161" s="125">
        <v>11.216346551270348</v>
      </c>
      <c r="AJ161" s="125">
        <v>9.0851759914484518</v>
      </c>
      <c r="AK161" s="125">
        <v>11.83211642793367</v>
      </c>
      <c r="AL161" s="125">
        <v>10.776644760313388</v>
      </c>
      <c r="AM161" s="125">
        <v>9.9945501446076435</v>
      </c>
      <c r="AN161" s="125">
        <v>10.257718397819019</v>
      </c>
      <c r="AO161" s="125">
        <v>4.4880582059399359</v>
      </c>
      <c r="AP161" s="125">
        <v>6.6424998490380887</v>
      </c>
      <c r="AQ161" s="125">
        <v>9.2015916961715902</v>
      </c>
      <c r="AR161" s="125">
        <v>10.710095250714559</v>
      </c>
      <c r="AS161" s="125">
        <v>9.6531275170216304</v>
      </c>
      <c r="AT161" s="125">
        <v>8.9662031752537246</v>
      </c>
      <c r="AU161" s="125">
        <v>9.8525369153033466</v>
      </c>
      <c r="AV161" s="125">
        <v>8.8815209541525064</v>
      </c>
      <c r="AW161" s="125">
        <v>8.9421073420860751</v>
      </c>
      <c r="AX161" s="125">
        <v>9.790652809570517</v>
      </c>
      <c r="AY161" s="125">
        <v>9.1590316230896178</v>
      </c>
      <c r="AZ161" s="125">
        <v>10.118103206337551</v>
      </c>
      <c r="BA161" s="125">
        <v>7.4735182756637357</v>
      </c>
      <c r="BB161" s="125">
        <v>9.7589911411710517</v>
      </c>
      <c r="BC161" s="125">
        <v>9.622935160275901</v>
      </c>
      <c r="BD161" s="125">
        <v>9.8110602306899892</v>
      </c>
      <c r="BE161" s="125">
        <v>10.918400615391931</v>
      </c>
      <c r="BF161" s="125">
        <v>7.8591016451584323</v>
      </c>
      <c r="BG161" s="125">
        <v>6.8980640298933906</v>
      </c>
      <c r="BH161" s="125">
        <v>6.6126353338088961</v>
      </c>
      <c r="BI161" s="125">
        <v>7.3111611580021929</v>
      </c>
      <c r="BJ161" s="125">
        <v>7.923845554968949</v>
      </c>
      <c r="BK161" s="125">
        <v>8.1882809811268658</v>
      </c>
      <c r="BL161" s="125">
        <v>8.2856974158076042</v>
      </c>
      <c r="BM161" s="125">
        <v>8.1121034449565457</v>
      </c>
      <c r="BN161" s="125">
        <v>6.4220774247375658</v>
      </c>
      <c r="BO161" s="126">
        <v>3.1338253853550668</v>
      </c>
    </row>
    <row r="162" spans="1:67" x14ac:dyDescent="0.2">
      <c r="A162" s="94"/>
      <c r="B162" s="114"/>
      <c r="C162" s="89" t="s">
        <v>33</v>
      </c>
      <c r="D162" s="90" t="s">
        <v>42</v>
      </c>
      <c r="E162" s="124"/>
      <c r="F162" s="124"/>
      <c r="G162" s="124"/>
      <c r="H162" s="124"/>
      <c r="I162" s="91">
        <v>12.842999770543287</v>
      </c>
      <c r="J162" s="91">
        <v>13.363379929727188</v>
      </c>
      <c r="K162" s="91">
        <v>13.741462779053194</v>
      </c>
      <c r="L162" s="91">
        <v>14.205321555374212</v>
      </c>
      <c r="M162" s="91">
        <v>9.3052787837455924</v>
      </c>
      <c r="N162" s="91">
        <v>8.6371873405098682</v>
      </c>
      <c r="O162" s="91">
        <v>7.708808106346936</v>
      </c>
      <c r="P162" s="91">
        <v>6.4303599429735812</v>
      </c>
      <c r="Q162" s="91">
        <v>3.2951266838707909</v>
      </c>
      <c r="R162" s="91">
        <v>2.2449381741967329</v>
      </c>
      <c r="S162" s="91">
        <v>1.8127776330424581</v>
      </c>
      <c r="T162" s="91">
        <v>2.0633501067999163</v>
      </c>
      <c r="U162" s="91">
        <v>3.0349322580566849</v>
      </c>
      <c r="V162" s="91">
        <v>5.0590670308130541</v>
      </c>
      <c r="W162" s="91">
        <v>6.6243883493269919</v>
      </c>
      <c r="X162" s="91">
        <v>7.9202943096839249</v>
      </c>
      <c r="Y162" s="91">
        <v>15.903765008792561</v>
      </c>
      <c r="Z162" s="91">
        <v>15.551491699627078</v>
      </c>
      <c r="AA162" s="91">
        <v>15.356760420558643</v>
      </c>
      <c r="AB162" s="91">
        <v>14.766912609349347</v>
      </c>
      <c r="AC162" s="91">
        <v>11.973810362391532</v>
      </c>
      <c r="AD162" s="91">
        <v>11.339325370845273</v>
      </c>
      <c r="AE162" s="91">
        <v>11.221071070684957</v>
      </c>
      <c r="AF162" s="91">
        <v>11.811410652603271</v>
      </c>
      <c r="AG162" s="91">
        <v>13.426683680470703</v>
      </c>
      <c r="AH162" s="91">
        <v>14.60360269612913</v>
      </c>
      <c r="AI162" s="91">
        <v>14.870789401984879</v>
      </c>
      <c r="AJ162" s="91">
        <v>14.274785373609063</v>
      </c>
      <c r="AK162" s="91">
        <v>16.070112718481667</v>
      </c>
      <c r="AL162" s="91">
        <v>13.895970819511021</v>
      </c>
      <c r="AM162" s="91">
        <v>12.40866545953574</v>
      </c>
      <c r="AN162" s="91">
        <v>11.639603128520264</v>
      </c>
      <c r="AO162" s="91">
        <v>13.988921823949354</v>
      </c>
      <c r="AP162" s="91">
        <v>14.967080751443433</v>
      </c>
      <c r="AQ162" s="91">
        <v>15.720193085825613</v>
      </c>
      <c r="AR162" s="91">
        <v>16.318259505888719</v>
      </c>
      <c r="AS162" s="91">
        <v>10.354887910638951</v>
      </c>
      <c r="AT162" s="91">
        <v>10.433937853867434</v>
      </c>
      <c r="AU162" s="91">
        <v>10.405399355286704</v>
      </c>
      <c r="AV162" s="91">
        <v>10.188370188583491</v>
      </c>
      <c r="AW162" s="91">
        <v>7.7460056333243017</v>
      </c>
      <c r="AX162" s="91">
        <v>7.8532508061451125</v>
      </c>
      <c r="AY162" s="91">
        <v>8.2276314187645738</v>
      </c>
      <c r="AZ162" s="91">
        <v>8.841481769088773</v>
      </c>
      <c r="BA162" s="91">
        <v>12.874044928161908</v>
      </c>
      <c r="BB162" s="91">
        <v>13.471506802038618</v>
      </c>
      <c r="BC162" s="91">
        <v>13.471665839101973</v>
      </c>
      <c r="BD162" s="91">
        <v>13.157064486736388</v>
      </c>
      <c r="BE162" s="91">
        <v>12.280695940752139</v>
      </c>
      <c r="BF162" s="91">
        <v>11.835198170685345</v>
      </c>
      <c r="BG162" s="91">
        <v>11.237419832106397</v>
      </c>
      <c r="BH162" s="91">
        <v>10.667941912742378</v>
      </c>
      <c r="BI162" s="91">
        <v>8.4976866871314627</v>
      </c>
      <c r="BJ162" s="91">
        <v>8.7815322450774431</v>
      </c>
      <c r="BK162" s="91">
        <v>9.0779107865750888</v>
      </c>
      <c r="BL162" s="91">
        <v>9.2307010792027882</v>
      </c>
      <c r="BM162" s="91">
        <v>7.9152152088401522</v>
      </c>
      <c r="BN162" s="91">
        <v>-3.8946007300320957</v>
      </c>
      <c r="BO162" s="92">
        <v>-3.8553826678427754</v>
      </c>
    </row>
    <row r="163" spans="1:67" ht="48" x14ac:dyDescent="0.2">
      <c r="A163" s="93"/>
      <c r="B163" s="65" t="s">
        <v>78</v>
      </c>
      <c r="C163" s="65"/>
      <c r="D163" s="64" t="s">
        <v>20</v>
      </c>
      <c r="E163" s="123"/>
      <c r="F163" s="123"/>
      <c r="G163" s="123"/>
      <c r="H163" s="123"/>
      <c r="I163" s="118">
        <v>10.266243242387318</v>
      </c>
      <c r="J163" s="118">
        <v>10.72581636038916</v>
      </c>
      <c r="K163" s="118">
        <v>10.111836344837144</v>
      </c>
      <c r="L163" s="118">
        <v>9.1882630172302555</v>
      </c>
      <c r="M163" s="118">
        <v>15.621097037951998</v>
      </c>
      <c r="N163" s="118">
        <v>12.568724529201518</v>
      </c>
      <c r="O163" s="118">
        <v>12.516353300622711</v>
      </c>
      <c r="P163" s="118">
        <v>13.453696684681375</v>
      </c>
      <c r="Q163" s="118">
        <v>8.9405306827575686</v>
      </c>
      <c r="R163" s="118">
        <v>9.6253693263338675</v>
      </c>
      <c r="S163" s="118">
        <v>9.8662340473470067</v>
      </c>
      <c r="T163" s="118">
        <v>9.5881253844282099</v>
      </c>
      <c r="U163" s="118">
        <v>9.1054576035610495</v>
      </c>
      <c r="V163" s="118">
        <v>11.632500559778862</v>
      </c>
      <c r="W163" s="118">
        <v>12.156000526969322</v>
      </c>
      <c r="X163" s="118">
        <v>12.106861028136422</v>
      </c>
      <c r="Y163" s="118">
        <v>14.660064256922368</v>
      </c>
      <c r="Z163" s="118">
        <v>11.35090891138573</v>
      </c>
      <c r="AA163" s="118">
        <v>10.789072487681153</v>
      </c>
      <c r="AB163" s="118">
        <v>10.360957122805786</v>
      </c>
      <c r="AC163" s="118">
        <v>5.4925358752632576</v>
      </c>
      <c r="AD163" s="118">
        <v>8.5934029240887071</v>
      </c>
      <c r="AE163" s="118">
        <v>11.526687192198608</v>
      </c>
      <c r="AF163" s="118">
        <v>10.989858749457326</v>
      </c>
      <c r="AG163" s="118">
        <v>7.7782307255577621</v>
      </c>
      <c r="AH163" s="118">
        <v>6.8691753826246185</v>
      </c>
      <c r="AI163" s="118">
        <v>6.3998053613662904</v>
      </c>
      <c r="AJ163" s="118">
        <v>8.8784860489148514</v>
      </c>
      <c r="AK163" s="118">
        <v>10.033178039836301</v>
      </c>
      <c r="AL163" s="118">
        <v>12.411863059303514</v>
      </c>
      <c r="AM163" s="118">
        <v>13.289023015686368</v>
      </c>
      <c r="AN163" s="118">
        <v>12.110359507964091</v>
      </c>
      <c r="AO163" s="118">
        <v>13.103675375187933</v>
      </c>
      <c r="AP163" s="118">
        <v>9.8432073325316622</v>
      </c>
      <c r="AQ163" s="118">
        <v>6.6799145752867162</v>
      </c>
      <c r="AR163" s="118">
        <v>7.0091957773926907</v>
      </c>
      <c r="AS163" s="118">
        <v>3.8446543772236765</v>
      </c>
      <c r="AT163" s="118">
        <v>4.4188135917140556</v>
      </c>
      <c r="AU163" s="118">
        <v>3.9725098198763646</v>
      </c>
      <c r="AV163" s="118">
        <v>5.9332579855950485</v>
      </c>
      <c r="AW163" s="118">
        <v>4.5908164947974228</v>
      </c>
      <c r="AX163" s="118">
        <v>4.838700544551088</v>
      </c>
      <c r="AY163" s="118">
        <v>5.8227180539370522</v>
      </c>
      <c r="AZ163" s="118">
        <v>5.2258706526964147</v>
      </c>
      <c r="BA163" s="118">
        <v>9.375402874631007</v>
      </c>
      <c r="BB163" s="118">
        <v>10.885355681521048</v>
      </c>
      <c r="BC163" s="118">
        <v>10.230988803534075</v>
      </c>
      <c r="BD163" s="118">
        <v>10.355859076799632</v>
      </c>
      <c r="BE163" s="118">
        <v>6.8164689626342607</v>
      </c>
      <c r="BF163" s="118">
        <v>5.0998771796363798</v>
      </c>
      <c r="BG163" s="118">
        <v>4.0043429322249864</v>
      </c>
      <c r="BH163" s="118">
        <v>3.8926150278437461</v>
      </c>
      <c r="BI163" s="118">
        <v>5.2926143954955052</v>
      </c>
      <c r="BJ163" s="118">
        <v>6.1787005565549009</v>
      </c>
      <c r="BK163" s="118">
        <v>6.3488423946093491</v>
      </c>
      <c r="BL163" s="118">
        <v>6.6376003313706207</v>
      </c>
      <c r="BM163" s="118">
        <v>0.58346686396724579</v>
      </c>
      <c r="BN163" s="118">
        <v>-19.565589855268044</v>
      </c>
      <c r="BO163" s="119">
        <v>-20.992932225508838</v>
      </c>
    </row>
    <row r="164" spans="1:67" x14ac:dyDescent="0.2">
      <c r="A164" s="94"/>
      <c r="B164" s="89"/>
      <c r="C164" s="89" t="s">
        <v>34</v>
      </c>
      <c r="D164" s="90" t="s">
        <v>43</v>
      </c>
      <c r="E164" s="124"/>
      <c r="F164" s="124"/>
      <c r="G164" s="124"/>
      <c r="H164" s="124"/>
      <c r="I164" s="91">
        <v>11.710229742981056</v>
      </c>
      <c r="J164" s="91">
        <v>12.226447679821021</v>
      </c>
      <c r="K164" s="91">
        <v>11.211602344227828</v>
      </c>
      <c r="L164" s="91">
        <v>9.828942769196189</v>
      </c>
      <c r="M164" s="91">
        <v>18.193705997997526</v>
      </c>
      <c r="N164" s="91">
        <v>14.086475089147726</v>
      </c>
      <c r="O164" s="91">
        <v>14.076575541823473</v>
      </c>
      <c r="P164" s="91">
        <v>15.402931348293095</v>
      </c>
      <c r="Q164" s="91">
        <v>9.4826201671353232</v>
      </c>
      <c r="R164" s="91">
        <v>10.421202274730575</v>
      </c>
      <c r="S164" s="91">
        <v>10.756063652997597</v>
      </c>
      <c r="T164" s="91">
        <v>10.376698701192936</v>
      </c>
      <c r="U164" s="91">
        <v>9.6696045912500637</v>
      </c>
      <c r="V164" s="91">
        <v>12.904386405261036</v>
      </c>
      <c r="W164" s="91">
        <v>13.448073989711958</v>
      </c>
      <c r="X164" s="91">
        <v>13.242051378311558</v>
      </c>
      <c r="Y164" s="91">
        <v>16.019726984837405</v>
      </c>
      <c r="Z164" s="91">
        <v>11.697816054889671</v>
      </c>
      <c r="AA164" s="91">
        <v>10.968144886793056</v>
      </c>
      <c r="AB164" s="91">
        <v>10.415650012286818</v>
      </c>
      <c r="AC164" s="91">
        <v>4.5182587920552493</v>
      </c>
      <c r="AD164" s="91">
        <v>8.5536645738952757</v>
      </c>
      <c r="AE164" s="91">
        <v>12.39105482307113</v>
      </c>
      <c r="AF164" s="91">
        <v>11.728904245891684</v>
      </c>
      <c r="AG164" s="91">
        <v>7.317397912574819</v>
      </c>
      <c r="AH164" s="91">
        <v>6.1202527500110904</v>
      </c>
      <c r="AI164" s="91">
        <v>5.547464056884948</v>
      </c>
      <c r="AJ164" s="91">
        <v>8.752837510462868</v>
      </c>
      <c r="AK164" s="91">
        <v>10.663477807765133</v>
      </c>
      <c r="AL164" s="91">
        <v>13.764367307522932</v>
      </c>
      <c r="AM164" s="91">
        <v>14.878023165684368</v>
      </c>
      <c r="AN164" s="91">
        <v>13.337454438199487</v>
      </c>
      <c r="AO164" s="91">
        <v>14.804183582269332</v>
      </c>
      <c r="AP164" s="91">
        <v>10.638778884295959</v>
      </c>
      <c r="AQ164" s="91">
        <v>6.6199644867200931</v>
      </c>
      <c r="AR164" s="91">
        <v>7.0756204013020749</v>
      </c>
      <c r="AS164" s="91">
        <v>3.2029214638519505</v>
      </c>
      <c r="AT164" s="91">
        <v>3.8884275918205731</v>
      </c>
      <c r="AU164" s="91">
        <v>3.2714592040058506</v>
      </c>
      <c r="AV164" s="91">
        <v>5.7059673189261417</v>
      </c>
      <c r="AW164" s="91">
        <v>3.2159170828976329</v>
      </c>
      <c r="AX164" s="91">
        <v>3.4857001046248968</v>
      </c>
      <c r="AY164" s="91">
        <v>4.7444146558101465</v>
      </c>
      <c r="AZ164" s="91">
        <v>4.0799455542712906</v>
      </c>
      <c r="BA164" s="91">
        <v>9.9667150839254361</v>
      </c>
      <c r="BB164" s="91">
        <v>12.061343837923616</v>
      </c>
      <c r="BC164" s="91">
        <v>11.304299831505205</v>
      </c>
      <c r="BD164" s="91">
        <v>11.454636898736496</v>
      </c>
      <c r="BE164" s="91">
        <v>7.178608567415921</v>
      </c>
      <c r="BF164" s="91">
        <v>5.0498897454626501</v>
      </c>
      <c r="BG164" s="91">
        <v>3.5919782285353392</v>
      </c>
      <c r="BH164" s="91">
        <v>3.5388550615154344</v>
      </c>
      <c r="BI164" s="91">
        <v>4.5777188509719338</v>
      </c>
      <c r="BJ164" s="91">
        <v>5.7627291372161125</v>
      </c>
      <c r="BK164" s="91">
        <v>6.1646030867328392</v>
      </c>
      <c r="BL164" s="91">
        <v>6.5163193694374399</v>
      </c>
      <c r="BM164" s="91">
        <v>0.11729044424487256</v>
      </c>
      <c r="BN164" s="91">
        <v>-19.33142956236486</v>
      </c>
      <c r="BO164" s="92">
        <v>-19.933897228223458</v>
      </c>
    </row>
    <row r="165" spans="1:67" ht="36" x14ac:dyDescent="0.2">
      <c r="A165" s="93"/>
      <c r="B165" s="65"/>
      <c r="C165" s="65" t="s">
        <v>35</v>
      </c>
      <c r="D165" s="100" t="s">
        <v>44</v>
      </c>
      <c r="E165" s="123"/>
      <c r="F165" s="123"/>
      <c r="G165" s="123"/>
      <c r="H165" s="123"/>
      <c r="I165" s="125">
        <v>6.270922714826483</v>
      </c>
      <c r="J165" s="125">
        <v>6.4942042147000194</v>
      </c>
      <c r="K165" s="125">
        <v>6.9557310137940362</v>
      </c>
      <c r="L165" s="125">
        <v>7.30853903906808</v>
      </c>
      <c r="M165" s="125">
        <v>8.1386997326528672</v>
      </c>
      <c r="N165" s="125">
        <v>8.0584654003548195</v>
      </c>
      <c r="O165" s="125">
        <v>7.8606670815418056</v>
      </c>
      <c r="P165" s="125">
        <v>7.6004108931217047</v>
      </c>
      <c r="Q165" s="125">
        <v>7.2172692167436594</v>
      </c>
      <c r="R165" s="125">
        <v>7.1284852807484924</v>
      </c>
      <c r="S165" s="125">
        <v>7.0579730865526642</v>
      </c>
      <c r="T165" s="125">
        <v>7.0484360693998838</v>
      </c>
      <c r="U165" s="125">
        <v>7.2741853790313229</v>
      </c>
      <c r="V165" s="125">
        <v>7.5193737411427719</v>
      </c>
      <c r="W165" s="125">
        <v>7.9374202890795402</v>
      </c>
      <c r="X165" s="125">
        <v>8.3371828243745938</v>
      </c>
      <c r="Y165" s="125">
        <v>10.147920999569777</v>
      </c>
      <c r="Z165" s="125">
        <v>10.172865491962639</v>
      </c>
      <c r="AA165" s="125">
        <v>10.174556972726208</v>
      </c>
      <c r="AB165" s="125">
        <v>10.171113223320475</v>
      </c>
      <c r="AC165" s="125">
        <v>8.8981050737557439</v>
      </c>
      <c r="AD165" s="125">
        <v>8.7302160998328162</v>
      </c>
      <c r="AE165" s="125">
        <v>8.5391060604835758</v>
      </c>
      <c r="AF165" s="125">
        <v>8.4188719413352118</v>
      </c>
      <c r="AG165" s="125">
        <v>9.3242768989479856</v>
      </c>
      <c r="AH165" s="125">
        <v>9.4434168649551395</v>
      </c>
      <c r="AI165" s="125">
        <v>9.4503701619057949</v>
      </c>
      <c r="AJ165" s="125">
        <v>9.3289362341983662</v>
      </c>
      <c r="AK165" s="125">
        <v>7.9574056406595446</v>
      </c>
      <c r="AL165" s="125">
        <v>7.9041153711955587</v>
      </c>
      <c r="AM165" s="125">
        <v>7.8047227226974343</v>
      </c>
      <c r="AN165" s="125">
        <v>7.7344033206229881</v>
      </c>
      <c r="AO165" s="125">
        <v>7.3629972989846664</v>
      </c>
      <c r="AP165" s="125">
        <v>7.0476496756220826</v>
      </c>
      <c r="AQ165" s="125">
        <v>6.9004032484861284</v>
      </c>
      <c r="AR165" s="125">
        <v>6.7599986963533496</v>
      </c>
      <c r="AS165" s="125">
        <v>6.1612053578966766</v>
      </c>
      <c r="AT165" s="125">
        <v>6.3450584743274305</v>
      </c>
      <c r="AU165" s="125">
        <v>6.5441193130193085</v>
      </c>
      <c r="AV165" s="125">
        <v>6.7884772770636204</v>
      </c>
      <c r="AW165" s="125">
        <v>9.4156754807005427</v>
      </c>
      <c r="AX165" s="125">
        <v>9.6389879727229584</v>
      </c>
      <c r="AY165" s="125">
        <v>9.6566769158671519</v>
      </c>
      <c r="AZ165" s="125">
        <v>9.4938983481513333</v>
      </c>
      <c r="BA165" s="125">
        <v>7.4179213358118119</v>
      </c>
      <c r="BB165" s="125">
        <v>6.9472480948372493</v>
      </c>
      <c r="BC165" s="125">
        <v>6.5857342607193772</v>
      </c>
      <c r="BD165" s="125">
        <v>6.4657836674809204</v>
      </c>
      <c r="BE165" s="125">
        <v>5.5891954538522981</v>
      </c>
      <c r="BF165" s="125">
        <v>5.2752780266057187</v>
      </c>
      <c r="BG165" s="125">
        <v>5.4668454206542094</v>
      </c>
      <c r="BH165" s="125">
        <v>5.2037424640793688</v>
      </c>
      <c r="BI165" s="125">
        <v>7.7518297447477096</v>
      </c>
      <c r="BJ165" s="125">
        <v>7.6351772412834862</v>
      </c>
      <c r="BK165" s="125">
        <v>6.9906540397626458</v>
      </c>
      <c r="BL165" s="125">
        <v>7.0799859733766652</v>
      </c>
      <c r="BM165" s="125">
        <v>2.1398581235010425</v>
      </c>
      <c r="BN165" s="125">
        <v>-20.371212594802174</v>
      </c>
      <c r="BO165" s="126">
        <v>-24.653677492265317</v>
      </c>
    </row>
    <row r="166" spans="1:67" x14ac:dyDescent="0.2">
      <c r="A166" s="109" t="s">
        <v>48</v>
      </c>
      <c r="B166" s="89"/>
      <c r="C166" s="89"/>
      <c r="D166" s="105" t="s">
        <v>49</v>
      </c>
      <c r="E166" s="122"/>
      <c r="F166" s="122"/>
      <c r="G166" s="122"/>
      <c r="H166" s="122"/>
      <c r="I166" s="127">
        <v>10.616567843787521</v>
      </c>
      <c r="J166" s="127">
        <v>10.468587268393819</v>
      </c>
      <c r="K166" s="127">
        <v>10.697450037478944</v>
      </c>
      <c r="L166" s="127">
        <v>10.937853297433819</v>
      </c>
      <c r="M166" s="127">
        <v>14.056525804774097</v>
      </c>
      <c r="N166" s="127">
        <v>11.943321161968782</v>
      </c>
      <c r="O166" s="127">
        <v>11.321601736723963</v>
      </c>
      <c r="P166" s="127">
        <v>12.000913082482214</v>
      </c>
      <c r="Q166" s="127">
        <v>7.9431831051078916</v>
      </c>
      <c r="R166" s="127">
        <v>9.5055102748539611</v>
      </c>
      <c r="S166" s="127">
        <v>9.4434573858296176</v>
      </c>
      <c r="T166" s="127">
        <v>8.9368806719851648</v>
      </c>
      <c r="U166" s="127">
        <v>8.9514666809876786</v>
      </c>
      <c r="V166" s="127">
        <v>8.6414280325761865</v>
      </c>
      <c r="W166" s="127">
        <v>7.9121351678506784</v>
      </c>
      <c r="X166" s="127">
        <v>7.8154640406425244</v>
      </c>
      <c r="Y166" s="127">
        <v>5.9344558562652026</v>
      </c>
      <c r="Z166" s="127">
        <v>5.8575530861650265</v>
      </c>
      <c r="AA166" s="127">
        <v>6.26617172771941</v>
      </c>
      <c r="AB166" s="127">
        <v>6.527464724860053</v>
      </c>
      <c r="AC166" s="127">
        <v>8.5464641952188884</v>
      </c>
      <c r="AD166" s="127">
        <v>8.5432695331015793</v>
      </c>
      <c r="AE166" s="127">
        <v>8.9100224511238224</v>
      </c>
      <c r="AF166" s="127">
        <v>8.427507205857637</v>
      </c>
      <c r="AG166" s="127">
        <v>7.2210171147738293</v>
      </c>
      <c r="AH166" s="127">
        <v>7.898162494352718</v>
      </c>
      <c r="AI166" s="127">
        <v>7.5912800323098821</v>
      </c>
      <c r="AJ166" s="127">
        <v>8.0374609756424036</v>
      </c>
      <c r="AK166" s="127">
        <v>7.8003483055460805</v>
      </c>
      <c r="AL166" s="127">
        <v>8.0914060941847765</v>
      </c>
      <c r="AM166" s="127">
        <v>8.3178270817425073</v>
      </c>
      <c r="AN166" s="127">
        <v>8.2469765194693281</v>
      </c>
      <c r="AO166" s="127">
        <v>8.2997552292521277</v>
      </c>
      <c r="AP166" s="127">
        <v>7.1408906353565271</v>
      </c>
      <c r="AQ166" s="127">
        <v>7.3673765695593545</v>
      </c>
      <c r="AR166" s="127">
        <v>7.6495111454545963</v>
      </c>
      <c r="AS166" s="127">
        <v>7.8662205441729611</v>
      </c>
      <c r="AT166" s="127">
        <v>8.3017683718992714</v>
      </c>
      <c r="AU166" s="127">
        <v>8.3420362247712347</v>
      </c>
      <c r="AV166" s="127">
        <v>8.090092581158828</v>
      </c>
      <c r="AW166" s="127">
        <v>7.4880289207398505</v>
      </c>
      <c r="AX166" s="127">
        <v>7.5150627446437142</v>
      </c>
      <c r="AY166" s="127">
        <v>7.6807616045478539</v>
      </c>
      <c r="AZ166" s="127">
        <v>7.9942531264515253</v>
      </c>
      <c r="BA166" s="127">
        <v>6.9876852705128982</v>
      </c>
      <c r="BB166" s="127">
        <v>6.8143362121284525</v>
      </c>
      <c r="BC166" s="127">
        <v>6.3104153157000695</v>
      </c>
      <c r="BD166" s="127">
        <v>6.324551787944003</v>
      </c>
      <c r="BE166" s="127">
        <v>6.6370466532306409</v>
      </c>
      <c r="BF166" s="127">
        <v>6.5282922462374557</v>
      </c>
      <c r="BG166" s="127">
        <v>6.4301488100997517</v>
      </c>
      <c r="BH166" s="127">
        <v>6.555820632426034</v>
      </c>
      <c r="BI166" s="127">
        <v>5.9558307425435828</v>
      </c>
      <c r="BJ166" s="127">
        <v>6.7834042892630464</v>
      </c>
      <c r="BK166" s="127">
        <v>7.1444017257061176</v>
      </c>
      <c r="BL166" s="127">
        <v>6.9709694813485044</v>
      </c>
      <c r="BM166" s="127">
        <v>4.5107768273441309</v>
      </c>
      <c r="BN166" s="127">
        <v>-5.0161133626424146</v>
      </c>
      <c r="BO166" s="128">
        <v>-5.8095524864606602</v>
      </c>
    </row>
    <row r="167" spans="1:67" x14ac:dyDescent="0.2">
      <c r="A167" s="93" t="s">
        <v>21</v>
      </c>
      <c r="B167" s="73"/>
      <c r="C167" s="73"/>
      <c r="D167" s="72" t="s">
        <v>22</v>
      </c>
      <c r="E167" s="123"/>
      <c r="F167" s="123"/>
      <c r="G167" s="123"/>
      <c r="H167" s="123"/>
      <c r="I167" s="125">
        <v>16.478049205788636</v>
      </c>
      <c r="J167" s="125">
        <v>15.262366965567381</v>
      </c>
      <c r="K167" s="125">
        <v>17.53892584431425</v>
      </c>
      <c r="L167" s="125">
        <v>19.653055979174468</v>
      </c>
      <c r="M167" s="125">
        <v>23.082678668238984</v>
      </c>
      <c r="N167" s="125">
        <v>19.55987211754271</v>
      </c>
      <c r="O167" s="125">
        <v>15.357055777471686</v>
      </c>
      <c r="P167" s="125">
        <v>11.297937332088154</v>
      </c>
      <c r="Q167" s="125">
        <v>5.7967012450843356</v>
      </c>
      <c r="R167" s="125">
        <v>5.4347032287306547</v>
      </c>
      <c r="S167" s="125">
        <v>5.2515660091528389</v>
      </c>
      <c r="T167" s="125">
        <v>5.775707826774763</v>
      </c>
      <c r="U167" s="125">
        <v>1.2655592926064543</v>
      </c>
      <c r="V167" s="125">
        <v>-0.17084315097436331</v>
      </c>
      <c r="W167" s="125">
        <v>1.0112186929626574</v>
      </c>
      <c r="X167" s="125">
        <v>0.34726451209246534</v>
      </c>
      <c r="Y167" s="125">
        <v>5.3634293296332487</v>
      </c>
      <c r="Z167" s="125">
        <v>8.3081516555994313</v>
      </c>
      <c r="AA167" s="125">
        <v>9.633620906070874</v>
      </c>
      <c r="AB167" s="125">
        <v>10.653936095800589</v>
      </c>
      <c r="AC167" s="125">
        <v>17.022395023309713</v>
      </c>
      <c r="AD167" s="125">
        <v>18.546051631167828</v>
      </c>
      <c r="AE167" s="125">
        <v>16.366515803555771</v>
      </c>
      <c r="AF167" s="125">
        <v>16.562176620988794</v>
      </c>
      <c r="AG167" s="125">
        <v>11.211053926017755</v>
      </c>
      <c r="AH167" s="125">
        <v>9.5821022199674957</v>
      </c>
      <c r="AI167" s="125">
        <v>7.9607231226189725</v>
      </c>
      <c r="AJ167" s="125">
        <v>5.5313908834197179</v>
      </c>
      <c r="AK167" s="125">
        <v>1.9973775897433654</v>
      </c>
      <c r="AL167" s="125">
        <v>1.9101233817572734</v>
      </c>
      <c r="AM167" s="125">
        <v>3.8448019630436931</v>
      </c>
      <c r="AN167" s="125">
        <v>4.0181040368499481</v>
      </c>
      <c r="AO167" s="125">
        <v>10.975505389674552</v>
      </c>
      <c r="AP167" s="125">
        <v>8.4297455868729969</v>
      </c>
      <c r="AQ167" s="125">
        <v>7.474930995731583</v>
      </c>
      <c r="AR167" s="125">
        <v>8.1768157260162013</v>
      </c>
      <c r="AS167" s="125">
        <v>9.8878466246651726</v>
      </c>
      <c r="AT167" s="125">
        <v>7.5925709849995258</v>
      </c>
      <c r="AU167" s="125">
        <v>8.9511533676535038</v>
      </c>
      <c r="AV167" s="125">
        <v>8.0833824533569612</v>
      </c>
      <c r="AW167" s="125">
        <v>1.8913867238440787</v>
      </c>
      <c r="AX167" s="125">
        <v>4.0476281098789144</v>
      </c>
      <c r="AY167" s="125">
        <v>1.0258544594101267</v>
      </c>
      <c r="AZ167" s="125">
        <v>0.91338399002496828</v>
      </c>
      <c r="BA167" s="125">
        <v>9.1050047285477405</v>
      </c>
      <c r="BB167" s="125">
        <v>9.8974429218675652</v>
      </c>
      <c r="BC167" s="125">
        <v>12.930419182162026</v>
      </c>
      <c r="BD167" s="125">
        <v>12.400754554716187</v>
      </c>
      <c r="BE167" s="125">
        <v>8.8879129057044821</v>
      </c>
      <c r="BF167" s="125">
        <v>7.2957880757591482</v>
      </c>
      <c r="BG167" s="125">
        <v>6.9076017821637237</v>
      </c>
      <c r="BH167" s="125">
        <v>7.3779838257608219</v>
      </c>
      <c r="BI167" s="125">
        <v>7.7270402576742185</v>
      </c>
      <c r="BJ167" s="125">
        <v>9.7935733466304953</v>
      </c>
      <c r="BK167" s="125">
        <v>9.7496063762241363</v>
      </c>
      <c r="BL167" s="125">
        <v>9.4919392790029349</v>
      </c>
      <c r="BM167" s="125">
        <v>5.7404244776915476</v>
      </c>
      <c r="BN167" s="125">
        <v>-8.2529062174508425</v>
      </c>
      <c r="BO167" s="126">
        <v>-12.801287456475919</v>
      </c>
    </row>
    <row r="168" spans="1:67" x14ac:dyDescent="0.2">
      <c r="A168" s="110" t="s">
        <v>48</v>
      </c>
      <c r="B168" s="129"/>
      <c r="C168" s="112"/>
      <c r="D168" s="112" t="s">
        <v>50</v>
      </c>
      <c r="E168" s="130"/>
      <c r="F168" s="130"/>
      <c r="G168" s="130"/>
      <c r="H168" s="130"/>
      <c r="I168" s="131">
        <v>11.274327755129605</v>
      </c>
      <c r="J168" s="131">
        <v>10.956326449347671</v>
      </c>
      <c r="K168" s="131">
        <v>11.41614669288802</v>
      </c>
      <c r="L168" s="131">
        <v>11.833274666370386</v>
      </c>
      <c r="M168" s="131">
        <v>15.11678441001736</v>
      </c>
      <c r="N168" s="131">
        <v>12.748335079843628</v>
      </c>
      <c r="O168" s="131">
        <v>11.768822354223829</v>
      </c>
      <c r="P168" s="131">
        <v>11.923637362505616</v>
      </c>
      <c r="Q168" s="131">
        <v>7.6735987818333058</v>
      </c>
      <c r="R168" s="131">
        <v>9.0492623954232982</v>
      </c>
      <c r="S168" s="131">
        <v>8.9639857508683463</v>
      </c>
      <c r="T168" s="131">
        <v>8.5913264060989718</v>
      </c>
      <c r="U168" s="131">
        <v>8.0029926247666907</v>
      </c>
      <c r="V168" s="131">
        <v>7.686503518508502</v>
      </c>
      <c r="W168" s="131">
        <v>7.1496958993484441</v>
      </c>
      <c r="X168" s="131">
        <v>7.020267044424557</v>
      </c>
      <c r="Y168" s="131">
        <v>5.8683845993460722</v>
      </c>
      <c r="Z168" s="131">
        <v>6.1037312293411787</v>
      </c>
      <c r="AA168" s="131">
        <v>6.6169059982057234</v>
      </c>
      <c r="AB168" s="131">
        <v>6.9394457011514135</v>
      </c>
      <c r="AC168" s="131">
        <v>9.5225034845093859</v>
      </c>
      <c r="AD168" s="131">
        <v>9.5689890332950398</v>
      </c>
      <c r="AE168" s="131">
        <v>9.708622754474689</v>
      </c>
      <c r="AF168" s="131">
        <v>9.2678706893364762</v>
      </c>
      <c r="AG168" s="131">
        <v>7.7119503325266265</v>
      </c>
      <c r="AH168" s="131">
        <v>8.0849869757897608</v>
      </c>
      <c r="AI168" s="131">
        <v>7.6332491319212323</v>
      </c>
      <c r="AJ168" s="131">
        <v>7.7612851592408987</v>
      </c>
      <c r="AK168" s="131">
        <v>7.0631574118800984</v>
      </c>
      <c r="AL168" s="131">
        <v>7.3961255073919432</v>
      </c>
      <c r="AM168" s="131">
        <v>7.8081409990962101</v>
      </c>
      <c r="AN168" s="131">
        <v>7.7905867270152243</v>
      </c>
      <c r="AO168" s="131">
        <v>8.6235904652861137</v>
      </c>
      <c r="AP168" s="131">
        <v>7.2784576314401477</v>
      </c>
      <c r="AQ168" s="131">
        <v>7.3791814863636489</v>
      </c>
      <c r="AR168" s="131">
        <v>7.7044274082275024</v>
      </c>
      <c r="AS168" s="131">
        <v>8.1161873559664457</v>
      </c>
      <c r="AT168" s="131">
        <v>8.225259243520469</v>
      </c>
      <c r="AU168" s="131">
        <v>8.4089510813298034</v>
      </c>
      <c r="AV168" s="131">
        <v>8.0893906882422186</v>
      </c>
      <c r="AW168" s="131">
        <v>6.7846845713423392</v>
      </c>
      <c r="AX168" s="131">
        <v>7.1431782587684296</v>
      </c>
      <c r="AY168" s="131">
        <v>6.9460271283754906</v>
      </c>
      <c r="AZ168" s="131">
        <v>7.2536210885613599</v>
      </c>
      <c r="BA168" s="131">
        <v>7.2415809745668156</v>
      </c>
      <c r="BB168" s="131">
        <v>7.1354478117135614</v>
      </c>
      <c r="BC168" s="131">
        <v>7.0008371831961114</v>
      </c>
      <c r="BD168" s="131">
        <v>6.9225294911445872</v>
      </c>
      <c r="BE168" s="131">
        <v>6.9116463911381913</v>
      </c>
      <c r="BF168" s="131">
        <v>6.6102892267418554</v>
      </c>
      <c r="BG168" s="131">
        <v>6.4827034011153586</v>
      </c>
      <c r="BH168" s="131">
        <v>6.6408777703806692</v>
      </c>
      <c r="BI168" s="131">
        <v>6.1759079269952792</v>
      </c>
      <c r="BJ168" s="131">
        <v>7.1070696890673162</v>
      </c>
      <c r="BK168" s="131">
        <v>7.4323081946585035</v>
      </c>
      <c r="BL168" s="131">
        <v>7.2335798755777745</v>
      </c>
      <c r="BM168" s="131">
        <v>4.665795678329772</v>
      </c>
      <c r="BN168" s="131">
        <v>-5.3728757627962551</v>
      </c>
      <c r="BO168" s="132">
        <v>-6.5988897403946254</v>
      </c>
    </row>
    <row r="169" spans="1:67" x14ac:dyDescent="0.2">
      <c r="A169" s="24"/>
      <c r="B169" s="23"/>
      <c r="C169" s="23"/>
      <c r="D169" s="23"/>
      <c r="E169" s="23"/>
      <c r="F169" s="22"/>
      <c r="G169" s="22"/>
      <c r="H169" s="22"/>
      <c r="I169" s="22"/>
      <c r="J169" s="22"/>
      <c r="K169" s="22"/>
      <c r="L169" s="22"/>
      <c r="M169" s="22"/>
      <c r="N169" s="23"/>
      <c r="O169" s="133"/>
      <c r="BE169" s="86"/>
      <c r="BF169" s="86"/>
      <c r="BG169" s="86"/>
      <c r="BH169" s="86"/>
    </row>
    <row r="170" spans="1:67" s="179" customFormat="1" x14ac:dyDescent="0.2">
      <c r="A170" s="20" t="s">
        <v>95</v>
      </c>
      <c r="B170" s="19"/>
      <c r="C170" s="19"/>
      <c r="D170" s="19"/>
      <c r="E170" s="19"/>
      <c r="F170" s="19"/>
      <c r="G170" s="176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67" s="114" customFormat="1" x14ac:dyDescent="0.25">
      <c r="A171" s="16" t="s">
        <v>92</v>
      </c>
      <c r="B171" s="15"/>
      <c r="C171" s="15"/>
      <c r="D171" s="15"/>
      <c r="E171" s="15"/>
      <c r="F171" s="15"/>
      <c r="G171" s="177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67" s="114" customFormat="1" x14ac:dyDescent="0.25">
      <c r="A172" s="16" t="s">
        <v>93</v>
      </c>
      <c r="B172" s="15"/>
      <c r="C172" s="15"/>
      <c r="D172" s="15"/>
      <c r="E172" s="15"/>
      <c r="F172" s="15"/>
      <c r="G172" s="177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67" s="114" customFormat="1" x14ac:dyDescent="0.25">
      <c r="A173" s="13" t="str">
        <f>'Cuadro 1'!A32</f>
        <v>Actualizado el 09 de diciembre de 2020</v>
      </c>
      <c r="B173" s="12"/>
      <c r="C173" s="12"/>
      <c r="D173" s="12"/>
      <c r="E173" s="12"/>
      <c r="F173" s="12"/>
      <c r="G173" s="178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</sheetData>
  <mergeCells count="64">
    <mergeCell ref="BM68:BO68"/>
    <mergeCell ref="BE68:BH68"/>
    <mergeCell ref="BM126:BO126"/>
    <mergeCell ref="AC126:AF126"/>
    <mergeCell ref="AG126:AJ126"/>
    <mergeCell ref="AK126:AN126"/>
    <mergeCell ref="AO126:AR126"/>
    <mergeCell ref="AS126:AV126"/>
    <mergeCell ref="AW126:AZ126"/>
    <mergeCell ref="BA126:BD126"/>
    <mergeCell ref="BE126:BH126"/>
    <mergeCell ref="BI126:BL126"/>
    <mergeCell ref="BI68:BL68"/>
    <mergeCell ref="AO68:AR68"/>
    <mergeCell ref="AS68:AV68"/>
    <mergeCell ref="AW68:AZ68"/>
    <mergeCell ref="BA68:BD68"/>
    <mergeCell ref="I10:L10"/>
    <mergeCell ref="M10:P10"/>
    <mergeCell ref="AO10:AR10"/>
    <mergeCell ref="AS10:AV10"/>
    <mergeCell ref="AG10:AJ10"/>
    <mergeCell ref="Q10:T10"/>
    <mergeCell ref="I68:L68"/>
    <mergeCell ref="M68:P68"/>
    <mergeCell ref="Q68:T68"/>
    <mergeCell ref="BM10:BO10"/>
    <mergeCell ref="U68:X68"/>
    <mergeCell ref="U126:X126"/>
    <mergeCell ref="AK10:AN10"/>
    <mergeCell ref="Y68:AB68"/>
    <mergeCell ref="Y126:AB126"/>
    <mergeCell ref="AC68:AF68"/>
    <mergeCell ref="AG68:AJ68"/>
    <mergeCell ref="AK68:AN68"/>
    <mergeCell ref="U10:X10"/>
    <mergeCell ref="Y10:AB10"/>
    <mergeCell ref="AC10:AF10"/>
    <mergeCell ref="AW10:AZ10"/>
    <mergeCell ref="BA10:BD10"/>
    <mergeCell ref="BE10:BH10"/>
    <mergeCell ref="BI10:BL10"/>
    <mergeCell ref="I126:L126"/>
    <mergeCell ref="M126:P126"/>
    <mergeCell ref="Q126:T126"/>
    <mergeCell ref="C126:C127"/>
    <mergeCell ref="D126:D127"/>
    <mergeCell ref="E126:H126"/>
    <mergeCell ref="A120:G121"/>
    <mergeCell ref="A126:A127"/>
    <mergeCell ref="B126:B127"/>
    <mergeCell ref="A1:G2"/>
    <mergeCell ref="A3:G4"/>
    <mergeCell ref="A10:A11"/>
    <mergeCell ref="B10:B11"/>
    <mergeCell ref="C10:C11"/>
    <mergeCell ref="D10:D11"/>
    <mergeCell ref="E10:H10"/>
    <mergeCell ref="A62:G63"/>
    <mergeCell ref="A68:A69"/>
    <mergeCell ref="B68:B69"/>
    <mergeCell ref="C68:C69"/>
    <mergeCell ref="D68:D69"/>
    <mergeCell ref="E68:H68"/>
  </mergeCells>
  <hyperlinks>
    <hyperlink ref="I5" location="Indice!A3" display="Índice"/>
    <hyperlink ref="I6" location="'Cuadro 2'!A67" display="Tasa de crecimiento anual"/>
    <hyperlink ref="I7" location="'Cuadro 2'!A125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9"/>
  <sheetViews>
    <sheetView showGridLines="0" zoomScaleNormal="100" workbookViewId="0">
      <selection activeCell="H80" sqref="H80"/>
    </sheetView>
  </sheetViews>
  <sheetFormatPr baseColWidth="10" defaultRowHeight="12" x14ac:dyDescent="0.2"/>
  <cols>
    <col min="1" max="1" width="14" style="6" customWidth="1"/>
    <col min="2" max="2" width="14.85546875" style="6" customWidth="1"/>
    <col min="3" max="3" width="75.28515625" style="6" customWidth="1"/>
    <col min="4" max="4" width="11.42578125" style="7" customWidth="1"/>
    <col min="5" max="5" width="11.42578125" style="6" customWidth="1"/>
    <col min="6" max="59" width="11.42578125" style="6"/>
    <col min="60" max="60" width="11.42578125" style="21"/>
    <col min="61" max="61" width="12.7109375" style="21" customWidth="1"/>
    <col min="62" max="66" width="11.42578125" style="21"/>
    <col min="67" max="16384" width="11.42578125" style="6"/>
  </cols>
  <sheetData>
    <row r="1" spans="1:66" s="5" customFormat="1" ht="30.75" customHeight="1" x14ac:dyDescent="0.2">
      <c r="A1" s="201"/>
      <c r="B1" s="201"/>
      <c r="C1" s="201"/>
      <c r="D1" s="201"/>
      <c r="E1" s="201"/>
      <c r="F1" s="201"/>
      <c r="G1" s="201"/>
    </row>
    <row r="2" spans="1:66" s="5" customFormat="1" ht="30.75" customHeight="1" x14ac:dyDescent="0.2">
      <c r="A2" s="201"/>
      <c r="B2" s="201"/>
      <c r="C2" s="201"/>
      <c r="D2" s="201"/>
      <c r="E2" s="201"/>
      <c r="F2" s="201"/>
      <c r="G2" s="201"/>
    </row>
    <row r="3" spans="1:66" s="5" customFormat="1" ht="12" customHeight="1" x14ac:dyDescent="0.2">
      <c r="A3" s="192" t="s">
        <v>98</v>
      </c>
      <c r="B3" s="192"/>
      <c r="C3" s="192"/>
      <c r="D3" s="192"/>
      <c r="E3" s="192"/>
      <c r="F3" s="192"/>
      <c r="G3" s="192"/>
    </row>
    <row r="4" spans="1:66" s="5" customFormat="1" ht="16.5" customHeight="1" x14ac:dyDescent="0.2">
      <c r="A4" s="192"/>
      <c r="B4" s="192"/>
      <c r="C4" s="192"/>
      <c r="D4" s="192"/>
      <c r="E4" s="192"/>
      <c r="F4" s="192"/>
      <c r="G4" s="192"/>
    </row>
    <row r="5" spans="1:66" s="5" customFormat="1" ht="14.1" customHeight="1" x14ac:dyDescent="0.2">
      <c r="A5" s="65" t="s">
        <v>97</v>
      </c>
      <c r="B5" s="64"/>
      <c r="C5" s="64"/>
      <c r="D5" s="64"/>
      <c r="E5" s="64"/>
      <c r="F5" s="64"/>
      <c r="G5" s="63"/>
      <c r="I5" s="181" t="s">
        <v>72</v>
      </c>
    </row>
    <row r="6" spans="1:66" s="5" customFormat="1" ht="14.1" customHeight="1" x14ac:dyDescent="0.2">
      <c r="A6" s="65" t="s">
        <v>77</v>
      </c>
      <c r="B6" s="64"/>
      <c r="C6" s="64"/>
      <c r="D6" s="64"/>
      <c r="E6" s="64"/>
      <c r="F6" s="64"/>
      <c r="G6" s="63"/>
      <c r="I6" s="181" t="s">
        <v>79</v>
      </c>
    </row>
    <row r="7" spans="1:66" s="5" customFormat="1" ht="14.1" customHeight="1" x14ac:dyDescent="0.2">
      <c r="A7" s="65" t="s">
        <v>51</v>
      </c>
      <c r="B7" s="64"/>
      <c r="C7" s="64"/>
      <c r="D7" s="64"/>
      <c r="E7" s="64"/>
      <c r="F7" s="64"/>
      <c r="G7" s="63"/>
      <c r="I7" s="181" t="s">
        <v>81</v>
      </c>
    </row>
    <row r="8" spans="1:66" s="5" customFormat="1" ht="14.1" customHeight="1" x14ac:dyDescent="0.3">
      <c r="A8" s="62" t="s">
        <v>99</v>
      </c>
      <c r="B8" s="61"/>
      <c r="C8" s="61"/>
      <c r="D8" s="61"/>
      <c r="E8" s="61"/>
      <c r="F8" s="61"/>
      <c r="G8" s="60"/>
      <c r="R8" s="76"/>
    </row>
    <row r="9" spans="1:66" x14ac:dyDescent="0.2">
      <c r="A9" s="58"/>
      <c r="B9" s="58"/>
      <c r="C9" s="58"/>
      <c r="D9" s="58"/>
    </row>
    <row r="10" spans="1:66" s="58" customFormat="1" ht="25.5" customHeight="1" x14ac:dyDescent="0.25">
      <c r="A10" s="203" t="s">
        <v>0</v>
      </c>
      <c r="B10" s="202" t="s">
        <v>46</v>
      </c>
      <c r="C10" s="202" t="s">
        <v>1</v>
      </c>
      <c r="D10" s="202">
        <v>2005</v>
      </c>
      <c r="E10" s="202"/>
      <c r="F10" s="202"/>
      <c r="G10" s="202"/>
      <c r="H10" s="202">
        <v>2006</v>
      </c>
      <c r="I10" s="202"/>
      <c r="J10" s="202"/>
      <c r="K10" s="202"/>
      <c r="L10" s="202">
        <v>2007</v>
      </c>
      <c r="M10" s="202"/>
      <c r="N10" s="202"/>
      <c r="O10" s="202"/>
      <c r="P10" s="202">
        <v>2008</v>
      </c>
      <c r="Q10" s="202"/>
      <c r="R10" s="202"/>
      <c r="S10" s="202"/>
      <c r="T10" s="202">
        <v>2009</v>
      </c>
      <c r="U10" s="202"/>
      <c r="V10" s="202"/>
      <c r="W10" s="202"/>
      <c r="X10" s="202">
        <v>2010</v>
      </c>
      <c r="Y10" s="202"/>
      <c r="Z10" s="202"/>
      <c r="AA10" s="202"/>
      <c r="AB10" s="202">
        <v>2011</v>
      </c>
      <c r="AC10" s="202"/>
      <c r="AD10" s="202"/>
      <c r="AE10" s="202"/>
      <c r="AF10" s="202">
        <v>2012</v>
      </c>
      <c r="AG10" s="202"/>
      <c r="AH10" s="202"/>
      <c r="AI10" s="202"/>
      <c r="AJ10" s="202">
        <v>2013</v>
      </c>
      <c r="AK10" s="202"/>
      <c r="AL10" s="202"/>
      <c r="AM10" s="202"/>
      <c r="AN10" s="202">
        <v>2014</v>
      </c>
      <c r="AO10" s="202"/>
      <c r="AP10" s="202"/>
      <c r="AQ10" s="202"/>
      <c r="AR10" s="202">
        <v>2015</v>
      </c>
      <c r="AS10" s="202"/>
      <c r="AT10" s="202"/>
      <c r="AU10" s="202"/>
      <c r="AV10" s="202">
        <v>2016</v>
      </c>
      <c r="AW10" s="202"/>
      <c r="AX10" s="202"/>
      <c r="AY10" s="202"/>
      <c r="AZ10" s="202">
        <v>2017</v>
      </c>
      <c r="BA10" s="202"/>
      <c r="BB10" s="202"/>
      <c r="BC10" s="202"/>
      <c r="BD10" s="202" t="s">
        <v>91</v>
      </c>
      <c r="BE10" s="202"/>
      <c r="BF10" s="202"/>
      <c r="BG10" s="202"/>
      <c r="BH10" s="202" t="s">
        <v>89</v>
      </c>
      <c r="BI10" s="202"/>
      <c r="BJ10" s="202"/>
      <c r="BK10" s="202"/>
      <c r="BL10" s="202" t="s">
        <v>94</v>
      </c>
      <c r="BM10" s="202"/>
      <c r="BN10" s="209"/>
    </row>
    <row r="11" spans="1:66" s="58" customFormat="1" ht="25.5" customHeight="1" x14ac:dyDescent="0.25">
      <c r="A11" s="204"/>
      <c r="B11" s="206"/>
      <c r="C11" s="206"/>
      <c r="D11" s="168" t="s">
        <v>30</v>
      </c>
      <c r="E11" s="168" t="s">
        <v>73</v>
      </c>
      <c r="F11" s="168" t="s">
        <v>74</v>
      </c>
      <c r="G11" s="168" t="s">
        <v>75</v>
      </c>
      <c r="H11" s="168" t="s">
        <v>30</v>
      </c>
      <c r="I11" s="168" t="s">
        <v>73</v>
      </c>
      <c r="J11" s="168" t="s">
        <v>74</v>
      </c>
      <c r="K11" s="168" t="s">
        <v>75</v>
      </c>
      <c r="L11" s="168" t="s">
        <v>30</v>
      </c>
      <c r="M11" s="168" t="s">
        <v>73</v>
      </c>
      <c r="N11" s="168" t="s">
        <v>74</v>
      </c>
      <c r="O11" s="168" t="s">
        <v>75</v>
      </c>
      <c r="P11" s="168" t="s">
        <v>30</v>
      </c>
      <c r="Q11" s="168" t="s">
        <v>73</v>
      </c>
      <c r="R11" s="168" t="s">
        <v>74</v>
      </c>
      <c r="S11" s="168" t="s">
        <v>75</v>
      </c>
      <c r="T11" s="168" t="s">
        <v>30</v>
      </c>
      <c r="U11" s="168" t="s">
        <v>73</v>
      </c>
      <c r="V11" s="168" t="s">
        <v>74</v>
      </c>
      <c r="W11" s="168" t="s">
        <v>75</v>
      </c>
      <c r="X11" s="168" t="s">
        <v>30</v>
      </c>
      <c r="Y11" s="168" t="s">
        <v>73</v>
      </c>
      <c r="Z11" s="168" t="s">
        <v>74</v>
      </c>
      <c r="AA11" s="168" t="s">
        <v>75</v>
      </c>
      <c r="AB11" s="168" t="s">
        <v>30</v>
      </c>
      <c r="AC11" s="168" t="s">
        <v>73</v>
      </c>
      <c r="AD11" s="168" t="s">
        <v>74</v>
      </c>
      <c r="AE11" s="168" t="s">
        <v>75</v>
      </c>
      <c r="AF11" s="168" t="s">
        <v>30</v>
      </c>
      <c r="AG11" s="168" t="s">
        <v>73</v>
      </c>
      <c r="AH11" s="168" t="s">
        <v>74</v>
      </c>
      <c r="AI11" s="168" t="s">
        <v>75</v>
      </c>
      <c r="AJ11" s="168" t="s">
        <v>30</v>
      </c>
      <c r="AK11" s="168" t="s">
        <v>73</v>
      </c>
      <c r="AL11" s="168" t="s">
        <v>74</v>
      </c>
      <c r="AM11" s="168" t="s">
        <v>75</v>
      </c>
      <c r="AN11" s="168" t="s">
        <v>30</v>
      </c>
      <c r="AO11" s="168" t="s">
        <v>73</v>
      </c>
      <c r="AP11" s="168" t="s">
        <v>74</v>
      </c>
      <c r="AQ11" s="168" t="s">
        <v>75</v>
      </c>
      <c r="AR11" s="168" t="s">
        <v>30</v>
      </c>
      <c r="AS11" s="168" t="s">
        <v>73</v>
      </c>
      <c r="AT11" s="168" t="s">
        <v>74</v>
      </c>
      <c r="AU11" s="168" t="s">
        <v>75</v>
      </c>
      <c r="AV11" s="168" t="s">
        <v>30</v>
      </c>
      <c r="AW11" s="168" t="s">
        <v>73</v>
      </c>
      <c r="AX11" s="168" t="s">
        <v>74</v>
      </c>
      <c r="AY11" s="168" t="s">
        <v>75</v>
      </c>
      <c r="AZ11" s="168" t="s">
        <v>30</v>
      </c>
      <c r="BA11" s="168" t="s">
        <v>73</v>
      </c>
      <c r="BB11" s="168" t="s">
        <v>74</v>
      </c>
      <c r="BC11" s="168" t="s">
        <v>75</v>
      </c>
      <c r="BD11" s="168" t="s">
        <v>30</v>
      </c>
      <c r="BE11" s="168" t="s">
        <v>73</v>
      </c>
      <c r="BF11" s="168" t="s">
        <v>74</v>
      </c>
      <c r="BG11" s="168" t="s">
        <v>75</v>
      </c>
      <c r="BH11" s="168" t="s">
        <v>30</v>
      </c>
      <c r="BI11" s="168" t="s">
        <v>73</v>
      </c>
      <c r="BJ11" s="168" t="s">
        <v>74</v>
      </c>
      <c r="BK11" s="168" t="s">
        <v>75</v>
      </c>
      <c r="BL11" s="183" t="s">
        <v>30</v>
      </c>
      <c r="BM11" s="191" t="s">
        <v>73</v>
      </c>
      <c r="BN11" s="59" t="s">
        <v>74</v>
      </c>
    </row>
    <row r="12" spans="1:66" x14ac:dyDescent="0.2">
      <c r="A12" s="57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23"/>
      <c r="X12" s="133"/>
      <c r="BG12" s="133"/>
      <c r="BJ12" s="133"/>
      <c r="BK12" s="133"/>
      <c r="BL12" s="133"/>
      <c r="BM12" s="133"/>
      <c r="BN12" s="152"/>
    </row>
    <row r="13" spans="1:66" x14ac:dyDescent="0.2">
      <c r="A13" s="55"/>
      <c r="B13" s="49" t="s">
        <v>2</v>
      </c>
      <c r="C13" s="48" t="s">
        <v>9</v>
      </c>
      <c r="D13" s="156">
        <v>2.1909668485240998</v>
      </c>
      <c r="E13" s="156">
        <v>2.2007163378313899</v>
      </c>
      <c r="F13" s="156">
        <v>2.2027727012018699</v>
      </c>
      <c r="G13" s="156">
        <v>2.1489868580101099</v>
      </c>
      <c r="H13" s="156">
        <v>2.1014626341640299</v>
      </c>
      <c r="I13" s="156">
        <v>2.1723412053476001</v>
      </c>
      <c r="J13" s="156">
        <v>2.2066601546634299</v>
      </c>
      <c r="K13" s="156">
        <v>2.2644762263816598</v>
      </c>
      <c r="L13" s="156">
        <v>2.2804995954967402</v>
      </c>
      <c r="M13" s="156">
        <v>2.2236842489113302</v>
      </c>
      <c r="N13" s="156">
        <v>2.1992112042841701</v>
      </c>
      <c r="O13" s="156">
        <v>2.2364716404501799</v>
      </c>
      <c r="P13" s="156">
        <v>2.2497204370983499</v>
      </c>
      <c r="Q13" s="156">
        <v>2.2483428024663898</v>
      </c>
      <c r="R13" s="156">
        <v>2.3670449809573899</v>
      </c>
      <c r="S13" s="156">
        <v>2.3972953178729801</v>
      </c>
      <c r="T13" s="156">
        <v>2.3934539872646199</v>
      </c>
      <c r="U13" s="156">
        <v>2.5717790498858899</v>
      </c>
      <c r="V13" s="156">
        <v>2.5800533052502499</v>
      </c>
      <c r="W13" s="156">
        <v>2.5353562380357202</v>
      </c>
      <c r="X13" s="156">
        <v>2.5921760238077698</v>
      </c>
      <c r="Y13" s="156">
        <v>2.6263564795471699</v>
      </c>
      <c r="Z13" s="156">
        <v>2.6823615053341401</v>
      </c>
      <c r="AA13" s="156">
        <v>2.69446173295785</v>
      </c>
      <c r="AB13" s="156">
        <v>2.69231275317222</v>
      </c>
      <c r="AC13" s="156">
        <v>2.6942031013783998</v>
      </c>
      <c r="AD13" s="156">
        <v>2.7219581434806499</v>
      </c>
      <c r="AE13" s="156">
        <v>2.8395792068096699</v>
      </c>
      <c r="AF13" s="156">
        <v>2.8702701019441701</v>
      </c>
      <c r="AG13" s="156">
        <v>2.7844380277240002</v>
      </c>
      <c r="AH13" s="156">
        <v>2.79901487794855</v>
      </c>
      <c r="AI13" s="156">
        <v>2.7849913526373999</v>
      </c>
      <c r="AJ13" s="156">
        <v>2.6679332900689898</v>
      </c>
      <c r="AK13" s="156">
        <v>2.86502610278378</v>
      </c>
      <c r="AL13" s="156">
        <v>2.7772884250317702</v>
      </c>
      <c r="AM13" s="156">
        <v>2.7189032896499801</v>
      </c>
      <c r="AN13" s="157">
        <v>2.79296258694484</v>
      </c>
      <c r="AO13" s="157">
        <v>2.90082374020237</v>
      </c>
      <c r="AP13" s="157">
        <v>2.8514602269799001</v>
      </c>
      <c r="AQ13" s="157">
        <v>2.97288576599518</v>
      </c>
      <c r="AR13" s="157">
        <v>3.0001677106551701</v>
      </c>
      <c r="AS13" s="157">
        <v>3.0213343756148401</v>
      </c>
      <c r="AT13" s="157">
        <v>3.1692651373092602</v>
      </c>
      <c r="AU13" s="157">
        <v>3.28144591240854</v>
      </c>
      <c r="AV13" s="157">
        <v>3.3950612903173099</v>
      </c>
      <c r="AW13" s="157">
        <v>3.5103064372588801</v>
      </c>
      <c r="AX13" s="157">
        <v>3.6329558416592</v>
      </c>
      <c r="AY13" s="157">
        <v>3.5991797725408099</v>
      </c>
      <c r="AZ13" s="157">
        <v>3.3989684998307799</v>
      </c>
      <c r="BA13" s="157">
        <v>3.3803614350928601</v>
      </c>
      <c r="BB13" s="157">
        <v>3.2965676184724999</v>
      </c>
      <c r="BC13" s="157">
        <v>3.3760959589863599</v>
      </c>
      <c r="BD13" s="157">
        <v>3.4892781988348802</v>
      </c>
      <c r="BE13" s="157">
        <v>3.5087773504788098</v>
      </c>
      <c r="BF13" s="157">
        <v>3.4488674501494798</v>
      </c>
      <c r="BG13" s="157">
        <v>3.4197400418083799</v>
      </c>
      <c r="BH13" s="157">
        <v>3.40429214507953</v>
      </c>
      <c r="BI13" s="157">
        <v>3.44034164543271</v>
      </c>
      <c r="BJ13" s="157">
        <v>3.53153430285432</v>
      </c>
      <c r="BK13" s="157">
        <v>3.5886439790851101</v>
      </c>
      <c r="BL13" s="157">
        <v>3.6996152785506098</v>
      </c>
      <c r="BM13" s="157">
        <v>3.6644340896115102</v>
      </c>
      <c r="BN13" s="158">
        <v>3.7232623701538898</v>
      </c>
    </row>
    <row r="14" spans="1:66" x14ac:dyDescent="0.2">
      <c r="A14" s="37"/>
      <c r="B14" s="9" t="s">
        <v>3</v>
      </c>
      <c r="C14" s="35" t="s">
        <v>10</v>
      </c>
      <c r="D14" s="159">
        <v>70.439851164007706</v>
      </c>
      <c r="E14" s="159">
        <v>59.9766686326547</v>
      </c>
      <c r="F14" s="159">
        <v>64.162153091741004</v>
      </c>
      <c r="G14" s="159">
        <v>73.016156353295202</v>
      </c>
      <c r="H14" s="159">
        <v>77.463655145716999</v>
      </c>
      <c r="I14" s="159">
        <v>73.017335690898193</v>
      </c>
      <c r="J14" s="159">
        <v>82.667852483618304</v>
      </c>
      <c r="K14" s="159">
        <v>85.834706628340896</v>
      </c>
      <c r="L14" s="159">
        <v>84.206826242461005</v>
      </c>
      <c r="M14" s="159">
        <v>78.778114191759897</v>
      </c>
      <c r="N14" s="159">
        <v>80.771196067788793</v>
      </c>
      <c r="O14" s="159">
        <v>83.305118899769099</v>
      </c>
      <c r="P14" s="159">
        <v>83.566165940196399</v>
      </c>
      <c r="Q14" s="159">
        <v>86.325047815778305</v>
      </c>
      <c r="R14" s="159">
        <v>81.185604966718699</v>
      </c>
      <c r="S14" s="159">
        <v>74.712902154772706</v>
      </c>
      <c r="T14" s="159">
        <v>81.396681456356106</v>
      </c>
      <c r="U14" s="159">
        <v>92.264603527340995</v>
      </c>
      <c r="V14" s="159">
        <v>89.069501241927398</v>
      </c>
      <c r="W14" s="159">
        <v>84.869616344111805</v>
      </c>
      <c r="X14" s="159">
        <v>77.158500229473404</v>
      </c>
      <c r="Y14" s="159">
        <v>73.157640743819798</v>
      </c>
      <c r="Z14" s="159">
        <v>71.166031000135305</v>
      </c>
      <c r="AA14" s="159">
        <v>76.2190562344434</v>
      </c>
      <c r="AB14" s="159">
        <v>78.710202339385503</v>
      </c>
      <c r="AC14" s="159">
        <v>80.347271609889006</v>
      </c>
      <c r="AD14" s="159">
        <v>84.694884829729901</v>
      </c>
      <c r="AE14" s="159">
        <v>86.216783866911598</v>
      </c>
      <c r="AF14" s="159">
        <v>81.477093246669497</v>
      </c>
      <c r="AG14" s="159">
        <v>81.272091751413896</v>
      </c>
      <c r="AH14" s="159">
        <v>67.862203861256901</v>
      </c>
      <c r="AI14" s="159">
        <v>73.835823262015893</v>
      </c>
      <c r="AJ14" s="159">
        <v>73.720606887256494</v>
      </c>
      <c r="AK14" s="159">
        <v>74.201947174826202</v>
      </c>
      <c r="AL14" s="159">
        <v>74.6341953269729</v>
      </c>
      <c r="AM14" s="159">
        <v>73.428681134883007</v>
      </c>
      <c r="AN14" s="160">
        <v>72.820608240751795</v>
      </c>
      <c r="AO14" s="160">
        <v>70.404598900031502</v>
      </c>
      <c r="AP14" s="160">
        <v>69.532946720247395</v>
      </c>
      <c r="AQ14" s="160">
        <v>73.419939676734899</v>
      </c>
      <c r="AR14" s="160">
        <v>77.6717572647634</v>
      </c>
      <c r="AS14" s="160">
        <v>80.515917695831902</v>
      </c>
      <c r="AT14" s="160">
        <v>81.866055704351893</v>
      </c>
      <c r="AU14" s="160">
        <v>82.176607930397594</v>
      </c>
      <c r="AV14" s="160">
        <v>90.104287643155203</v>
      </c>
      <c r="AW14" s="160">
        <v>94.579789400771602</v>
      </c>
      <c r="AX14" s="160">
        <v>95.371793833223194</v>
      </c>
      <c r="AY14" s="160">
        <v>89.946539790526899</v>
      </c>
      <c r="AZ14" s="160">
        <v>93.821118634699701</v>
      </c>
      <c r="BA14" s="160">
        <v>94.629016281067507</v>
      </c>
      <c r="BB14" s="160">
        <v>91.838787931035895</v>
      </c>
      <c r="BC14" s="160">
        <v>89.675403673621105</v>
      </c>
      <c r="BD14" s="160">
        <v>92.016385183018897</v>
      </c>
      <c r="BE14" s="160">
        <v>93.983525055587506</v>
      </c>
      <c r="BF14" s="160">
        <v>96.3747857438631</v>
      </c>
      <c r="BG14" s="160">
        <v>98.745720293974301</v>
      </c>
      <c r="BH14" s="160">
        <v>102.138065441135</v>
      </c>
      <c r="BI14" s="160">
        <v>102.03057877552099</v>
      </c>
      <c r="BJ14" s="160">
        <v>101.732953562204</v>
      </c>
      <c r="BK14" s="160">
        <v>100.87759285291401</v>
      </c>
      <c r="BL14" s="160">
        <v>95.958286995154495</v>
      </c>
      <c r="BM14" s="160">
        <v>76.142399340369295</v>
      </c>
      <c r="BN14" s="161">
        <v>85.622784733025696</v>
      </c>
    </row>
    <row r="15" spans="1:66" x14ac:dyDescent="0.2">
      <c r="A15" s="52"/>
      <c r="B15" s="49" t="s">
        <v>4</v>
      </c>
      <c r="C15" s="48" t="s">
        <v>11</v>
      </c>
      <c r="D15" s="156">
        <v>2923.52338849027</v>
      </c>
      <c r="E15" s="156">
        <v>3046.5047862612901</v>
      </c>
      <c r="F15" s="156">
        <v>3093.4388378353101</v>
      </c>
      <c r="G15" s="156">
        <v>3090.0852863342002</v>
      </c>
      <c r="H15" s="156">
        <v>3288.79313007681</v>
      </c>
      <c r="I15" s="156">
        <v>3440.8074887154999</v>
      </c>
      <c r="J15" s="156">
        <v>3713.6360288195001</v>
      </c>
      <c r="K15" s="156">
        <v>3754.5799709031999</v>
      </c>
      <c r="L15" s="156">
        <v>3851.41229365853</v>
      </c>
      <c r="M15" s="156">
        <v>3915.0419084790101</v>
      </c>
      <c r="N15" s="156">
        <v>3922.6120928248001</v>
      </c>
      <c r="O15" s="156">
        <v>4008.1780993467801</v>
      </c>
      <c r="P15" s="156">
        <v>3966.9168544326699</v>
      </c>
      <c r="Q15" s="156">
        <v>3955.0111686571199</v>
      </c>
      <c r="R15" s="156">
        <v>3955.0043784814502</v>
      </c>
      <c r="S15" s="156">
        <v>4061.9856705166599</v>
      </c>
      <c r="T15" s="156">
        <v>4094.4296607472202</v>
      </c>
      <c r="U15" s="156">
        <v>4147.6286555445304</v>
      </c>
      <c r="V15" s="156">
        <v>4142.4527404288901</v>
      </c>
      <c r="W15" s="156">
        <v>4121.4506707304699</v>
      </c>
      <c r="X15" s="156">
        <v>4125.4073580014601</v>
      </c>
      <c r="Y15" s="156">
        <v>4104.6388671639997</v>
      </c>
      <c r="Z15" s="156">
        <v>4166.4631672465903</v>
      </c>
      <c r="AA15" s="156">
        <v>4240.7529037019003</v>
      </c>
      <c r="AB15" s="156">
        <v>4284.7770622179996</v>
      </c>
      <c r="AC15" s="156">
        <v>4247.0508053785197</v>
      </c>
      <c r="AD15" s="156">
        <v>4258.12148122292</v>
      </c>
      <c r="AE15" s="156">
        <v>4269.91205091765</v>
      </c>
      <c r="AF15" s="156">
        <v>4375.50906529842</v>
      </c>
      <c r="AG15" s="156">
        <v>4526.1590916745199</v>
      </c>
      <c r="AH15" s="156">
        <v>4605.0125797664996</v>
      </c>
      <c r="AI15" s="156">
        <v>4547.9899454427696</v>
      </c>
      <c r="AJ15" s="156">
        <v>4577.1965417779502</v>
      </c>
      <c r="AK15" s="156">
        <v>4616.2411092989096</v>
      </c>
      <c r="AL15" s="156">
        <v>4691.4330900598798</v>
      </c>
      <c r="AM15" s="156">
        <v>4768.6694595519302</v>
      </c>
      <c r="AN15" s="157">
        <v>4752.0466730305498</v>
      </c>
      <c r="AO15" s="157">
        <v>4774.4172640356601</v>
      </c>
      <c r="AP15" s="157">
        <v>4753.5867615008301</v>
      </c>
      <c r="AQ15" s="157">
        <v>4700.3260495719196</v>
      </c>
      <c r="AR15" s="157">
        <v>4756.1568935949199</v>
      </c>
      <c r="AS15" s="157">
        <v>4857.6401718716397</v>
      </c>
      <c r="AT15" s="157">
        <v>4942.1205719980999</v>
      </c>
      <c r="AU15" s="157">
        <v>5123.7587104280201</v>
      </c>
      <c r="AV15" s="157">
        <v>5236.1812642763998</v>
      </c>
      <c r="AW15" s="157">
        <v>5156.5468449107902</v>
      </c>
      <c r="AX15" s="157">
        <v>5058.24760812355</v>
      </c>
      <c r="AY15" s="157">
        <v>5145.0665199335099</v>
      </c>
      <c r="AZ15" s="157">
        <v>5029.9972987164301</v>
      </c>
      <c r="BA15" s="157">
        <v>4735.9003611381404</v>
      </c>
      <c r="BB15" s="157">
        <v>4869.4408664462599</v>
      </c>
      <c r="BC15" s="157">
        <v>4888.6599958653997</v>
      </c>
      <c r="BD15" s="157">
        <v>4965.4497465084496</v>
      </c>
      <c r="BE15" s="157">
        <v>4975.8523018821897</v>
      </c>
      <c r="BF15" s="157">
        <v>5019.5236062899303</v>
      </c>
      <c r="BG15" s="157">
        <v>5053.3551954922104</v>
      </c>
      <c r="BH15" s="157">
        <v>5120.2188903770602</v>
      </c>
      <c r="BI15" s="157">
        <v>5309.48531284407</v>
      </c>
      <c r="BJ15" s="157">
        <v>5312.9684675061499</v>
      </c>
      <c r="BK15" s="157">
        <v>5214.7146592761001</v>
      </c>
      <c r="BL15" s="157">
        <v>5039.35151385871</v>
      </c>
      <c r="BM15" s="157">
        <v>3591.6407724689302</v>
      </c>
      <c r="BN15" s="158">
        <v>4691.6465479380704</v>
      </c>
    </row>
    <row r="16" spans="1:66" ht="24" x14ac:dyDescent="0.2">
      <c r="A16" s="37"/>
      <c r="B16" s="9" t="s">
        <v>69</v>
      </c>
      <c r="C16" s="35" t="s">
        <v>12</v>
      </c>
      <c r="D16" s="159">
        <v>513.17588846345495</v>
      </c>
      <c r="E16" s="159">
        <v>534.25271005571301</v>
      </c>
      <c r="F16" s="159">
        <v>554.52082062715999</v>
      </c>
      <c r="G16" s="159">
        <v>561.55466960352896</v>
      </c>
      <c r="H16" s="159">
        <v>576.12790326822699</v>
      </c>
      <c r="I16" s="159">
        <v>598.90601643931404</v>
      </c>
      <c r="J16" s="159">
        <v>626.71071063492002</v>
      </c>
      <c r="K16" s="159">
        <v>648.48628162280602</v>
      </c>
      <c r="L16" s="159">
        <v>667.90775205612101</v>
      </c>
      <c r="M16" s="159">
        <v>684.85225098143997</v>
      </c>
      <c r="N16" s="159">
        <v>696.54768224227905</v>
      </c>
      <c r="O16" s="159">
        <v>723.78534688017203</v>
      </c>
      <c r="P16" s="159">
        <v>692.04504820555405</v>
      </c>
      <c r="Q16" s="159">
        <v>754.418565042409</v>
      </c>
      <c r="R16" s="159">
        <v>764.95756278949898</v>
      </c>
      <c r="S16" s="159">
        <v>776.378564525554</v>
      </c>
      <c r="T16" s="159">
        <v>703.52754942525905</v>
      </c>
      <c r="U16" s="159">
        <v>722.61950756768397</v>
      </c>
      <c r="V16" s="159">
        <v>739.57279739384205</v>
      </c>
      <c r="W16" s="159">
        <v>753.26362723488603</v>
      </c>
      <c r="X16" s="159">
        <v>770.55560289632103</v>
      </c>
      <c r="Y16" s="159">
        <v>785.92716916878703</v>
      </c>
      <c r="Z16" s="159">
        <v>796.43516419580203</v>
      </c>
      <c r="AA16" s="159">
        <v>807.47009190285803</v>
      </c>
      <c r="AB16" s="159">
        <v>826.86026962191295</v>
      </c>
      <c r="AC16" s="159">
        <v>845.03744022180604</v>
      </c>
      <c r="AD16" s="159">
        <v>855.58590180085503</v>
      </c>
      <c r="AE16" s="159">
        <v>872.10276414798</v>
      </c>
      <c r="AF16" s="159">
        <v>880.25388532348495</v>
      </c>
      <c r="AG16" s="159">
        <v>888.25616521491099</v>
      </c>
      <c r="AH16" s="159">
        <v>899.84054333907795</v>
      </c>
      <c r="AI16" s="159">
        <v>901.23105986761095</v>
      </c>
      <c r="AJ16" s="159">
        <v>921.20777854937296</v>
      </c>
      <c r="AK16" s="159">
        <v>940.14493026027299</v>
      </c>
      <c r="AL16" s="159">
        <v>935.36347944364104</v>
      </c>
      <c r="AM16" s="159">
        <v>916.73717948599096</v>
      </c>
      <c r="AN16" s="160">
        <v>892.84674700462995</v>
      </c>
      <c r="AO16" s="160">
        <v>986.86015027224096</v>
      </c>
      <c r="AP16" s="160">
        <v>944.88423759181603</v>
      </c>
      <c r="AQ16" s="160">
        <v>932.64271591510101</v>
      </c>
      <c r="AR16" s="160">
        <v>937.49015879641297</v>
      </c>
      <c r="AS16" s="160">
        <v>1005.11825101122</v>
      </c>
      <c r="AT16" s="160">
        <v>1042.9181667166899</v>
      </c>
      <c r="AU16" s="160">
        <v>1090.4012230318201</v>
      </c>
      <c r="AV16" s="160">
        <v>1126.6080603569901</v>
      </c>
      <c r="AW16" s="160">
        <v>1097.96981105542</v>
      </c>
      <c r="AX16" s="160">
        <v>1114.37246887327</v>
      </c>
      <c r="AY16" s="160">
        <v>1145.40625387964</v>
      </c>
      <c r="AZ16" s="160">
        <v>1179.43599491948</v>
      </c>
      <c r="BA16" s="160">
        <v>1221.98088096985</v>
      </c>
      <c r="BB16" s="160">
        <v>1273.36491486869</v>
      </c>
      <c r="BC16" s="160">
        <v>1291.59397921806</v>
      </c>
      <c r="BD16" s="160">
        <v>1299.0401279108801</v>
      </c>
      <c r="BE16" s="160">
        <v>1345.3032911561199</v>
      </c>
      <c r="BF16" s="160">
        <v>1380.53920223148</v>
      </c>
      <c r="BG16" s="160">
        <v>1415.33462260033</v>
      </c>
      <c r="BH16" s="160">
        <v>1454.43747848933</v>
      </c>
      <c r="BI16" s="160">
        <v>1481.6417303983601</v>
      </c>
      <c r="BJ16" s="160">
        <v>1518.6498789516199</v>
      </c>
      <c r="BK16" s="160">
        <v>1552.27872857426</v>
      </c>
      <c r="BL16" s="160">
        <v>1570.0452367855301</v>
      </c>
      <c r="BM16" s="160">
        <v>1442.51270603944</v>
      </c>
      <c r="BN16" s="161">
        <v>1458.8000537253199</v>
      </c>
    </row>
    <row r="17" spans="1:66" x14ac:dyDescent="0.2">
      <c r="A17" s="55"/>
      <c r="B17" s="49" t="s">
        <v>5</v>
      </c>
      <c r="C17" s="48" t="s">
        <v>13</v>
      </c>
      <c r="D17" s="156">
        <v>1150.7948615474199</v>
      </c>
      <c r="E17" s="156">
        <v>1058.24246887099</v>
      </c>
      <c r="F17" s="156">
        <v>1216.21129778715</v>
      </c>
      <c r="G17" s="156">
        <v>1303.27772625066</v>
      </c>
      <c r="H17" s="156">
        <v>1225.7430266727299</v>
      </c>
      <c r="I17" s="156">
        <v>1319.27142849097</v>
      </c>
      <c r="J17" s="156">
        <v>1378.9996313956699</v>
      </c>
      <c r="K17" s="156">
        <v>1098.81761734406</v>
      </c>
      <c r="L17" s="156">
        <v>1599.34303013624</v>
      </c>
      <c r="M17" s="156">
        <v>906.47498054172104</v>
      </c>
      <c r="N17" s="156">
        <v>1301.80575152558</v>
      </c>
      <c r="O17" s="156">
        <v>1403.5851550395701</v>
      </c>
      <c r="P17" s="156">
        <v>1525.4955636028701</v>
      </c>
      <c r="Q17" s="156">
        <v>1700.30941464139</v>
      </c>
      <c r="R17" s="156">
        <v>1776.45702347769</v>
      </c>
      <c r="S17" s="156">
        <v>1751.49379987361</v>
      </c>
      <c r="T17" s="156">
        <v>1739.4865070630599</v>
      </c>
      <c r="U17" s="156">
        <v>1864.46889522675</v>
      </c>
      <c r="V17" s="156">
        <v>1781.4884539647801</v>
      </c>
      <c r="W17" s="156">
        <v>1985.1211112610999</v>
      </c>
      <c r="X17" s="156">
        <v>1909.6497699164199</v>
      </c>
      <c r="Y17" s="156">
        <v>1697.9498687694099</v>
      </c>
      <c r="Z17" s="156">
        <v>1733.1245657869699</v>
      </c>
      <c r="AA17" s="156">
        <v>1836.90212060148</v>
      </c>
      <c r="AB17" s="156">
        <v>2084.56590702121</v>
      </c>
      <c r="AC17" s="156">
        <v>1818.47325271607</v>
      </c>
      <c r="AD17" s="156">
        <v>1924.5541110148999</v>
      </c>
      <c r="AE17" s="156">
        <v>1849.72012189055</v>
      </c>
      <c r="AF17" s="156">
        <v>1837.2383891207701</v>
      </c>
      <c r="AG17" s="156">
        <v>2012.7419170016201</v>
      </c>
      <c r="AH17" s="156">
        <v>1874.0127847926601</v>
      </c>
      <c r="AI17" s="156">
        <v>2000.86683831768</v>
      </c>
      <c r="AJ17" s="156">
        <v>1950.5055728771799</v>
      </c>
      <c r="AK17" s="156">
        <v>2064.4000377922698</v>
      </c>
      <c r="AL17" s="156">
        <v>1962.39008985856</v>
      </c>
      <c r="AM17" s="156">
        <v>1840.9887434413999</v>
      </c>
      <c r="AN17" s="157">
        <v>1969.57406440725</v>
      </c>
      <c r="AO17" s="157">
        <v>1861.3658741551101</v>
      </c>
      <c r="AP17" s="157">
        <v>2372.50135554903</v>
      </c>
      <c r="AQ17" s="157">
        <v>2207.5938846276899</v>
      </c>
      <c r="AR17" s="157">
        <v>2227.21614720862</v>
      </c>
      <c r="AS17" s="157">
        <v>2587.06691915086</v>
      </c>
      <c r="AT17" s="157">
        <v>2519.13871915664</v>
      </c>
      <c r="AU17" s="157">
        <v>2396.74184795255</v>
      </c>
      <c r="AV17" s="157">
        <v>2543.21685866083</v>
      </c>
      <c r="AW17" s="157">
        <v>2800.4670240775899</v>
      </c>
      <c r="AX17" s="157">
        <v>3080.8940307869002</v>
      </c>
      <c r="AY17" s="157">
        <v>2942.4544743004499</v>
      </c>
      <c r="AZ17" s="157">
        <v>2969.0536357620899</v>
      </c>
      <c r="BA17" s="157">
        <v>2674.4312567202901</v>
      </c>
      <c r="BB17" s="157">
        <v>2673.83728954661</v>
      </c>
      <c r="BC17" s="157">
        <v>2767.4343089625199</v>
      </c>
      <c r="BD17" s="157">
        <v>2805.14499884214</v>
      </c>
      <c r="BE17" s="157">
        <v>2594.34202603214</v>
      </c>
      <c r="BF17" s="157">
        <v>2914.6814192227398</v>
      </c>
      <c r="BG17" s="157">
        <v>3172.0480869347598</v>
      </c>
      <c r="BH17" s="157">
        <v>2941.1471545312702</v>
      </c>
      <c r="BI17" s="157">
        <v>2813.0729030450502</v>
      </c>
      <c r="BJ17" s="157">
        <v>2644.9659297538101</v>
      </c>
      <c r="BK17" s="157">
        <v>2631.9572708652199</v>
      </c>
      <c r="BL17" s="157">
        <v>2327.7853053951999</v>
      </c>
      <c r="BM17" s="157">
        <v>1610.60863022081</v>
      </c>
      <c r="BN17" s="158">
        <v>2117.85200788048</v>
      </c>
    </row>
    <row r="18" spans="1:66" ht="24" x14ac:dyDescent="0.2">
      <c r="A18" s="53"/>
      <c r="B18" s="9" t="s">
        <v>70</v>
      </c>
      <c r="C18" s="35" t="s">
        <v>14</v>
      </c>
      <c r="D18" s="159">
        <v>3764.8730756613299</v>
      </c>
      <c r="E18" s="159">
        <v>3928.9648007290698</v>
      </c>
      <c r="F18" s="159">
        <v>3936.2828949701302</v>
      </c>
      <c r="G18" s="159">
        <v>3998.05332485176</v>
      </c>
      <c r="H18" s="159">
        <v>4126.18679623355</v>
      </c>
      <c r="I18" s="159">
        <v>4344.2574584798604</v>
      </c>
      <c r="J18" s="159">
        <v>4533.3615736538904</v>
      </c>
      <c r="K18" s="159">
        <v>4698.5465602987297</v>
      </c>
      <c r="L18" s="159">
        <v>4840.0057023937898</v>
      </c>
      <c r="M18" s="159">
        <v>4960.0906269093703</v>
      </c>
      <c r="N18" s="159">
        <v>5103.3620113675497</v>
      </c>
      <c r="O18" s="159">
        <v>5238.8042738309296</v>
      </c>
      <c r="P18" s="159">
        <v>5182.5645697667096</v>
      </c>
      <c r="Q18" s="159">
        <v>5317.5147033954599</v>
      </c>
      <c r="R18" s="159">
        <v>5448.4004953482599</v>
      </c>
      <c r="S18" s="159">
        <v>5495.2622366596797</v>
      </c>
      <c r="T18" s="159">
        <v>5523.5563471068899</v>
      </c>
      <c r="U18" s="159">
        <v>5571.9716409592102</v>
      </c>
      <c r="V18" s="159">
        <v>5664.9281534639604</v>
      </c>
      <c r="W18" s="159">
        <v>5803.2860810678703</v>
      </c>
      <c r="X18" s="159">
        <v>5889.0280567178097</v>
      </c>
      <c r="Y18" s="159">
        <v>5978.3217296783696</v>
      </c>
      <c r="Z18" s="159">
        <v>6124.6713560628796</v>
      </c>
      <c r="AA18" s="159">
        <v>6360.99888258589</v>
      </c>
      <c r="AB18" s="159">
        <v>6632.5134242650001</v>
      </c>
      <c r="AC18" s="159">
        <v>6761.5451878936901</v>
      </c>
      <c r="AD18" s="159">
        <v>6866.10498319215</v>
      </c>
      <c r="AE18" s="159">
        <v>6937.1839706623196</v>
      </c>
      <c r="AF18" s="159">
        <v>7099.4628398918303</v>
      </c>
      <c r="AG18" s="159">
        <v>7188.4271005971696</v>
      </c>
      <c r="AH18" s="159">
        <v>7320.4544213224699</v>
      </c>
      <c r="AI18" s="159">
        <v>7487.5413038619199</v>
      </c>
      <c r="AJ18" s="159">
        <v>7762.2279445151398</v>
      </c>
      <c r="AK18" s="159">
        <v>8071.9532942918204</v>
      </c>
      <c r="AL18" s="159">
        <v>8257.1420282832805</v>
      </c>
      <c r="AM18" s="159">
        <v>8351.54139701854</v>
      </c>
      <c r="AN18" s="160">
        <v>8495.8025579189507</v>
      </c>
      <c r="AO18" s="160">
        <v>8706.3207397990409</v>
      </c>
      <c r="AP18" s="160">
        <v>8947.2939708200902</v>
      </c>
      <c r="AQ18" s="160">
        <v>9188.1206656961695</v>
      </c>
      <c r="AR18" s="160">
        <v>9352.0833030625909</v>
      </c>
      <c r="AS18" s="160">
        <v>9697.6812412798408</v>
      </c>
      <c r="AT18" s="160">
        <v>10152.1503191598</v>
      </c>
      <c r="AU18" s="160">
        <v>10558.009245183501</v>
      </c>
      <c r="AV18" s="160">
        <v>10789.4093464662</v>
      </c>
      <c r="AW18" s="160">
        <v>11030.706145980201</v>
      </c>
      <c r="AX18" s="160">
        <v>11179.451272096299</v>
      </c>
      <c r="AY18" s="160">
        <v>11469.360677417801</v>
      </c>
      <c r="AZ18" s="160">
        <v>11653.508099700201</v>
      </c>
      <c r="BA18" s="160">
        <v>11768.941601111201</v>
      </c>
      <c r="BB18" s="160">
        <v>11885.4505659345</v>
      </c>
      <c r="BC18" s="160">
        <v>12105.430673664199</v>
      </c>
      <c r="BD18" s="160">
        <v>12518.0336689502</v>
      </c>
      <c r="BE18" s="160">
        <v>12567.2539196091</v>
      </c>
      <c r="BF18" s="160">
        <v>12743.786504673701</v>
      </c>
      <c r="BG18" s="160">
        <v>13027.875729524299</v>
      </c>
      <c r="BH18" s="160">
        <v>13422.1366446392</v>
      </c>
      <c r="BI18" s="160">
        <v>13787.5425503526</v>
      </c>
      <c r="BJ18" s="160">
        <v>14055.031852735499</v>
      </c>
      <c r="BK18" s="160">
        <v>14092.903539507101</v>
      </c>
      <c r="BL18" s="160">
        <v>14096.849201466501</v>
      </c>
      <c r="BM18" s="160">
        <v>9145.0835150353105</v>
      </c>
      <c r="BN18" s="161">
        <v>11349.9836670273</v>
      </c>
    </row>
    <row r="19" spans="1:66" x14ac:dyDescent="0.2">
      <c r="A19" s="52"/>
      <c r="B19" s="49" t="s">
        <v>6</v>
      </c>
      <c r="C19" s="48" t="s">
        <v>15</v>
      </c>
      <c r="D19" s="156">
        <v>1175.47871545065</v>
      </c>
      <c r="E19" s="156">
        <v>1283.4100811327701</v>
      </c>
      <c r="F19" s="156">
        <v>1314.1559822120901</v>
      </c>
      <c r="G19" s="156">
        <v>1309.60215266403</v>
      </c>
      <c r="H19" s="156">
        <v>1359.11732219231</v>
      </c>
      <c r="I19" s="156">
        <v>1358.4949698599401</v>
      </c>
      <c r="J19" s="156">
        <v>1362.67766855129</v>
      </c>
      <c r="K19" s="156">
        <v>1384.5839124347599</v>
      </c>
      <c r="L19" s="156">
        <v>1473.82680197947</v>
      </c>
      <c r="M19" s="156">
        <v>1500.31348822068</v>
      </c>
      <c r="N19" s="156">
        <v>1537.3201848466999</v>
      </c>
      <c r="O19" s="156">
        <v>1617.0725253120399</v>
      </c>
      <c r="P19" s="156">
        <v>1577.5320682255799</v>
      </c>
      <c r="Q19" s="156">
        <v>1631.83922144347</v>
      </c>
      <c r="R19" s="156">
        <v>1719.70040379443</v>
      </c>
      <c r="S19" s="156">
        <v>1743.7448855793</v>
      </c>
      <c r="T19" s="156">
        <v>1704.0511969506399</v>
      </c>
      <c r="U19" s="156">
        <v>1743.4026592135101</v>
      </c>
      <c r="V19" s="156">
        <v>1706.5417547095899</v>
      </c>
      <c r="W19" s="156">
        <v>1767.53064923068</v>
      </c>
      <c r="X19" s="156">
        <v>1831.9435045918101</v>
      </c>
      <c r="Y19" s="156">
        <v>1883.594284261</v>
      </c>
      <c r="Z19" s="156">
        <v>1877.2995866629999</v>
      </c>
      <c r="AA19" s="156">
        <v>1859.4180455309499</v>
      </c>
      <c r="AB19" s="156">
        <v>1922.9082455948101</v>
      </c>
      <c r="AC19" s="156">
        <v>1944.2956593522499</v>
      </c>
      <c r="AD19" s="156">
        <v>1973.3413428762699</v>
      </c>
      <c r="AE19" s="156">
        <v>2005.1432052862899</v>
      </c>
      <c r="AF19" s="156">
        <v>1993.9087057672</v>
      </c>
      <c r="AG19" s="156">
        <v>2037.16753270403</v>
      </c>
      <c r="AH19" s="156">
        <v>2135.6432667250501</v>
      </c>
      <c r="AI19" s="156">
        <v>2199.43859514626</v>
      </c>
      <c r="AJ19" s="156">
        <v>2253.5575215858598</v>
      </c>
      <c r="AK19" s="156">
        <v>2197.1439003974701</v>
      </c>
      <c r="AL19" s="156">
        <v>2266.8178395546001</v>
      </c>
      <c r="AM19" s="156">
        <v>2305.3059314308898</v>
      </c>
      <c r="AN19" s="157">
        <v>2390.6716877560302</v>
      </c>
      <c r="AO19" s="157">
        <v>2409.27680639655</v>
      </c>
      <c r="AP19" s="157">
        <v>2344.8128682703</v>
      </c>
      <c r="AQ19" s="157">
        <v>2376.0851427604098</v>
      </c>
      <c r="AR19" s="157">
        <v>2407.9913476145898</v>
      </c>
      <c r="AS19" s="157">
        <v>2436.0923612838601</v>
      </c>
      <c r="AT19" s="157">
        <v>2481.6948274882402</v>
      </c>
      <c r="AU19" s="157">
        <v>2441.54325262472</v>
      </c>
      <c r="AV19" s="157">
        <v>2475.1990916408799</v>
      </c>
      <c r="AW19" s="157">
        <v>2512.54562222398</v>
      </c>
      <c r="AX19" s="157">
        <v>2567.82563458395</v>
      </c>
      <c r="AY19" s="157">
        <v>2653.4949943547099</v>
      </c>
      <c r="AZ19" s="157">
        <v>2609.11087913643</v>
      </c>
      <c r="BA19" s="157">
        <v>2729.5536005323502</v>
      </c>
      <c r="BB19" s="157">
        <v>2756.1553265338998</v>
      </c>
      <c r="BC19" s="157">
        <v>2833.2912989302199</v>
      </c>
      <c r="BD19" s="157">
        <v>2819.8393649557702</v>
      </c>
      <c r="BE19" s="157">
        <v>2783.3176061466702</v>
      </c>
      <c r="BF19" s="157">
        <v>2865.1432026462398</v>
      </c>
      <c r="BG19" s="157">
        <v>2783.69888961482</v>
      </c>
      <c r="BH19" s="157">
        <v>2895.05728212236</v>
      </c>
      <c r="BI19" s="157">
        <v>3012.9275168250201</v>
      </c>
      <c r="BJ19" s="157">
        <v>2987.4293491733201</v>
      </c>
      <c r="BK19" s="157">
        <v>3048.5607161739999</v>
      </c>
      <c r="BL19" s="157">
        <v>3003.4247328649499</v>
      </c>
      <c r="BM19" s="157">
        <v>2867.09128499593</v>
      </c>
      <c r="BN19" s="158">
        <v>2934.5961811059701</v>
      </c>
    </row>
    <row r="20" spans="1:66" x14ac:dyDescent="0.2">
      <c r="A20" s="37"/>
      <c r="B20" s="9" t="s">
        <v>7</v>
      </c>
      <c r="C20" s="35" t="s">
        <v>16</v>
      </c>
      <c r="D20" s="159">
        <v>1502.2965747900921</v>
      </c>
      <c r="E20" s="159">
        <v>1506.201156195104</v>
      </c>
      <c r="F20" s="159">
        <v>1548.4630923799855</v>
      </c>
      <c r="G20" s="159">
        <v>1514.9488569639147</v>
      </c>
      <c r="H20" s="159">
        <v>1628.922707395669</v>
      </c>
      <c r="I20" s="159">
        <v>1526.4045306884707</v>
      </c>
      <c r="J20" s="159">
        <v>1563.3234749029914</v>
      </c>
      <c r="K20" s="159">
        <v>1630.4921968788301</v>
      </c>
      <c r="L20" s="159">
        <v>1820.4184631716225</v>
      </c>
      <c r="M20" s="159">
        <v>1867.3528066690203</v>
      </c>
      <c r="N20" s="159">
        <v>1892.1111273125412</v>
      </c>
      <c r="O20" s="159">
        <v>2077.5938127802042</v>
      </c>
      <c r="P20" s="159">
        <v>2207.8149701257776</v>
      </c>
      <c r="Q20" s="159">
        <v>2166.5785294401876</v>
      </c>
      <c r="R20" s="159">
        <v>2281.1310377141008</v>
      </c>
      <c r="S20" s="159">
        <v>2516.0340205891825</v>
      </c>
      <c r="T20" s="159">
        <v>2555.4999864279994</v>
      </c>
      <c r="U20" s="159">
        <v>2441.177762581699</v>
      </c>
      <c r="V20" s="159">
        <v>2512.0305537900663</v>
      </c>
      <c r="W20" s="159">
        <v>2581.8248369191665</v>
      </c>
      <c r="X20" s="159">
        <v>2544.8361782707825</v>
      </c>
      <c r="Y20" s="159">
        <v>2645.6195543054337</v>
      </c>
      <c r="Z20" s="159">
        <v>2748.2630189760266</v>
      </c>
      <c r="AA20" s="159">
        <v>2875.5123871106921</v>
      </c>
      <c r="AB20" s="159">
        <v>2954.669054715112</v>
      </c>
      <c r="AC20" s="159">
        <v>2986.9862905861792</v>
      </c>
      <c r="AD20" s="159">
        <v>3065.6060710217084</v>
      </c>
      <c r="AE20" s="159">
        <v>3278.080416863851</v>
      </c>
      <c r="AF20" s="159">
        <v>3381.1159402709159</v>
      </c>
      <c r="AG20" s="159">
        <v>3458.7746356389616</v>
      </c>
      <c r="AH20" s="159">
        <v>3454.8162838573135</v>
      </c>
      <c r="AI20" s="159">
        <v>3586.9436296479225</v>
      </c>
      <c r="AJ20" s="159">
        <v>3707.4579945462146</v>
      </c>
      <c r="AK20" s="159">
        <v>3684.6066572076088</v>
      </c>
      <c r="AL20" s="159">
        <v>3586.1551245317723</v>
      </c>
      <c r="AM20" s="159">
        <v>3848.0696956572338</v>
      </c>
      <c r="AN20" s="160">
        <v>3838.9788328442751</v>
      </c>
      <c r="AO20" s="160">
        <v>3873.7120058763653</v>
      </c>
      <c r="AP20" s="160">
        <v>3903.2874456557661</v>
      </c>
      <c r="AQ20" s="160">
        <v>4041.1803264193713</v>
      </c>
      <c r="AR20" s="160">
        <v>4322.7732537671309</v>
      </c>
      <c r="AS20" s="160">
        <v>4302.3034204039886</v>
      </c>
      <c r="AT20" s="160">
        <v>4303.1191405948584</v>
      </c>
      <c r="AU20" s="160">
        <v>4194.5768840136752</v>
      </c>
      <c r="AV20" s="160">
        <v>4257.6548305467713</v>
      </c>
      <c r="AW20" s="160">
        <v>4138.8163704890603</v>
      </c>
      <c r="AX20" s="160">
        <v>4201.0465991967603</v>
      </c>
      <c r="AY20" s="160">
        <v>4330.8630592586851</v>
      </c>
      <c r="AZ20" s="160">
        <v>4542.0240698688613</v>
      </c>
      <c r="BA20" s="160">
        <v>4832.4094159244687</v>
      </c>
      <c r="BB20" s="160">
        <v>4850.0646142245087</v>
      </c>
      <c r="BC20" s="160">
        <v>5139.2812271263265</v>
      </c>
      <c r="BD20" s="160">
        <v>5068.1308802945659</v>
      </c>
      <c r="BE20" s="160">
        <v>5315.6238498538287</v>
      </c>
      <c r="BF20" s="160">
        <v>5295.1470676265153</v>
      </c>
      <c r="BG20" s="160">
        <v>5469.3430034943131</v>
      </c>
      <c r="BH20" s="160">
        <v>5557.1494429328422</v>
      </c>
      <c r="BI20" s="160">
        <v>5758.84531590593</v>
      </c>
      <c r="BJ20" s="160">
        <v>5947.0207483680024</v>
      </c>
      <c r="BK20" s="160">
        <v>5937.4385334827721</v>
      </c>
      <c r="BL20" s="160">
        <v>5886.3867662078965</v>
      </c>
      <c r="BM20" s="160">
        <v>5970.9088654759807</v>
      </c>
      <c r="BN20" s="161">
        <v>6171.7253300848661</v>
      </c>
    </row>
    <row r="21" spans="1:66" x14ac:dyDescent="0.2">
      <c r="A21" s="52"/>
      <c r="B21" s="49" t="s">
        <v>8</v>
      </c>
      <c r="C21" s="48" t="s">
        <v>17</v>
      </c>
      <c r="D21" s="156">
        <v>3589.6765795086599</v>
      </c>
      <c r="E21" s="156">
        <v>3538.8218261820598</v>
      </c>
      <c r="F21" s="156">
        <v>3549.94763149754</v>
      </c>
      <c r="G21" s="156">
        <v>3561.0499444739999</v>
      </c>
      <c r="H21" s="156">
        <v>3875.2329133908702</v>
      </c>
      <c r="I21" s="156">
        <v>3869.7105245880002</v>
      </c>
      <c r="J21" s="156">
        <v>3883.63589807568</v>
      </c>
      <c r="K21" s="156">
        <v>3933.3041216763099</v>
      </c>
      <c r="L21" s="156">
        <v>4048.1260700567</v>
      </c>
      <c r="M21" s="156">
        <v>4156.9142936512799</v>
      </c>
      <c r="N21" s="156">
        <v>4251.79036397661</v>
      </c>
      <c r="O21" s="156">
        <v>4317.1320692889303</v>
      </c>
      <c r="P21" s="156">
        <v>4368.6215828144605</v>
      </c>
      <c r="Q21" s="156">
        <v>4432.0207014034504</v>
      </c>
      <c r="R21" s="156">
        <v>4519.7221715330397</v>
      </c>
      <c r="S21" s="156">
        <v>4623.3778501440602</v>
      </c>
      <c r="T21" s="156">
        <v>4716.9952839916996</v>
      </c>
      <c r="U21" s="156">
        <v>4807.5105260234304</v>
      </c>
      <c r="V21" s="156">
        <v>4889.4640408669602</v>
      </c>
      <c r="W21" s="156">
        <v>4966.9290217610696</v>
      </c>
      <c r="X21" s="156">
        <v>5047.8662595633896</v>
      </c>
      <c r="Y21" s="156">
        <v>5131.5580420383403</v>
      </c>
      <c r="Z21" s="156">
        <v>5214.3776770869099</v>
      </c>
      <c r="AA21" s="156">
        <v>5281.5201496536301</v>
      </c>
      <c r="AB21" s="156">
        <v>5361.4525613429796</v>
      </c>
      <c r="AC21" s="156">
        <v>5450.3938706400804</v>
      </c>
      <c r="AD21" s="156">
        <v>5538.1149817861597</v>
      </c>
      <c r="AE21" s="156">
        <v>5620.4973578402896</v>
      </c>
      <c r="AF21" s="156">
        <v>5704.1938906839596</v>
      </c>
      <c r="AG21" s="156">
        <v>5801.0383202674802</v>
      </c>
      <c r="AH21" s="156">
        <v>5888.6509987231302</v>
      </c>
      <c r="AI21" s="156">
        <v>5978.8957539541698</v>
      </c>
      <c r="AJ21" s="156">
        <v>6058.4430557642099</v>
      </c>
      <c r="AK21" s="156">
        <v>6128.9720791744903</v>
      </c>
      <c r="AL21" s="156">
        <v>6217.9785345361297</v>
      </c>
      <c r="AM21" s="156">
        <v>6316.4313709941998</v>
      </c>
      <c r="AN21" s="157">
        <v>6319.0041370695499</v>
      </c>
      <c r="AO21" s="157">
        <v>6374.1067572976399</v>
      </c>
      <c r="AP21" s="157">
        <v>6486.6877166063396</v>
      </c>
      <c r="AQ21" s="157">
        <v>6565.6552796542701</v>
      </c>
      <c r="AR21" s="157">
        <v>6698.8044042089396</v>
      </c>
      <c r="AS21" s="157">
        <v>6808.6108228849998</v>
      </c>
      <c r="AT21" s="157">
        <v>6951.5416598287502</v>
      </c>
      <c r="AU21" s="157">
        <v>7125.3425727766999</v>
      </c>
      <c r="AV21" s="157">
        <v>7316.94701937633</v>
      </c>
      <c r="AW21" s="157">
        <v>7468.1794225116601</v>
      </c>
      <c r="AX21" s="157">
        <v>7593.3976128936101</v>
      </c>
      <c r="AY21" s="157">
        <v>7731.2866733802202</v>
      </c>
      <c r="AZ21" s="157">
        <v>7861.5253706364101</v>
      </c>
      <c r="BA21" s="157">
        <v>8002.1302445121401</v>
      </c>
      <c r="BB21" s="157">
        <v>8127.8752614025698</v>
      </c>
      <c r="BC21" s="157">
        <v>8359.8719288264692</v>
      </c>
      <c r="BD21" s="157">
        <v>8390.1133802004406</v>
      </c>
      <c r="BE21" s="157">
        <v>8477.0508746976593</v>
      </c>
      <c r="BF21" s="157">
        <v>8587.5929831245194</v>
      </c>
      <c r="BG21" s="157">
        <v>8693.3445830037999</v>
      </c>
      <c r="BH21" s="157">
        <v>8835.9765346939494</v>
      </c>
      <c r="BI21" s="157">
        <v>8984.2842239559704</v>
      </c>
      <c r="BJ21" s="157">
        <v>9125.9179746586797</v>
      </c>
      <c r="BK21" s="157">
        <v>9214.3177428973104</v>
      </c>
      <c r="BL21" s="157">
        <v>9329.1581346963703</v>
      </c>
      <c r="BM21" s="157">
        <v>9435.7286028172803</v>
      </c>
      <c r="BN21" s="158">
        <v>9434.8430859640503</v>
      </c>
    </row>
    <row r="22" spans="1:66" ht="24" x14ac:dyDescent="0.2">
      <c r="A22" s="51"/>
      <c r="B22" s="9" t="s">
        <v>68</v>
      </c>
      <c r="C22" s="35" t="s">
        <v>18</v>
      </c>
      <c r="D22" s="159">
        <v>1258.92835547031</v>
      </c>
      <c r="E22" s="159">
        <v>1306.1149082152999</v>
      </c>
      <c r="F22" s="159">
        <v>1370.0020135004299</v>
      </c>
      <c r="G22" s="159">
        <v>1390.2161946981</v>
      </c>
      <c r="H22" s="159">
        <v>1412.58092354686</v>
      </c>
      <c r="I22" s="159">
        <v>1505.0686263648099</v>
      </c>
      <c r="J22" s="159">
        <v>1546.7945477046501</v>
      </c>
      <c r="K22" s="159">
        <v>1584.69595998823</v>
      </c>
      <c r="L22" s="159">
        <v>1712.2518785432101</v>
      </c>
      <c r="M22" s="159">
        <v>1717.8171058146399</v>
      </c>
      <c r="N22" s="159">
        <v>1830.9794417810699</v>
      </c>
      <c r="O22" s="159">
        <v>1932.3050094331199</v>
      </c>
      <c r="P22" s="159">
        <v>2028.9949045084199</v>
      </c>
      <c r="Q22" s="159">
        <v>2060.28172767351</v>
      </c>
      <c r="R22" s="159">
        <v>2119.8297385496699</v>
      </c>
      <c r="S22" s="159">
        <v>2211.3944607989702</v>
      </c>
      <c r="T22" s="159">
        <v>2309.8961086458098</v>
      </c>
      <c r="U22" s="159">
        <v>2414.92605390273</v>
      </c>
      <c r="V22" s="159">
        <v>2453.1028799037699</v>
      </c>
      <c r="W22" s="159">
        <v>2565.98498472544</v>
      </c>
      <c r="X22" s="159">
        <v>2613.0706986179798</v>
      </c>
      <c r="Y22" s="159">
        <v>2717.3594938169799</v>
      </c>
      <c r="Z22" s="159">
        <v>2798.71730968765</v>
      </c>
      <c r="AA22" s="159">
        <v>2830.2157647507001</v>
      </c>
      <c r="AB22" s="159">
        <v>2957.0281824418998</v>
      </c>
      <c r="AC22" s="159">
        <v>3015.9864601453</v>
      </c>
      <c r="AD22" s="159">
        <v>3102.3907136467201</v>
      </c>
      <c r="AE22" s="159">
        <v>3199.38719199548</v>
      </c>
      <c r="AF22" s="159">
        <v>3320.5404581481198</v>
      </c>
      <c r="AG22" s="159">
        <v>3466.3103729115201</v>
      </c>
      <c r="AH22" s="159">
        <v>3580.8510420704902</v>
      </c>
      <c r="AI22" s="159">
        <v>3684.2866699471601</v>
      </c>
      <c r="AJ22" s="159">
        <v>3719.8302124726001</v>
      </c>
      <c r="AK22" s="159">
        <v>3906.0174213078499</v>
      </c>
      <c r="AL22" s="159">
        <v>4035.23248244144</v>
      </c>
      <c r="AM22" s="159">
        <v>4179.4586437335201</v>
      </c>
      <c r="AN22" s="160">
        <v>4395.0794912096499</v>
      </c>
      <c r="AO22" s="160">
        <v>4529.9879543082297</v>
      </c>
      <c r="AP22" s="160">
        <v>4664.8751039559802</v>
      </c>
      <c r="AQ22" s="160">
        <v>4831.3486602167304</v>
      </c>
      <c r="AR22" s="160">
        <v>4785.6293805609303</v>
      </c>
      <c r="AS22" s="160">
        <v>4772.5941627427001</v>
      </c>
      <c r="AT22" s="160">
        <v>4891.8825053838</v>
      </c>
      <c r="AU22" s="160">
        <v>4780.6418524966903</v>
      </c>
      <c r="AV22" s="160">
        <v>4869.5750823098897</v>
      </c>
      <c r="AW22" s="160">
        <v>4937.5837664648698</v>
      </c>
      <c r="AX22" s="160">
        <v>4998.3327932269603</v>
      </c>
      <c r="AY22" s="160">
        <v>5063.4709454624899</v>
      </c>
      <c r="AZ22" s="160">
        <v>5118.41739908198</v>
      </c>
      <c r="BA22" s="160">
        <v>5179.0478940377197</v>
      </c>
      <c r="BB22" s="160">
        <v>5256.1272242031901</v>
      </c>
      <c r="BC22" s="160">
        <v>5322.19096811086</v>
      </c>
      <c r="BD22" s="160">
        <v>5457.6562648837898</v>
      </c>
      <c r="BE22" s="160">
        <v>5555.8798803660502</v>
      </c>
      <c r="BF22" s="160">
        <v>5647.9475024086896</v>
      </c>
      <c r="BG22" s="160">
        <v>5752.9362791755202</v>
      </c>
      <c r="BH22" s="160">
        <v>5795.0034137860403</v>
      </c>
      <c r="BI22" s="160">
        <v>5978.7911992782501</v>
      </c>
      <c r="BJ22" s="160">
        <v>6140.4494042275901</v>
      </c>
      <c r="BK22" s="160">
        <v>6202.1719818164902</v>
      </c>
      <c r="BL22" s="160">
        <v>6191.5888426463298</v>
      </c>
      <c r="BM22" s="160">
        <v>5479.0669948512996</v>
      </c>
      <c r="BN22" s="161">
        <v>5794.5470227410797</v>
      </c>
    </row>
    <row r="23" spans="1:66" ht="24" x14ac:dyDescent="0.2">
      <c r="A23" s="43"/>
      <c r="B23" s="49" t="s">
        <v>71</v>
      </c>
      <c r="C23" s="48" t="s">
        <v>19</v>
      </c>
      <c r="D23" s="156">
        <v>2858.00753431063</v>
      </c>
      <c r="E23" s="156">
        <v>2931.2911083342701</v>
      </c>
      <c r="F23" s="156">
        <v>2951.6327950366799</v>
      </c>
      <c r="G23" s="156">
        <v>2983.46857294447</v>
      </c>
      <c r="H23" s="156">
        <v>3076.4993465725101</v>
      </c>
      <c r="I23" s="156">
        <v>3136.16392822636</v>
      </c>
      <c r="J23" s="156">
        <v>3238.1656591598198</v>
      </c>
      <c r="K23" s="156">
        <v>3338.33545423737</v>
      </c>
      <c r="L23" s="156">
        <v>3423.2346505723199</v>
      </c>
      <c r="M23" s="156">
        <v>3501.0432856877601</v>
      </c>
      <c r="N23" s="156">
        <v>3640.2631901508198</v>
      </c>
      <c r="O23" s="156">
        <v>3697.1980749147101</v>
      </c>
      <c r="P23" s="156">
        <v>3697.5409852205698</v>
      </c>
      <c r="Q23" s="156">
        <v>3751.8963219458901</v>
      </c>
      <c r="R23" s="156">
        <v>3769.0114759898802</v>
      </c>
      <c r="S23" s="156">
        <v>3857.6897184199302</v>
      </c>
      <c r="T23" s="156">
        <v>4038.5505117904199</v>
      </c>
      <c r="U23" s="156">
        <v>4177.06153940287</v>
      </c>
      <c r="V23" s="156">
        <v>4303.44028767092</v>
      </c>
      <c r="W23" s="156">
        <v>4370.4847972249299</v>
      </c>
      <c r="X23" s="156">
        <v>4457.4923689305897</v>
      </c>
      <c r="Y23" s="156">
        <v>4589.1337471322104</v>
      </c>
      <c r="Z23" s="156">
        <v>4626.7441788870901</v>
      </c>
      <c r="AA23" s="156">
        <v>4704.2973078624</v>
      </c>
      <c r="AB23" s="156">
        <v>4823.8887302213998</v>
      </c>
      <c r="AC23" s="156">
        <v>4923.9161180564997</v>
      </c>
      <c r="AD23" s="156">
        <v>5006.8518857810404</v>
      </c>
      <c r="AE23" s="156">
        <v>5077.26832088212</v>
      </c>
      <c r="AF23" s="156">
        <v>5234.0075118975301</v>
      </c>
      <c r="AG23" s="156">
        <v>5373.5003900035899</v>
      </c>
      <c r="AH23" s="156">
        <v>5533.7689476225796</v>
      </c>
      <c r="AI23" s="156">
        <v>5697.7073143144398</v>
      </c>
      <c r="AJ23" s="156">
        <v>5743.8147995876798</v>
      </c>
      <c r="AK23" s="156">
        <v>6024.1356125236198</v>
      </c>
      <c r="AL23" s="156">
        <v>6181.3691337492201</v>
      </c>
      <c r="AM23" s="156">
        <v>6292.9190364216802</v>
      </c>
      <c r="AN23" s="157">
        <v>6553.6906584680701</v>
      </c>
      <c r="AO23" s="157">
        <v>6577.3418740279803</v>
      </c>
      <c r="AP23" s="157">
        <v>6792.0036157997401</v>
      </c>
      <c r="AQ23" s="157">
        <v>7179.7638664527303</v>
      </c>
      <c r="AR23" s="157">
        <v>7168.3083471801001</v>
      </c>
      <c r="AS23" s="157">
        <v>7219.4615159628602</v>
      </c>
      <c r="AT23" s="157">
        <v>7640.14635227893</v>
      </c>
      <c r="AU23" s="157">
        <v>7292.0543581658603</v>
      </c>
      <c r="AV23" s="157">
        <v>7775.2570578544801</v>
      </c>
      <c r="AW23" s="157">
        <v>8063.8782747320201</v>
      </c>
      <c r="AX23" s="157">
        <v>8261.0138312997406</v>
      </c>
      <c r="AY23" s="157">
        <v>8436.0434154656996</v>
      </c>
      <c r="AZ23" s="157">
        <v>8622.4303820901005</v>
      </c>
      <c r="BA23" s="157">
        <v>8913.5684641094904</v>
      </c>
      <c r="BB23" s="157">
        <v>9042.5613698087891</v>
      </c>
      <c r="BC23" s="157">
        <v>9209.2434290048295</v>
      </c>
      <c r="BD23" s="157">
        <v>9486.9146729998192</v>
      </c>
      <c r="BE23" s="157">
        <v>9699.6765031302893</v>
      </c>
      <c r="BF23" s="157">
        <v>9862.3596666342291</v>
      </c>
      <c r="BG23" s="157">
        <v>10017.690564271999</v>
      </c>
      <c r="BH23" s="157">
        <v>10164.851769029799</v>
      </c>
      <c r="BI23" s="157">
        <v>10419.1529662719</v>
      </c>
      <c r="BJ23" s="157">
        <v>10683.9326622681</v>
      </c>
      <c r="BK23" s="157">
        <v>10864.8346886336</v>
      </c>
      <c r="BL23" s="157">
        <v>10943.917447043799</v>
      </c>
      <c r="BM23" s="157">
        <v>10510.039860000399</v>
      </c>
      <c r="BN23" s="158">
        <v>10697.043420579301</v>
      </c>
    </row>
    <row r="24" spans="1:66" ht="36" x14ac:dyDescent="0.2">
      <c r="A24" s="37"/>
      <c r="B24" s="9" t="s">
        <v>78</v>
      </c>
      <c r="C24" s="35" t="s">
        <v>20</v>
      </c>
      <c r="D24" s="159">
        <v>767.49259350953696</v>
      </c>
      <c r="E24" s="159">
        <v>789.60963735249504</v>
      </c>
      <c r="F24" s="159">
        <v>817.35224528486594</v>
      </c>
      <c r="G24" s="159">
        <v>833.97496805276603</v>
      </c>
      <c r="H24" s="159">
        <v>844.81891739794696</v>
      </c>
      <c r="I24" s="159">
        <v>878.66972153651795</v>
      </c>
      <c r="J24" s="159">
        <v>889.82132807609196</v>
      </c>
      <c r="K24" s="159">
        <v>889.91841381646304</v>
      </c>
      <c r="L24" s="159">
        <v>975.08023776404502</v>
      </c>
      <c r="M24" s="159">
        <v>965.492240744127</v>
      </c>
      <c r="N24" s="159">
        <v>998.57829211415606</v>
      </c>
      <c r="O24" s="159">
        <v>1035.3913307328401</v>
      </c>
      <c r="P24" s="159">
        <v>1060.62845130858</v>
      </c>
      <c r="Q24" s="159">
        <v>1068.1012272898199</v>
      </c>
      <c r="R24" s="159">
        <v>1098.00453833493</v>
      </c>
      <c r="S24" s="159">
        <v>1128.89196455665</v>
      </c>
      <c r="T24" s="159">
        <v>1159.1894938390501</v>
      </c>
      <c r="U24" s="159">
        <v>1221.7824628334699</v>
      </c>
      <c r="V24" s="159">
        <v>1235.11551381964</v>
      </c>
      <c r="W24" s="159">
        <v>1266.86831969594</v>
      </c>
      <c r="X24" s="159">
        <v>1333.94309691437</v>
      </c>
      <c r="Y24" s="159">
        <v>1329.33446608235</v>
      </c>
      <c r="Z24" s="159">
        <v>1346.92106120621</v>
      </c>
      <c r="AA24" s="159">
        <v>1378.67812173212</v>
      </c>
      <c r="AB24" s="159">
        <v>1421.50091361414</v>
      </c>
      <c r="AC24" s="159">
        <v>1488.9539499017601</v>
      </c>
      <c r="AD24" s="159">
        <v>1566.51557183465</v>
      </c>
      <c r="AE24" s="159">
        <v>1504.13625314513</v>
      </c>
      <c r="AF24" s="159">
        <v>1545.18372887799</v>
      </c>
      <c r="AG24" s="159">
        <v>1584.69334026977</v>
      </c>
      <c r="AH24" s="159">
        <v>1652.9375501503</v>
      </c>
      <c r="AI24" s="159">
        <v>1729.3237921064199</v>
      </c>
      <c r="AJ24" s="159">
        <v>1713.0483797499701</v>
      </c>
      <c r="AK24" s="159">
        <v>1815.5228145465401</v>
      </c>
      <c r="AL24" s="159">
        <v>1903.3748500264701</v>
      </c>
      <c r="AM24" s="159">
        <v>1868.83574035879</v>
      </c>
      <c r="AN24" s="160">
        <v>1936.42484456786</v>
      </c>
      <c r="AO24" s="160">
        <v>1939.4311203421901</v>
      </c>
      <c r="AP24" s="160">
        <v>1945.0679557379301</v>
      </c>
      <c r="AQ24" s="160">
        <v>1991.5839526023501</v>
      </c>
      <c r="AR24" s="160">
        <v>2016.54470103322</v>
      </c>
      <c r="AS24" s="160">
        <v>2036.2184902797001</v>
      </c>
      <c r="AT24" s="160">
        <v>2030.7496550598901</v>
      </c>
      <c r="AU24" s="160">
        <v>2192.5312741424</v>
      </c>
      <c r="AV24" s="160">
        <v>2111.8313788852902</v>
      </c>
      <c r="AW24" s="160">
        <v>2136.2565071249301</v>
      </c>
      <c r="AX24" s="160">
        <v>2209.8316887410501</v>
      </c>
      <c r="AY24" s="160">
        <v>2250.6199066621598</v>
      </c>
      <c r="AZ24" s="160">
        <v>2315.4258533030002</v>
      </c>
      <c r="BA24" s="160">
        <v>2392.6708410045098</v>
      </c>
      <c r="BB24" s="160">
        <v>2427.81155092066</v>
      </c>
      <c r="BC24" s="160">
        <v>2474.4753125278799</v>
      </c>
      <c r="BD24" s="160">
        <v>2476.13463296498</v>
      </c>
      <c r="BE24" s="160">
        <v>2468.6046036257198</v>
      </c>
      <c r="BF24" s="160">
        <v>2486.6377621206698</v>
      </c>
      <c r="BG24" s="160">
        <v>2553.1017936473199</v>
      </c>
      <c r="BH24" s="160">
        <v>2618.74963881747</v>
      </c>
      <c r="BI24" s="160">
        <v>2637.8077158000001</v>
      </c>
      <c r="BJ24" s="160">
        <v>2662.8106007041501</v>
      </c>
      <c r="BK24" s="160">
        <v>2727.8406344443001</v>
      </c>
      <c r="BL24" s="160">
        <v>2629.9365670244802</v>
      </c>
      <c r="BM24" s="160">
        <v>1598.8715736552199</v>
      </c>
      <c r="BN24" s="161">
        <v>2013.30310712966</v>
      </c>
    </row>
    <row r="25" spans="1:66" x14ac:dyDescent="0.2">
      <c r="A25" s="43" t="s">
        <v>48</v>
      </c>
      <c r="B25" s="42"/>
      <c r="C25" s="41" t="s">
        <v>49</v>
      </c>
      <c r="D25" s="162">
        <v>19399.537115301599</v>
      </c>
      <c r="E25" s="162">
        <v>20017.119521258199</v>
      </c>
      <c r="F25" s="162">
        <v>20442.983609254999</v>
      </c>
      <c r="G25" s="162">
        <v>20742.598305813499</v>
      </c>
      <c r="H25" s="162">
        <v>21458.919703169599</v>
      </c>
      <c r="I25" s="162">
        <v>22087.215007004001</v>
      </c>
      <c r="J25" s="162">
        <v>22743.281339032499</v>
      </c>
      <c r="K25" s="162">
        <v>23128.9771312755</v>
      </c>
      <c r="L25" s="162">
        <v>24472.453476450501</v>
      </c>
      <c r="M25" s="162">
        <v>24298.8491745846</v>
      </c>
      <c r="N25" s="162">
        <v>25106.807705446801</v>
      </c>
      <c r="O25" s="162">
        <v>26271.3064693415</v>
      </c>
      <c r="P25" s="162">
        <v>26407.839195897199</v>
      </c>
      <c r="Q25" s="162">
        <v>26987.246992365599</v>
      </c>
      <c r="R25" s="162">
        <v>27492.060827690198</v>
      </c>
      <c r="S25" s="162">
        <v>28212.503685283398</v>
      </c>
      <c r="T25" s="162">
        <v>28764.588130964301</v>
      </c>
      <c r="U25" s="162">
        <v>29242.339840112701</v>
      </c>
      <c r="V25" s="162">
        <v>29345.785072506998</v>
      </c>
      <c r="W25" s="162">
        <v>30273.581626674</v>
      </c>
      <c r="X25" s="162">
        <v>30495.470364008099</v>
      </c>
      <c r="Y25" s="162">
        <v>30947.007626344901</v>
      </c>
      <c r="Z25" s="162">
        <v>31460.0480317437</v>
      </c>
      <c r="AA25" s="162">
        <v>32401.7835399223</v>
      </c>
      <c r="AB25" s="162">
        <v>33119.436618514403</v>
      </c>
      <c r="AC25" s="162">
        <v>33592.921677748898</v>
      </c>
      <c r="AD25" s="162">
        <v>34495.782441915297</v>
      </c>
      <c r="AE25" s="162">
        <v>34656.198541429898</v>
      </c>
      <c r="AF25" s="162">
        <v>35550.225535904297</v>
      </c>
      <c r="AG25" s="162">
        <v>36515.086623661002</v>
      </c>
      <c r="AH25" s="162">
        <v>36905.429584816797</v>
      </c>
      <c r="AI25" s="162">
        <v>37813.640784639298</v>
      </c>
      <c r="AJ25" s="162">
        <v>38366.339035995799</v>
      </c>
      <c r="AK25" s="162">
        <v>39628.471983729803</v>
      </c>
      <c r="AL25" s="162">
        <v>40110.333352918002</v>
      </c>
      <c r="AM25" s="162">
        <v>40784.511717794099</v>
      </c>
      <c r="AN25" s="163">
        <v>41612.128493668599</v>
      </c>
      <c r="AO25" s="163">
        <v>42099.524057535302</v>
      </c>
      <c r="AP25" s="163">
        <v>43214.424547497598</v>
      </c>
      <c r="AQ25" s="163">
        <v>44117.860943348896</v>
      </c>
      <c r="AR25" s="163">
        <v>44930.381456626099</v>
      </c>
      <c r="AS25" s="163">
        <v>45832.553870690201</v>
      </c>
      <c r="AT25" s="163">
        <v>46847.971148408098</v>
      </c>
      <c r="AU25" s="163">
        <v>47270.644508387697</v>
      </c>
      <c r="AV25" s="163">
        <v>48379.991550182101</v>
      </c>
      <c r="AW25" s="163">
        <v>49353.8772309747</v>
      </c>
      <c r="AX25" s="163">
        <v>50604.130908386498</v>
      </c>
      <c r="AY25" s="163">
        <v>51323.4504643482</v>
      </c>
      <c r="AZ25" s="163">
        <v>51849.068860360101</v>
      </c>
      <c r="BA25" s="163">
        <v>52652.261533885103</v>
      </c>
      <c r="BB25" s="163">
        <v>53343.010625052098</v>
      </c>
      <c r="BC25" s="163">
        <v>54444.800950137098</v>
      </c>
      <c r="BD25" s="163">
        <v>55405.592332065098</v>
      </c>
      <c r="BE25" s="163">
        <v>56003.964117297102</v>
      </c>
      <c r="BF25" s="163">
        <v>56701.293574311101</v>
      </c>
      <c r="BG25" s="163">
        <v>58095.587315393503</v>
      </c>
      <c r="BH25" s="163">
        <v>58833.848991879997</v>
      </c>
      <c r="BI25" s="163">
        <v>60247.5049711006</v>
      </c>
      <c r="BJ25" s="163">
        <v>61146.631386626497</v>
      </c>
      <c r="BK25" s="163">
        <v>61747.233701211801</v>
      </c>
      <c r="BL25" s="163">
        <v>61429.524572453302</v>
      </c>
      <c r="BM25" s="163">
        <v>51696.570148615603</v>
      </c>
      <c r="BN25" s="164">
        <v>56498.147205804496</v>
      </c>
    </row>
    <row r="26" spans="1:66" x14ac:dyDescent="0.2">
      <c r="A26" s="37" t="s">
        <v>21</v>
      </c>
      <c r="B26" s="36"/>
      <c r="C26" s="35" t="s">
        <v>22</v>
      </c>
      <c r="D26" s="159">
        <v>2153.6769131033702</v>
      </c>
      <c r="E26" s="159">
        <v>2317.7554178810101</v>
      </c>
      <c r="F26" s="159">
        <v>2353.6649008540799</v>
      </c>
      <c r="G26" s="159">
        <v>2404.4405133608702</v>
      </c>
      <c r="H26" s="159">
        <v>2499.4002554193498</v>
      </c>
      <c r="I26" s="159">
        <v>2649.5908856183501</v>
      </c>
      <c r="J26" s="159">
        <v>2855.5009322457699</v>
      </c>
      <c r="K26" s="159">
        <v>3038.93189389078</v>
      </c>
      <c r="L26" s="159">
        <v>3060.3889451503501</v>
      </c>
      <c r="M26" s="159">
        <v>3074.04815937786</v>
      </c>
      <c r="N26" s="159">
        <v>3087.7473557144299</v>
      </c>
      <c r="O26" s="159">
        <v>3068.9186260597698</v>
      </c>
      <c r="P26" s="159">
        <v>3212.4710112082998</v>
      </c>
      <c r="Q26" s="159">
        <v>3238.5566843107299</v>
      </c>
      <c r="R26" s="159">
        <v>3223.0264295510501</v>
      </c>
      <c r="S26" s="159">
        <v>3326.9471641848399</v>
      </c>
      <c r="T26" s="159">
        <v>3249.11804005977</v>
      </c>
      <c r="U26" s="159">
        <v>3172.9685915485402</v>
      </c>
      <c r="V26" s="159">
        <v>3317.4250814225702</v>
      </c>
      <c r="W26" s="159">
        <v>3306.6374399183201</v>
      </c>
      <c r="X26" s="159">
        <v>3419.67522515873</v>
      </c>
      <c r="Y26" s="159">
        <v>3523.27875722318</v>
      </c>
      <c r="Z26" s="159">
        <v>3712.3314779885</v>
      </c>
      <c r="AA26" s="159">
        <v>3780.7920862968099</v>
      </c>
      <c r="AB26" s="159">
        <v>3989.3982663207398</v>
      </c>
      <c r="AC26" s="159">
        <v>4185.7902268609596</v>
      </c>
      <c r="AD26" s="159">
        <v>4191.0148101998402</v>
      </c>
      <c r="AE26" s="159">
        <v>4460.8029037076303</v>
      </c>
      <c r="AF26" s="159">
        <v>4415.7500149139296</v>
      </c>
      <c r="AG26" s="159">
        <v>4493.6089563188798</v>
      </c>
      <c r="AH26" s="159">
        <v>4417.9604941527896</v>
      </c>
      <c r="AI26" s="159">
        <v>4430.4542289949604</v>
      </c>
      <c r="AJ26" s="159">
        <v>4460.3040443325299</v>
      </c>
      <c r="AK26" s="159">
        <v>4600.2901124853297</v>
      </c>
      <c r="AL26" s="159">
        <v>4724.5629919315998</v>
      </c>
      <c r="AM26" s="159">
        <v>4686.1423672996798</v>
      </c>
      <c r="AN26" s="160">
        <v>4891.5061713567502</v>
      </c>
      <c r="AO26" s="160">
        <v>4876.7071888009204</v>
      </c>
      <c r="AP26" s="160">
        <v>4984.6134689722603</v>
      </c>
      <c r="AQ26" s="160">
        <v>5228.8368105470699</v>
      </c>
      <c r="AR26" s="160">
        <v>5353.87477089612</v>
      </c>
      <c r="AS26" s="160">
        <v>5145.0757461664998</v>
      </c>
      <c r="AT26" s="160">
        <v>5546.9485298927602</v>
      </c>
      <c r="AU26" s="160">
        <v>5550.95888526009</v>
      </c>
      <c r="AV26" s="160">
        <v>5423.6917025513603</v>
      </c>
      <c r="AW26" s="160">
        <v>5489.8887195705602</v>
      </c>
      <c r="AX26" s="160">
        <v>5283.8887011843999</v>
      </c>
      <c r="AY26" s="160">
        <v>5596.6510516104299</v>
      </c>
      <c r="AZ26" s="160">
        <v>5905.7502539982697</v>
      </c>
      <c r="BA26" s="160">
        <v>6105.4407841123602</v>
      </c>
      <c r="BB26" s="160">
        <v>6251.2995352695298</v>
      </c>
      <c r="BC26" s="160">
        <v>6234.2649517878999</v>
      </c>
      <c r="BD26" s="160">
        <v>6446.3292206748001</v>
      </c>
      <c r="BE26" s="160">
        <v>6451.9697982860098</v>
      </c>
      <c r="BF26" s="160">
        <v>6618.5751166048503</v>
      </c>
      <c r="BG26" s="160">
        <v>6787.2480500854699</v>
      </c>
      <c r="BH26" s="160">
        <v>6947.1903006780503</v>
      </c>
      <c r="BI26" s="160">
        <v>7255.8625739935196</v>
      </c>
      <c r="BJ26" s="160">
        <v>7217.8691415307403</v>
      </c>
      <c r="BK26" s="160">
        <v>7379.9714751855699</v>
      </c>
      <c r="BL26" s="160">
        <v>7433.0710938375796</v>
      </c>
      <c r="BM26" s="160">
        <v>5451.78150880456</v>
      </c>
      <c r="BN26" s="161">
        <v>5787.8804500954902</v>
      </c>
    </row>
    <row r="27" spans="1:66" x14ac:dyDescent="0.2">
      <c r="A27" s="31" t="s">
        <v>48</v>
      </c>
      <c r="B27" s="30"/>
      <c r="C27" s="30" t="s">
        <v>86</v>
      </c>
      <c r="D27" s="165">
        <v>21531.669314763101</v>
      </c>
      <c r="E27" s="165">
        <v>22366.1558090705</v>
      </c>
      <c r="F27" s="165">
        <v>22788.430910528499</v>
      </c>
      <c r="G27" s="165">
        <v>23145.520262812101</v>
      </c>
      <c r="H27" s="165">
        <v>23959.2298761405</v>
      </c>
      <c r="I27" s="165">
        <v>24757.583807877701</v>
      </c>
      <c r="J27" s="165">
        <v>25609.455824191798</v>
      </c>
      <c r="K27" s="165">
        <v>26135.547639445798</v>
      </c>
      <c r="L27" s="165">
        <v>27563.039006531701</v>
      </c>
      <c r="M27" s="165">
        <v>27356.454974184398</v>
      </c>
      <c r="N27" s="165">
        <v>28200.9816773561</v>
      </c>
      <c r="O27" s="165">
        <v>29320.044254053701</v>
      </c>
      <c r="P27" s="165">
        <v>29653.081824098201</v>
      </c>
      <c r="Q27" s="165">
        <v>30212.926246284998</v>
      </c>
      <c r="R27" s="165">
        <v>30719.790265518099</v>
      </c>
      <c r="S27" s="165">
        <v>31514.853654589799</v>
      </c>
      <c r="T27" s="165">
        <v>31998.791795125198</v>
      </c>
      <c r="U27" s="165">
        <v>32439.340974654198</v>
      </c>
      <c r="V27" s="165">
        <v>32656.535115237501</v>
      </c>
      <c r="W27" s="165">
        <v>33577.775938190302</v>
      </c>
      <c r="X27" s="165">
        <v>33882.735489704799</v>
      </c>
      <c r="Y27" s="165">
        <v>34499.272460671797</v>
      </c>
      <c r="Z27" s="165">
        <v>35175.706296493598</v>
      </c>
      <c r="AA27" s="165">
        <v>36182.672861816201</v>
      </c>
      <c r="AB27" s="165">
        <v>37102.892732758897</v>
      </c>
      <c r="AC27" s="165">
        <v>37817.497070189398</v>
      </c>
      <c r="AD27" s="165">
        <v>38692.6630614268</v>
      </c>
      <c r="AE27" s="165">
        <v>39078.292622322399</v>
      </c>
      <c r="AF27" s="165">
        <v>39957.989788184903</v>
      </c>
      <c r="AG27" s="165">
        <v>41053.369854063698</v>
      </c>
      <c r="AH27" s="165">
        <v>41298.224882668299</v>
      </c>
      <c r="AI27" s="165">
        <v>42232.571698485102</v>
      </c>
      <c r="AJ27" s="165">
        <v>42780.654203965401</v>
      </c>
      <c r="AK27" s="165">
        <v>44288.662657450899</v>
      </c>
      <c r="AL27" s="165">
        <v>44835.345971029499</v>
      </c>
      <c r="AM27" s="165">
        <v>45456.292774041001</v>
      </c>
      <c r="AN27" s="165">
        <v>46499.0709516758</v>
      </c>
      <c r="AO27" s="165">
        <v>47018.470994115203</v>
      </c>
      <c r="AP27" s="165">
        <v>48210.742792154299</v>
      </c>
      <c r="AQ27" s="165">
        <v>49297.316943782003</v>
      </c>
      <c r="AR27" s="165">
        <v>50286.171536846603</v>
      </c>
      <c r="AS27" s="165">
        <v>51001.954537952501</v>
      </c>
      <c r="AT27" s="165">
        <v>52423.752429544598</v>
      </c>
      <c r="AU27" s="165">
        <v>52766.530411984</v>
      </c>
      <c r="AV27" s="165">
        <v>53750.708259096602</v>
      </c>
      <c r="AW27" s="165">
        <v>54888.270176215898</v>
      </c>
      <c r="AX27" s="165">
        <v>55873.969898253403</v>
      </c>
      <c r="AY27" s="165">
        <v>56942.621995242502</v>
      </c>
      <c r="AZ27" s="165">
        <v>57717.372031323903</v>
      </c>
      <c r="BA27" s="165">
        <v>58763.032292484502</v>
      </c>
      <c r="BB27" s="165">
        <v>59657.160012316403</v>
      </c>
      <c r="BC27" s="165">
        <v>60648.333158477602</v>
      </c>
      <c r="BD27" s="165">
        <v>61817.9731917393</v>
      </c>
      <c r="BE27" s="165">
        <v>62449.949902824002</v>
      </c>
      <c r="BF27" s="165">
        <v>63383.289483763903</v>
      </c>
      <c r="BG27" s="165">
        <v>64859.3469463906</v>
      </c>
      <c r="BH27" s="165">
        <v>65746.038294468803</v>
      </c>
      <c r="BI27" s="165">
        <v>67459.034966512103</v>
      </c>
      <c r="BJ27" s="165">
        <v>68466.238956695801</v>
      </c>
      <c r="BK27" s="165">
        <v>69104.800324530006</v>
      </c>
      <c r="BL27" s="165">
        <v>68782.405026304506</v>
      </c>
      <c r="BM27" s="165">
        <v>57178.231997274503</v>
      </c>
      <c r="BN27" s="166">
        <v>62240.328854292202</v>
      </c>
    </row>
    <row r="28" spans="1:66" x14ac:dyDescent="0.2">
      <c r="A28" s="24"/>
      <c r="B28" s="23"/>
      <c r="C28" s="23"/>
      <c r="D28" s="6"/>
      <c r="T28" s="21"/>
      <c r="U28" s="21"/>
      <c r="V28" s="21"/>
      <c r="W28" s="21"/>
      <c r="AA28" s="75"/>
    </row>
    <row r="29" spans="1:66" s="9" customFormat="1" x14ac:dyDescent="0.25">
      <c r="A29" s="20" t="s">
        <v>95</v>
      </c>
      <c r="B29" s="19"/>
      <c r="C29" s="77"/>
      <c r="D29" s="18"/>
      <c r="E29" s="18"/>
      <c r="F29" s="18"/>
      <c r="G29" s="17"/>
    </row>
    <row r="30" spans="1:66" s="9" customFormat="1" x14ac:dyDescent="0.25">
      <c r="A30" s="16" t="s">
        <v>92</v>
      </c>
      <c r="B30" s="15"/>
      <c r="C30" s="15"/>
      <c r="G30" s="14"/>
    </row>
    <row r="31" spans="1:66" s="9" customFormat="1" x14ac:dyDescent="0.25">
      <c r="A31" s="16" t="s">
        <v>93</v>
      </c>
      <c r="B31" s="15"/>
      <c r="C31" s="15"/>
      <c r="G31" s="14"/>
    </row>
    <row r="32" spans="1:66" s="9" customFormat="1" x14ac:dyDescent="0.25">
      <c r="A32" s="13" t="str">
        <f>+'Cuadro 1'!A32</f>
        <v>Actualizado el 09 de diciembre de 2020</v>
      </c>
      <c r="B32" s="12"/>
      <c r="C32" s="12"/>
      <c r="D32" s="11"/>
      <c r="E32" s="11"/>
      <c r="F32" s="11"/>
      <c r="G32" s="10"/>
    </row>
    <row r="33" spans="1:66" x14ac:dyDescent="0.2">
      <c r="Q33" s="9"/>
      <c r="W33" s="21"/>
    </row>
    <row r="34" spans="1:66" x14ac:dyDescent="0.2">
      <c r="W34" s="21"/>
    </row>
    <row r="35" spans="1:66" s="5" customFormat="1" ht="12" customHeight="1" x14ac:dyDescent="0.2">
      <c r="A35" s="192" t="s">
        <v>98</v>
      </c>
      <c r="B35" s="192"/>
      <c r="C35" s="192"/>
      <c r="D35" s="192"/>
      <c r="E35" s="192"/>
      <c r="F35" s="192"/>
      <c r="G35" s="192"/>
    </row>
    <row r="36" spans="1:66" s="5" customFormat="1" ht="12" customHeight="1" x14ac:dyDescent="0.2">
      <c r="A36" s="192"/>
      <c r="B36" s="192"/>
      <c r="C36" s="192"/>
      <c r="D36" s="192"/>
      <c r="E36" s="192"/>
      <c r="F36" s="192"/>
      <c r="G36" s="192"/>
    </row>
    <row r="37" spans="1:66" s="5" customFormat="1" x14ac:dyDescent="0.2">
      <c r="A37" s="65" t="s">
        <v>80</v>
      </c>
      <c r="B37" s="64"/>
      <c r="C37" s="64"/>
      <c r="D37" s="64"/>
      <c r="E37" s="64"/>
      <c r="F37" s="64"/>
      <c r="G37" s="63"/>
    </row>
    <row r="38" spans="1:66" s="5" customFormat="1" x14ac:dyDescent="0.2">
      <c r="A38" s="65" t="s">
        <v>47</v>
      </c>
      <c r="B38" s="64"/>
      <c r="C38" s="64"/>
      <c r="D38" s="64"/>
      <c r="E38" s="64"/>
      <c r="F38" s="64"/>
      <c r="G38" s="63"/>
    </row>
    <row r="39" spans="1:66" s="5" customFormat="1" ht="14.25" x14ac:dyDescent="0.2">
      <c r="A39" s="62" t="s">
        <v>99</v>
      </c>
      <c r="B39" s="61"/>
      <c r="C39" s="61"/>
      <c r="D39" s="61"/>
      <c r="E39" s="61"/>
      <c r="F39" s="61"/>
      <c r="G39" s="60"/>
    </row>
    <row r="41" spans="1:66" s="58" customFormat="1" ht="26.25" customHeight="1" x14ac:dyDescent="0.25">
      <c r="A41" s="203" t="s">
        <v>0</v>
      </c>
      <c r="B41" s="202" t="s">
        <v>46</v>
      </c>
      <c r="C41" s="202" t="s">
        <v>1</v>
      </c>
      <c r="D41" s="202">
        <v>2005</v>
      </c>
      <c r="E41" s="202"/>
      <c r="F41" s="202"/>
      <c r="G41" s="202"/>
      <c r="H41" s="202">
        <v>2006</v>
      </c>
      <c r="I41" s="202"/>
      <c r="J41" s="202"/>
      <c r="K41" s="202"/>
      <c r="L41" s="202">
        <v>2007</v>
      </c>
      <c r="M41" s="202"/>
      <c r="N41" s="202"/>
      <c r="O41" s="202"/>
      <c r="P41" s="202">
        <v>2008</v>
      </c>
      <c r="Q41" s="202"/>
      <c r="R41" s="202"/>
      <c r="S41" s="202"/>
      <c r="T41" s="202">
        <v>2009</v>
      </c>
      <c r="U41" s="202"/>
      <c r="V41" s="202"/>
      <c r="W41" s="202"/>
      <c r="X41" s="202">
        <v>2010</v>
      </c>
      <c r="Y41" s="202"/>
      <c r="Z41" s="202"/>
      <c r="AA41" s="202"/>
      <c r="AB41" s="202">
        <v>2011</v>
      </c>
      <c r="AC41" s="202"/>
      <c r="AD41" s="202"/>
      <c r="AE41" s="202"/>
      <c r="AF41" s="202">
        <v>2012</v>
      </c>
      <c r="AG41" s="202"/>
      <c r="AH41" s="202"/>
      <c r="AI41" s="202"/>
      <c r="AJ41" s="202">
        <v>2013</v>
      </c>
      <c r="AK41" s="202"/>
      <c r="AL41" s="202"/>
      <c r="AM41" s="202"/>
      <c r="AN41" s="202">
        <v>2014</v>
      </c>
      <c r="AO41" s="202"/>
      <c r="AP41" s="202"/>
      <c r="AQ41" s="202"/>
      <c r="AR41" s="202">
        <v>2015</v>
      </c>
      <c r="AS41" s="202"/>
      <c r="AT41" s="202"/>
      <c r="AU41" s="202"/>
      <c r="AV41" s="202">
        <v>2016</v>
      </c>
      <c r="AW41" s="202"/>
      <c r="AX41" s="202"/>
      <c r="AY41" s="202"/>
      <c r="AZ41" s="202">
        <v>2017</v>
      </c>
      <c r="BA41" s="202"/>
      <c r="BB41" s="202"/>
      <c r="BC41" s="202"/>
      <c r="BD41" s="202" t="s">
        <v>91</v>
      </c>
      <c r="BE41" s="202"/>
      <c r="BF41" s="202"/>
      <c r="BG41" s="202"/>
      <c r="BH41" s="202" t="s">
        <v>89</v>
      </c>
      <c r="BI41" s="202"/>
      <c r="BJ41" s="202"/>
      <c r="BK41" s="202"/>
      <c r="BL41" s="202" t="s">
        <v>94</v>
      </c>
      <c r="BM41" s="202"/>
      <c r="BN41" s="209"/>
    </row>
    <row r="42" spans="1:66" s="58" customFormat="1" ht="26.25" customHeight="1" x14ac:dyDescent="0.25">
      <c r="A42" s="204"/>
      <c r="B42" s="205"/>
      <c r="C42" s="205"/>
      <c r="D42" s="168" t="s">
        <v>30</v>
      </c>
      <c r="E42" s="168" t="s">
        <v>73</v>
      </c>
      <c r="F42" s="168" t="s">
        <v>74</v>
      </c>
      <c r="G42" s="168" t="s">
        <v>75</v>
      </c>
      <c r="H42" s="168" t="s">
        <v>30</v>
      </c>
      <c r="I42" s="168" t="s">
        <v>73</v>
      </c>
      <c r="J42" s="168" t="s">
        <v>74</v>
      </c>
      <c r="K42" s="168" t="s">
        <v>75</v>
      </c>
      <c r="L42" s="168" t="s">
        <v>30</v>
      </c>
      <c r="M42" s="168" t="s">
        <v>73</v>
      </c>
      <c r="N42" s="168" t="s">
        <v>74</v>
      </c>
      <c r="O42" s="168" t="s">
        <v>75</v>
      </c>
      <c r="P42" s="168" t="s">
        <v>30</v>
      </c>
      <c r="Q42" s="168" t="s">
        <v>73</v>
      </c>
      <c r="R42" s="168" t="s">
        <v>74</v>
      </c>
      <c r="S42" s="168" t="s">
        <v>75</v>
      </c>
      <c r="T42" s="168" t="s">
        <v>30</v>
      </c>
      <c r="U42" s="168" t="s">
        <v>73</v>
      </c>
      <c r="V42" s="168" t="s">
        <v>74</v>
      </c>
      <c r="W42" s="168" t="s">
        <v>75</v>
      </c>
      <c r="X42" s="168" t="s">
        <v>30</v>
      </c>
      <c r="Y42" s="168" t="s">
        <v>73</v>
      </c>
      <c r="Z42" s="168" t="s">
        <v>74</v>
      </c>
      <c r="AA42" s="168" t="s">
        <v>75</v>
      </c>
      <c r="AB42" s="168" t="s">
        <v>30</v>
      </c>
      <c r="AC42" s="168" t="s">
        <v>73</v>
      </c>
      <c r="AD42" s="168" t="s">
        <v>74</v>
      </c>
      <c r="AE42" s="168" t="s">
        <v>75</v>
      </c>
      <c r="AF42" s="168" t="s">
        <v>30</v>
      </c>
      <c r="AG42" s="168" t="s">
        <v>73</v>
      </c>
      <c r="AH42" s="168" t="s">
        <v>74</v>
      </c>
      <c r="AI42" s="168" t="s">
        <v>75</v>
      </c>
      <c r="AJ42" s="168" t="s">
        <v>30</v>
      </c>
      <c r="AK42" s="168" t="s">
        <v>73</v>
      </c>
      <c r="AL42" s="168" t="s">
        <v>74</v>
      </c>
      <c r="AM42" s="168" t="s">
        <v>75</v>
      </c>
      <c r="AN42" s="167" t="s">
        <v>30</v>
      </c>
      <c r="AO42" s="167" t="s">
        <v>73</v>
      </c>
      <c r="AP42" s="167" t="s">
        <v>74</v>
      </c>
      <c r="AQ42" s="167" t="s">
        <v>75</v>
      </c>
      <c r="AR42" s="167" t="s">
        <v>30</v>
      </c>
      <c r="AS42" s="167" t="s">
        <v>73</v>
      </c>
      <c r="AT42" s="167" t="s">
        <v>74</v>
      </c>
      <c r="AU42" s="167" t="s">
        <v>75</v>
      </c>
      <c r="AV42" s="167" t="s">
        <v>30</v>
      </c>
      <c r="AW42" s="167" t="s">
        <v>73</v>
      </c>
      <c r="AX42" s="167" t="s">
        <v>74</v>
      </c>
      <c r="AY42" s="167" t="s">
        <v>75</v>
      </c>
      <c r="AZ42" s="167" t="s">
        <v>30</v>
      </c>
      <c r="BA42" s="167" t="s">
        <v>73</v>
      </c>
      <c r="BB42" s="167" t="s">
        <v>74</v>
      </c>
      <c r="BC42" s="167" t="s">
        <v>75</v>
      </c>
      <c r="BD42" s="168" t="s">
        <v>30</v>
      </c>
      <c r="BE42" s="168" t="s">
        <v>73</v>
      </c>
      <c r="BF42" s="168" t="s">
        <v>74</v>
      </c>
      <c r="BG42" s="168" t="s">
        <v>75</v>
      </c>
      <c r="BH42" s="168" t="s">
        <v>30</v>
      </c>
      <c r="BI42" s="168" t="s">
        <v>73</v>
      </c>
      <c r="BJ42" s="168" t="s">
        <v>74</v>
      </c>
      <c r="BK42" s="168" t="s">
        <v>75</v>
      </c>
      <c r="BL42" s="183" t="s">
        <v>30</v>
      </c>
      <c r="BM42" s="191" t="s">
        <v>73</v>
      </c>
      <c r="BN42" s="59" t="s">
        <v>74</v>
      </c>
    </row>
    <row r="43" spans="1:66" x14ac:dyDescent="0.2">
      <c r="A43" s="57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23"/>
      <c r="BE43" s="23"/>
      <c r="BF43" s="56"/>
      <c r="BG43" s="56"/>
      <c r="BH43" s="23"/>
      <c r="BI43" s="23"/>
      <c r="BJ43" s="56"/>
      <c r="BK43" s="56"/>
      <c r="BL43" s="56"/>
      <c r="BM43" s="56"/>
      <c r="BN43" s="155"/>
    </row>
    <row r="44" spans="1:66" x14ac:dyDescent="0.2">
      <c r="A44" s="55"/>
      <c r="B44" s="49" t="s">
        <v>2</v>
      </c>
      <c r="C44" s="48" t="s">
        <v>9</v>
      </c>
      <c r="D44" s="48"/>
      <c r="E44" s="46">
        <v>0.44498570637239254</v>
      </c>
      <c r="F44" s="46">
        <v>9.3440637265700843E-2</v>
      </c>
      <c r="G44" s="46">
        <v>-2.4417336914704606</v>
      </c>
      <c r="H44" s="46">
        <v>-2.2114711250531229</v>
      </c>
      <c r="I44" s="46">
        <v>3.3728209120294821</v>
      </c>
      <c r="J44" s="46">
        <v>1.5798139459559906</v>
      </c>
      <c r="K44" s="46">
        <v>2.6200714050165175</v>
      </c>
      <c r="L44" s="46">
        <v>0.70759714447008548</v>
      </c>
      <c r="M44" s="46">
        <v>-2.491355258190012</v>
      </c>
      <c r="N44" s="46">
        <v>-1.1005629346496306</v>
      </c>
      <c r="O44" s="46">
        <v>1.6942636565976414</v>
      </c>
      <c r="P44" s="46">
        <v>0.5923972568461835</v>
      </c>
      <c r="Q44" s="46">
        <v>-6.1235814425771196E-2</v>
      </c>
      <c r="R44" s="46">
        <v>5.2795409294697322</v>
      </c>
      <c r="S44" s="46">
        <v>1.2779789636002192</v>
      </c>
      <c r="T44" s="46">
        <v>-0.16023602013991933</v>
      </c>
      <c r="U44" s="46">
        <v>7.4505323089611721</v>
      </c>
      <c r="V44" s="46">
        <v>0.32173274623754367</v>
      </c>
      <c r="W44" s="46">
        <v>-1.7324086724709815</v>
      </c>
      <c r="X44" s="46">
        <v>2.2410967310878078</v>
      </c>
      <c r="Y44" s="46">
        <v>1.3186008753059468</v>
      </c>
      <c r="Z44" s="46">
        <v>2.1324228536038845</v>
      </c>
      <c r="AA44" s="46">
        <v>0.45110353692624017</v>
      </c>
      <c r="AB44" s="46">
        <v>-7.97554390676396E-2</v>
      </c>
      <c r="AC44" s="46">
        <v>7.0212801389899937E-2</v>
      </c>
      <c r="AD44" s="46">
        <v>1.0301763103178985</v>
      </c>
      <c r="AE44" s="46">
        <v>4.3211929474644535</v>
      </c>
      <c r="AF44" s="46">
        <v>1.0808254638891412</v>
      </c>
      <c r="AG44" s="46">
        <v>-2.9903831755078301</v>
      </c>
      <c r="AH44" s="46">
        <v>0.52351139006907488</v>
      </c>
      <c r="AI44" s="46">
        <v>-0.50101646195707872</v>
      </c>
      <c r="AJ44" s="46">
        <v>-4.2031750819461422</v>
      </c>
      <c r="AK44" s="46">
        <v>7.3874715476747781</v>
      </c>
      <c r="AL44" s="46">
        <v>-3.062369228216113</v>
      </c>
      <c r="AM44" s="46">
        <v>-2.102235218192078</v>
      </c>
      <c r="AN44" s="46">
        <v>2.7238665522521899</v>
      </c>
      <c r="AO44" s="46">
        <v>3.8618903726711551</v>
      </c>
      <c r="AP44" s="46">
        <v>-1.7017067441342135</v>
      </c>
      <c r="AQ44" s="46">
        <v>4.2583634120643836</v>
      </c>
      <c r="AR44" s="46">
        <v>0.91769233019478236</v>
      </c>
      <c r="AS44" s="46">
        <v>0.70551605780224236</v>
      </c>
      <c r="AT44" s="46">
        <v>4.8962062222694698</v>
      </c>
      <c r="AU44" s="46">
        <v>3.5396462662168631</v>
      </c>
      <c r="AV44" s="46">
        <v>3.4623571724629727</v>
      </c>
      <c r="AW44" s="46">
        <v>3.3944938570107439</v>
      </c>
      <c r="AX44" s="46">
        <v>3.4939799870034705</v>
      </c>
      <c r="AY44" s="46">
        <v>-0.9297131754556176</v>
      </c>
      <c r="AZ44" s="46">
        <v>-5.5626916509561397</v>
      </c>
      <c r="BA44" s="46">
        <v>-0.54743269138405992</v>
      </c>
      <c r="BB44" s="46">
        <v>-2.4788419294594917</v>
      </c>
      <c r="BC44" s="46">
        <v>2.4124589487628896</v>
      </c>
      <c r="BD44" s="46">
        <v>3.3524592080167679</v>
      </c>
      <c r="BE44" s="46">
        <v>0.55883052404479372</v>
      </c>
      <c r="BF44" s="46">
        <v>-1.7074295216011564</v>
      </c>
      <c r="BG44" s="46">
        <v>-0.84454995044352188</v>
      </c>
      <c r="BH44" s="46">
        <v>-0.45172722312193514</v>
      </c>
      <c r="BI44" s="46">
        <v>1.058942617638877</v>
      </c>
      <c r="BJ44" s="46">
        <v>2.6506860893503017</v>
      </c>
      <c r="BK44" s="46">
        <v>1.6171349711832477</v>
      </c>
      <c r="BL44" s="46">
        <v>3.0922905730478902</v>
      </c>
      <c r="BM44" s="46">
        <v>-0.95094182206109679</v>
      </c>
      <c r="BN44" s="45">
        <v>1.6053851455305193</v>
      </c>
    </row>
    <row r="45" spans="1:66" x14ac:dyDescent="0.2">
      <c r="A45" s="37"/>
      <c r="B45" s="9" t="s">
        <v>3</v>
      </c>
      <c r="C45" s="35" t="s">
        <v>10</v>
      </c>
      <c r="D45" s="35"/>
      <c r="E45" s="33">
        <v>-14.854066779600643</v>
      </c>
      <c r="F45" s="33">
        <v>6.9785210724549813</v>
      </c>
      <c r="G45" s="33">
        <v>13.799417312094377</v>
      </c>
      <c r="H45" s="33">
        <v>6.0911160139711882</v>
      </c>
      <c r="I45" s="33">
        <v>-5.7398782002409092</v>
      </c>
      <c r="J45" s="33">
        <v>13.216747367465345</v>
      </c>
      <c r="K45" s="33">
        <v>3.8308169978773066</v>
      </c>
      <c r="L45" s="33">
        <v>-1.8965293292473291</v>
      </c>
      <c r="M45" s="33">
        <v>-6.446878825559736</v>
      </c>
      <c r="N45" s="33">
        <v>2.5299943981616195</v>
      </c>
      <c r="O45" s="33">
        <v>3.1371614577226978</v>
      </c>
      <c r="P45" s="33">
        <v>0.31336254467314006</v>
      </c>
      <c r="Q45" s="33">
        <v>3.3014340726799531</v>
      </c>
      <c r="R45" s="33">
        <v>-5.9535939789195567</v>
      </c>
      <c r="S45" s="33">
        <v>-7.9727222758263849</v>
      </c>
      <c r="T45" s="33">
        <v>8.9459505772343135</v>
      </c>
      <c r="U45" s="33">
        <v>13.351799946306329</v>
      </c>
      <c r="V45" s="33">
        <v>-3.4629773101087267</v>
      </c>
      <c r="W45" s="33">
        <v>-4.715289565176775</v>
      </c>
      <c r="X45" s="33">
        <v>-9.0858383091693895</v>
      </c>
      <c r="Y45" s="33">
        <v>-5.1852478647910942</v>
      </c>
      <c r="Z45" s="33">
        <v>-2.7223537055529476</v>
      </c>
      <c r="AA45" s="33">
        <v>7.1003330708417423</v>
      </c>
      <c r="AB45" s="33">
        <v>3.268403241939339</v>
      </c>
      <c r="AC45" s="33">
        <v>2.0798692187891135</v>
      </c>
      <c r="AD45" s="33">
        <v>5.4110278205212694</v>
      </c>
      <c r="AE45" s="33">
        <v>1.7969196607815547</v>
      </c>
      <c r="AF45" s="33">
        <v>-5.4974106057568974</v>
      </c>
      <c r="AG45" s="33">
        <v>-0.25160629458757455</v>
      </c>
      <c r="AH45" s="33">
        <v>-16.499991080792753</v>
      </c>
      <c r="AI45" s="33">
        <v>8.8025720664361984</v>
      </c>
      <c r="AJ45" s="33">
        <v>-0.15604400366817117</v>
      </c>
      <c r="AK45" s="33">
        <v>0.65292502041639011</v>
      </c>
      <c r="AL45" s="33">
        <v>0.58252939256200875</v>
      </c>
      <c r="AM45" s="33">
        <v>-1.6152303737027296</v>
      </c>
      <c r="AN45" s="33">
        <v>-0.82811359911833904</v>
      </c>
      <c r="AO45" s="33">
        <v>-3.3177549585039685</v>
      </c>
      <c r="AP45" s="33">
        <v>-1.2380614241148891</v>
      </c>
      <c r="AQ45" s="33">
        <v>5.590145592600976</v>
      </c>
      <c r="AR45" s="33">
        <v>5.7910938183129588</v>
      </c>
      <c r="AS45" s="33">
        <v>3.661769131054271</v>
      </c>
      <c r="AT45" s="33">
        <v>1.6768584984902617</v>
      </c>
      <c r="AU45" s="33">
        <v>0.3793418693178694</v>
      </c>
      <c r="AV45" s="33">
        <v>9.6471245436076316</v>
      </c>
      <c r="AW45" s="33">
        <v>4.9670241835116258</v>
      </c>
      <c r="AX45" s="33">
        <v>0.83739289066879508</v>
      </c>
      <c r="AY45" s="33">
        <v>-5.6885309845208951</v>
      </c>
      <c r="AZ45" s="33">
        <v>4.3076463565982124</v>
      </c>
      <c r="BA45" s="33">
        <v>0.86110425682880987</v>
      </c>
      <c r="BB45" s="33">
        <v>-2.9485970156807468</v>
      </c>
      <c r="BC45" s="33">
        <v>-2.3556324143120548</v>
      </c>
      <c r="BD45" s="33">
        <v>2.6105056832729048</v>
      </c>
      <c r="BE45" s="33">
        <v>2.1378147692457219</v>
      </c>
      <c r="BF45" s="33">
        <v>2.5443402839606932</v>
      </c>
      <c r="BG45" s="33">
        <v>2.4601191398883913</v>
      </c>
      <c r="BH45" s="33">
        <v>3.4354351125916054</v>
      </c>
      <c r="BI45" s="33">
        <v>-0.10523663743754241</v>
      </c>
      <c r="BJ45" s="33">
        <v>-0.29170197492635452</v>
      </c>
      <c r="BK45" s="33">
        <v>-0.84079020547358141</v>
      </c>
      <c r="BL45" s="33">
        <v>-4.8765099549234634</v>
      </c>
      <c r="BM45" s="33">
        <v>-20.650522508583151</v>
      </c>
      <c r="BN45" s="32">
        <v>12.450862429850005</v>
      </c>
    </row>
    <row r="46" spans="1:66" x14ac:dyDescent="0.2">
      <c r="A46" s="52"/>
      <c r="B46" s="49" t="s">
        <v>4</v>
      </c>
      <c r="C46" s="48" t="s">
        <v>11</v>
      </c>
      <c r="D46" s="48"/>
      <c r="E46" s="46">
        <v>4.2066158340032587</v>
      </c>
      <c r="F46" s="46">
        <v>1.5405868320206508</v>
      </c>
      <c r="G46" s="46">
        <v>-0.10840852775537257</v>
      </c>
      <c r="H46" s="46">
        <v>6.4304970682003102</v>
      </c>
      <c r="I46" s="46">
        <v>4.6221927809469605</v>
      </c>
      <c r="J46" s="46">
        <v>7.9292009506132217</v>
      </c>
      <c r="K46" s="46">
        <v>1.1025297515953696</v>
      </c>
      <c r="L46" s="46">
        <v>2.5790454193478354</v>
      </c>
      <c r="M46" s="46">
        <v>1.6521112248939858</v>
      </c>
      <c r="N46" s="46">
        <v>0.19336151496602838</v>
      </c>
      <c r="O46" s="46">
        <v>2.1813527439660874</v>
      </c>
      <c r="P46" s="46">
        <v>-1.0294264349389692</v>
      </c>
      <c r="Q46" s="46">
        <v>-0.3001244092687898</v>
      </c>
      <c r="R46" s="46">
        <v>-1.7168537281975205E-4</v>
      </c>
      <c r="S46" s="46">
        <v>2.7049601415684492</v>
      </c>
      <c r="T46" s="46">
        <v>0.79872241958041457</v>
      </c>
      <c r="U46" s="46">
        <v>1.2993017148962736</v>
      </c>
      <c r="V46" s="46">
        <v>-0.12479215343256556</v>
      </c>
      <c r="W46" s="46">
        <v>-0.50699600006169021</v>
      </c>
      <c r="X46" s="46">
        <v>9.6002295965575968E-2</v>
      </c>
      <c r="Y46" s="46">
        <v>-0.50342885041834506</v>
      </c>
      <c r="Z46" s="46">
        <v>1.5062055903911187</v>
      </c>
      <c r="AA46" s="46">
        <v>1.7830407583899159</v>
      </c>
      <c r="AB46" s="46">
        <v>1.038121284493343</v>
      </c>
      <c r="AC46" s="46">
        <v>-0.88047187267081028</v>
      </c>
      <c r="AD46" s="46">
        <v>0.26066737488470437</v>
      </c>
      <c r="AE46" s="46">
        <v>0.27689603846961575</v>
      </c>
      <c r="AF46" s="46">
        <v>2.473048932192313</v>
      </c>
      <c r="AG46" s="46">
        <v>3.4430285511435841</v>
      </c>
      <c r="AH46" s="46">
        <v>1.7421722589695037</v>
      </c>
      <c r="AI46" s="46">
        <v>-1.2382731498775001</v>
      </c>
      <c r="AJ46" s="46">
        <v>0.64218691522057725</v>
      </c>
      <c r="AK46" s="46">
        <v>0.85302361750436262</v>
      </c>
      <c r="AL46" s="46">
        <v>1.6288573101067954</v>
      </c>
      <c r="AM46" s="46">
        <v>1.6463278492812208</v>
      </c>
      <c r="AN46" s="46">
        <v>-0.34858332418247073</v>
      </c>
      <c r="AO46" s="46">
        <v>0.47075697156071783</v>
      </c>
      <c r="AP46" s="46">
        <v>-0.43629413565798814</v>
      </c>
      <c r="AQ46" s="46">
        <v>-1.1204320989840255</v>
      </c>
      <c r="AR46" s="46">
        <v>1.187807897456068</v>
      </c>
      <c r="AS46" s="46">
        <v>2.1337243608045497</v>
      </c>
      <c r="AT46" s="46">
        <v>1.7391242895191681</v>
      </c>
      <c r="AU46" s="46">
        <v>3.675307710197842</v>
      </c>
      <c r="AV46" s="46">
        <v>2.1941422342854224</v>
      </c>
      <c r="AW46" s="46">
        <v>-1.5208491713018333</v>
      </c>
      <c r="AX46" s="46">
        <v>-1.9062996951973048</v>
      </c>
      <c r="AY46" s="46">
        <v>1.7163831930751883</v>
      </c>
      <c r="AZ46" s="46">
        <v>-2.2364962779639086</v>
      </c>
      <c r="BA46" s="46">
        <v>-5.8468607458961941</v>
      </c>
      <c r="BB46" s="46">
        <v>2.8197490471701343</v>
      </c>
      <c r="BC46" s="46">
        <v>0.39468862948048411</v>
      </c>
      <c r="BD46" s="46">
        <v>1.5707729870352125</v>
      </c>
      <c r="BE46" s="46">
        <v>0.209498754489573</v>
      </c>
      <c r="BF46" s="46">
        <v>0.87766480510728684</v>
      </c>
      <c r="BG46" s="46">
        <v>0.67400000191027232</v>
      </c>
      <c r="BH46" s="46">
        <v>1.3231544646712194</v>
      </c>
      <c r="BI46" s="46">
        <v>3.696451783003198</v>
      </c>
      <c r="BJ46" s="46">
        <v>6.56024917077076E-2</v>
      </c>
      <c r="BK46" s="46">
        <v>-1.8493203720474867</v>
      </c>
      <c r="BL46" s="46">
        <v>-3.362852176493476</v>
      </c>
      <c r="BM46" s="46">
        <v>-28.728115857931996</v>
      </c>
      <c r="BN46" s="45">
        <v>30.626831722733385</v>
      </c>
    </row>
    <row r="47" spans="1:66" ht="24" x14ac:dyDescent="0.2">
      <c r="A47" s="37"/>
      <c r="B47" s="9" t="s">
        <v>69</v>
      </c>
      <c r="C47" s="35" t="s">
        <v>12</v>
      </c>
      <c r="D47" s="35"/>
      <c r="E47" s="33">
        <v>4.1071340384611688</v>
      </c>
      <c r="F47" s="33">
        <v>3.7937309797330556</v>
      </c>
      <c r="G47" s="33">
        <v>1.2684553428334198</v>
      </c>
      <c r="H47" s="33">
        <v>2.5951584865258326</v>
      </c>
      <c r="I47" s="33">
        <v>3.9536556104768721</v>
      </c>
      <c r="J47" s="33">
        <v>4.6425805439246801</v>
      </c>
      <c r="K47" s="33">
        <v>3.4745809539181494</v>
      </c>
      <c r="L47" s="33">
        <v>2.9948930276078727</v>
      </c>
      <c r="M47" s="33">
        <v>2.5369519777478331</v>
      </c>
      <c r="N47" s="33">
        <v>1.7077305716785958</v>
      </c>
      <c r="O47" s="33">
        <v>3.9103804853978232</v>
      </c>
      <c r="P47" s="33">
        <v>-4.3853193231159366</v>
      </c>
      <c r="Q47" s="33">
        <v>9.012927265152328</v>
      </c>
      <c r="R47" s="33">
        <v>1.3969695650978053</v>
      </c>
      <c r="S47" s="33">
        <v>1.493024226652139</v>
      </c>
      <c r="T47" s="33">
        <v>-9.383439784277698</v>
      </c>
      <c r="U47" s="33">
        <v>2.7137470534056405</v>
      </c>
      <c r="V47" s="33">
        <v>2.3460880378419802</v>
      </c>
      <c r="W47" s="33">
        <v>1.8511808288905058</v>
      </c>
      <c r="X47" s="33">
        <v>2.2956074123625427</v>
      </c>
      <c r="Y47" s="33">
        <v>1.9948678868453129</v>
      </c>
      <c r="Z47" s="33">
        <v>1.3370189299001538</v>
      </c>
      <c r="AA47" s="33">
        <v>1.3855399915947402</v>
      </c>
      <c r="AB47" s="33">
        <v>2.4013493395601273</v>
      </c>
      <c r="AC47" s="33">
        <v>2.1983364381753034</v>
      </c>
      <c r="AD47" s="33">
        <v>1.248283339526381</v>
      </c>
      <c r="AE47" s="33">
        <v>1.9304738790529399</v>
      </c>
      <c r="AF47" s="33">
        <v>0.93465145514915093</v>
      </c>
      <c r="AG47" s="33">
        <v>0.90908771035816471</v>
      </c>
      <c r="AH47" s="33">
        <v>1.304170866223501</v>
      </c>
      <c r="AI47" s="33">
        <v>0.15452921507328199</v>
      </c>
      <c r="AJ47" s="33">
        <v>2.2166034407088233</v>
      </c>
      <c r="AK47" s="33">
        <v>2.0556873434916412</v>
      </c>
      <c r="AL47" s="33">
        <v>-0.50858656604233943</v>
      </c>
      <c r="AM47" s="33">
        <v>-1.991343511586436</v>
      </c>
      <c r="AN47" s="33">
        <v>-2.6060285342366427</v>
      </c>
      <c r="AO47" s="33">
        <v>10.529623766118007</v>
      </c>
      <c r="AP47" s="33">
        <v>-4.2534813741182234</v>
      </c>
      <c r="AQ47" s="33">
        <v>-1.295557824936779</v>
      </c>
      <c r="AR47" s="33">
        <v>0.51975347028316321</v>
      </c>
      <c r="AS47" s="33">
        <v>7.213738894244031</v>
      </c>
      <c r="AT47" s="33">
        <v>3.7607431431516289</v>
      </c>
      <c r="AU47" s="33">
        <v>4.5529033658140463</v>
      </c>
      <c r="AV47" s="33">
        <v>3.3205059349161559</v>
      </c>
      <c r="AW47" s="33">
        <v>-2.5419886746146148</v>
      </c>
      <c r="AX47" s="33">
        <v>1.4939079064553624</v>
      </c>
      <c r="AY47" s="33">
        <v>2.7848664493432551</v>
      </c>
      <c r="AZ47" s="33">
        <v>2.9709756625281898</v>
      </c>
      <c r="BA47" s="33">
        <v>3.6072229636568238</v>
      </c>
      <c r="BB47" s="33">
        <v>4.2049785474596035</v>
      </c>
      <c r="BC47" s="33">
        <v>1.4315664061821423</v>
      </c>
      <c r="BD47" s="33">
        <v>0.57650847035752406</v>
      </c>
      <c r="BE47" s="33">
        <v>3.561334423105194</v>
      </c>
      <c r="BF47" s="33">
        <v>2.6191797275006508</v>
      </c>
      <c r="BG47" s="33">
        <v>2.5204224778700564</v>
      </c>
      <c r="BH47" s="33">
        <v>2.762799359571801</v>
      </c>
      <c r="BI47" s="33">
        <v>1.8704311674700591</v>
      </c>
      <c r="BJ47" s="33">
        <v>2.4977798474473047</v>
      </c>
      <c r="BK47" s="33">
        <v>2.2143912226730862</v>
      </c>
      <c r="BL47" s="33">
        <v>1.144543688206582</v>
      </c>
      <c r="BM47" s="33">
        <v>-8.1228570845001116</v>
      </c>
      <c r="BN47" s="32">
        <v>1.1290956133480847</v>
      </c>
    </row>
    <row r="48" spans="1:66" x14ac:dyDescent="0.2">
      <c r="A48" s="55"/>
      <c r="B48" s="49" t="s">
        <v>5</v>
      </c>
      <c r="C48" s="48" t="s">
        <v>13</v>
      </c>
      <c r="D48" s="48"/>
      <c r="E48" s="46">
        <v>-8.0424753158854969</v>
      </c>
      <c r="F48" s="46">
        <v>14.927470174646501</v>
      </c>
      <c r="G48" s="46">
        <v>7.158824179805265</v>
      </c>
      <c r="H48" s="46">
        <v>-5.9492077564300985</v>
      </c>
      <c r="I48" s="46">
        <v>7.6303433740204269</v>
      </c>
      <c r="J48" s="46">
        <v>4.5273627257295317</v>
      </c>
      <c r="K48" s="46">
        <v>-20.31777294733871</v>
      </c>
      <c r="L48" s="46">
        <v>45.551273013076951</v>
      </c>
      <c r="M48" s="46">
        <v>-43.322041396928903</v>
      </c>
      <c r="N48" s="46">
        <v>43.611878923299599</v>
      </c>
      <c r="O48" s="46">
        <v>7.818324922494412</v>
      </c>
      <c r="P48" s="46">
        <v>8.6856439116344859</v>
      </c>
      <c r="Q48" s="46">
        <v>11.459479477321437</v>
      </c>
      <c r="R48" s="46">
        <v>4.478455990456311</v>
      </c>
      <c r="S48" s="46">
        <v>-1.4052253037459224</v>
      </c>
      <c r="T48" s="46">
        <v>-0.68554583586973195</v>
      </c>
      <c r="U48" s="46">
        <v>7.1850162479678943</v>
      </c>
      <c r="V48" s="46">
        <v>-4.4506208429869361</v>
      </c>
      <c r="W48" s="46">
        <v>11.430478645153514</v>
      </c>
      <c r="X48" s="46">
        <v>-3.8018507241976209</v>
      </c>
      <c r="Y48" s="46">
        <v>-11.085797222193023</v>
      </c>
      <c r="Z48" s="46">
        <v>2.0715980880550404</v>
      </c>
      <c r="AA48" s="46">
        <v>5.987887821980479</v>
      </c>
      <c r="AB48" s="46">
        <v>13.482688252253453</v>
      </c>
      <c r="AC48" s="46">
        <v>-12.764895243124244</v>
      </c>
      <c r="AD48" s="46">
        <v>5.8335121586411844</v>
      </c>
      <c r="AE48" s="46">
        <v>-3.8883806226101285</v>
      </c>
      <c r="AF48" s="46">
        <v>-0.67479034379658742</v>
      </c>
      <c r="AG48" s="46">
        <v>9.5525724326302139</v>
      </c>
      <c r="AH48" s="46">
        <v>-6.8925444955021788</v>
      </c>
      <c r="AI48" s="46">
        <v>6.7691135596524248</v>
      </c>
      <c r="AJ48" s="46">
        <v>-2.5169723679784539</v>
      </c>
      <c r="AK48" s="46">
        <v>5.8392278647573903</v>
      </c>
      <c r="AL48" s="46">
        <v>-4.9413847154741575</v>
      </c>
      <c r="AM48" s="46">
        <v>-6.1864023388902325</v>
      </c>
      <c r="AN48" s="46">
        <v>6.98457942363531</v>
      </c>
      <c r="AO48" s="46">
        <v>-5.4939893963675672</v>
      </c>
      <c r="AP48" s="46">
        <v>27.460237049093237</v>
      </c>
      <c r="AQ48" s="46">
        <v>-6.9507851085369765</v>
      </c>
      <c r="AR48" s="46">
        <v>0.88885291436832858</v>
      </c>
      <c r="AS48" s="46">
        <v>16.156975711281675</v>
      </c>
      <c r="AT48" s="46">
        <v>-2.6256839160741805</v>
      </c>
      <c r="AU48" s="46">
        <v>-4.8586792888113024</v>
      </c>
      <c r="AV48" s="46">
        <v>6.1114220888414934</v>
      </c>
      <c r="AW48" s="46">
        <v>10.115148637077652</v>
      </c>
      <c r="AX48" s="46">
        <v>10.013580031411948</v>
      </c>
      <c r="AY48" s="46">
        <v>-4.4934864718826759</v>
      </c>
      <c r="AZ48" s="46">
        <v>0.90397869173366985</v>
      </c>
      <c r="BA48" s="46">
        <v>-9.9231073326897672</v>
      </c>
      <c r="BB48" s="46">
        <v>-2.2209102297452432E-2</v>
      </c>
      <c r="BC48" s="46">
        <v>3.500475506936354</v>
      </c>
      <c r="BD48" s="46">
        <v>1.3626588988035309</v>
      </c>
      <c r="BE48" s="46">
        <v>-7.5148690316190994</v>
      </c>
      <c r="BF48" s="46">
        <v>12.34761608054184</v>
      </c>
      <c r="BG48" s="46">
        <v>8.8300102376420995</v>
      </c>
      <c r="BH48" s="46">
        <v>-7.2792380845214666</v>
      </c>
      <c r="BI48" s="46">
        <v>-4.3545679545106282</v>
      </c>
      <c r="BJ48" s="46">
        <v>-5.9759195401324519</v>
      </c>
      <c r="BK48" s="46">
        <v>-0.49182708715650847</v>
      </c>
      <c r="BL48" s="46">
        <v>-11.556873237916506</v>
      </c>
      <c r="BM48" s="46">
        <v>-30.809399540076186</v>
      </c>
      <c r="BN48" s="45">
        <v>31.493894180247139</v>
      </c>
    </row>
    <row r="49" spans="1:66" ht="24" x14ac:dyDescent="0.2">
      <c r="A49" s="53"/>
      <c r="B49" s="9" t="s">
        <v>70</v>
      </c>
      <c r="C49" s="35" t="s">
        <v>14</v>
      </c>
      <c r="D49" s="35"/>
      <c r="E49" s="33">
        <v>4.3584928832937067</v>
      </c>
      <c r="F49" s="33">
        <v>0.18626011207081206</v>
      </c>
      <c r="G49" s="33">
        <v>1.5692578894815057</v>
      </c>
      <c r="H49" s="33">
        <v>3.2048965076407683</v>
      </c>
      <c r="I49" s="33">
        <v>5.2850409594972518</v>
      </c>
      <c r="J49" s="33">
        <v>4.3529674974696775</v>
      </c>
      <c r="K49" s="33">
        <v>3.6437637713441831</v>
      </c>
      <c r="L49" s="33">
        <v>3.010700017114786</v>
      </c>
      <c r="M49" s="33">
        <v>2.4810905585542713</v>
      </c>
      <c r="N49" s="33">
        <v>2.8884831999017564</v>
      </c>
      <c r="O49" s="33">
        <v>2.653981084659236</v>
      </c>
      <c r="P49" s="33">
        <v>-1.0735217642153714</v>
      </c>
      <c r="Q49" s="33">
        <v>2.6039257555227096</v>
      </c>
      <c r="R49" s="33">
        <v>2.4614091216188569</v>
      </c>
      <c r="S49" s="33">
        <v>0.86010089293966985</v>
      </c>
      <c r="T49" s="33">
        <v>0.5148818969630895</v>
      </c>
      <c r="U49" s="33">
        <v>0.87652394236330622</v>
      </c>
      <c r="V49" s="33">
        <v>1.6682876097471961</v>
      </c>
      <c r="W49" s="33">
        <v>2.4423597944363706</v>
      </c>
      <c r="X49" s="33">
        <v>1.4774728395633616</v>
      </c>
      <c r="Y49" s="33">
        <v>1.5162718210978881</v>
      </c>
      <c r="Z49" s="33">
        <v>2.4480051927948665</v>
      </c>
      <c r="AA49" s="33">
        <v>3.8586156347649023</v>
      </c>
      <c r="AB49" s="33">
        <v>4.268426181026669</v>
      </c>
      <c r="AC49" s="33">
        <v>1.9454429320358173</v>
      </c>
      <c r="AD49" s="33">
        <v>1.546389063341195</v>
      </c>
      <c r="AE49" s="33">
        <v>1.0352155646347683</v>
      </c>
      <c r="AF49" s="33">
        <v>2.3392614339737179</v>
      </c>
      <c r="AG49" s="33">
        <v>1.2531125623399362</v>
      </c>
      <c r="AH49" s="33">
        <v>1.8366649459981659</v>
      </c>
      <c r="AI49" s="33">
        <v>2.2824659908102376</v>
      </c>
      <c r="AJ49" s="33">
        <v>3.668582642896979</v>
      </c>
      <c r="AK49" s="33">
        <v>3.990160453810617</v>
      </c>
      <c r="AL49" s="33">
        <v>2.2942245481328456</v>
      </c>
      <c r="AM49" s="33">
        <v>1.1432450648409826</v>
      </c>
      <c r="AN49" s="33">
        <v>1.7273597057414065</v>
      </c>
      <c r="AO49" s="33">
        <v>2.4779081251584216</v>
      </c>
      <c r="AP49" s="33">
        <v>2.7677963886569614</v>
      </c>
      <c r="AQ49" s="33">
        <v>2.6916148688250274</v>
      </c>
      <c r="AR49" s="33">
        <v>1.7845067923256011</v>
      </c>
      <c r="AS49" s="33">
        <v>3.6954112470755547</v>
      </c>
      <c r="AT49" s="33">
        <v>4.6863684892573474</v>
      </c>
      <c r="AU49" s="33">
        <v>3.9977631660726729</v>
      </c>
      <c r="AV49" s="33">
        <v>2.1917020141677028</v>
      </c>
      <c r="AW49" s="33">
        <v>2.2364226971611743</v>
      </c>
      <c r="AX49" s="33">
        <v>1.3484642247523198</v>
      </c>
      <c r="AY49" s="33">
        <v>2.593234661213728</v>
      </c>
      <c r="AZ49" s="33">
        <v>1.6055596075635634</v>
      </c>
      <c r="BA49" s="33">
        <v>0.99054722769677994</v>
      </c>
      <c r="BB49" s="33">
        <v>0.98996977614621073</v>
      </c>
      <c r="BC49" s="33">
        <v>1.8508352418729004</v>
      </c>
      <c r="BD49" s="33">
        <v>3.4084123597819058</v>
      </c>
      <c r="BE49" s="33">
        <v>0.39319474576096525</v>
      </c>
      <c r="BF49" s="33">
        <v>1.4047029382381737</v>
      </c>
      <c r="BG49" s="33">
        <v>2.2292371639026669</v>
      </c>
      <c r="BH49" s="33">
        <v>3.0262870424946584</v>
      </c>
      <c r="BI49" s="33">
        <v>2.7224123504907283</v>
      </c>
      <c r="BJ49" s="33">
        <v>1.9400796146667858</v>
      </c>
      <c r="BK49" s="33">
        <v>0.26945287046240196</v>
      </c>
      <c r="BL49" s="33">
        <v>2.7997509160115897E-2</v>
      </c>
      <c r="BM49" s="33">
        <v>-35.126755033430129</v>
      </c>
      <c r="BN49" s="32">
        <v>24.110224344774338</v>
      </c>
    </row>
    <row r="50" spans="1:66" x14ac:dyDescent="0.2">
      <c r="A50" s="52"/>
      <c r="B50" s="49" t="s">
        <v>6</v>
      </c>
      <c r="C50" s="48" t="s">
        <v>15</v>
      </c>
      <c r="D50" s="48"/>
      <c r="E50" s="46">
        <v>9.1819072743262637</v>
      </c>
      <c r="F50" s="46">
        <v>2.3956412320045786</v>
      </c>
      <c r="G50" s="46">
        <v>-0.34652123565992099</v>
      </c>
      <c r="H50" s="46">
        <v>3.7809322035363948</v>
      </c>
      <c r="I50" s="46">
        <v>-4.5790920489935161E-2</v>
      </c>
      <c r="J50" s="46">
        <v>0.30789210001869094</v>
      </c>
      <c r="K50" s="46">
        <v>1.6075880884405507</v>
      </c>
      <c r="L50" s="46">
        <v>6.4454663053088836</v>
      </c>
      <c r="M50" s="46">
        <v>1.7971369638302406</v>
      </c>
      <c r="N50" s="46">
        <v>2.4665976088709556</v>
      </c>
      <c r="O50" s="46">
        <v>5.1877508180439946</v>
      </c>
      <c r="P50" s="46">
        <v>-2.4451876132661425</v>
      </c>
      <c r="Q50" s="46">
        <v>3.4425387801450711</v>
      </c>
      <c r="R50" s="46">
        <v>5.3841813088204162</v>
      </c>
      <c r="S50" s="46">
        <v>1.3981785275980059</v>
      </c>
      <c r="T50" s="46">
        <v>-2.2763472430471552</v>
      </c>
      <c r="U50" s="46">
        <v>2.3092887310715042</v>
      </c>
      <c r="V50" s="46">
        <v>-2.1143081495900162</v>
      </c>
      <c r="W50" s="46">
        <v>3.5738296090779755</v>
      </c>
      <c r="X50" s="46">
        <v>3.6442284827799654</v>
      </c>
      <c r="Y50" s="46">
        <v>2.8194526490432565</v>
      </c>
      <c r="Z50" s="46">
        <v>-0.33418542679798691</v>
      </c>
      <c r="AA50" s="46">
        <v>-0.95251398653080344</v>
      </c>
      <c r="AB50" s="46">
        <v>3.4145199470585226</v>
      </c>
      <c r="AC50" s="46">
        <v>1.1122430727746035</v>
      </c>
      <c r="AD50" s="46">
        <v>1.493892319530076</v>
      </c>
      <c r="AE50" s="46">
        <v>1.6115743241697231</v>
      </c>
      <c r="AF50" s="46">
        <v>-0.5602841477592051</v>
      </c>
      <c r="AG50" s="46">
        <v>2.1695490275812404</v>
      </c>
      <c r="AH50" s="46">
        <v>4.8339536361208673</v>
      </c>
      <c r="AI50" s="46">
        <v>2.9871715662999492</v>
      </c>
      <c r="AJ50" s="46">
        <v>2.4605791022777339</v>
      </c>
      <c r="AK50" s="46">
        <v>-2.5033140112035284</v>
      </c>
      <c r="AL50" s="46">
        <v>3.1711140606004875</v>
      </c>
      <c r="AM50" s="46">
        <v>1.697890814369643</v>
      </c>
      <c r="AN50" s="46">
        <v>3.7030120454405022</v>
      </c>
      <c r="AO50" s="46">
        <v>0.77823813013753806</v>
      </c>
      <c r="AP50" s="46">
        <v>-2.6756551158879063</v>
      </c>
      <c r="AQ50" s="46">
        <v>1.3336789009170928</v>
      </c>
      <c r="AR50" s="46">
        <v>1.3428056208925767</v>
      </c>
      <c r="AS50" s="46">
        <v>1.1669898107029297</v>
      </c>
      <c r="AT50" s="46">
        <v>1.8719514468797485</v>
      </c>
      <c r="AU50" s="46">
        <v>-1.6179094390972466</v>
      </c>
      <c r="AV50" s="46">
        <v>1.3784658117352251</v>
      </c>
      <c r="AW50" s="46">
        <v>1.508829358786727</v>
      </c>
      <c r="AX50" s="46">
        <v>2.2001595461991599</v>
      </c>
      <c r="AY50" s="46">
        <v>3.3362607887758884</v>
      </c>
      <c r="AZ50" s="46">
        <v>-1.6726662500855127</v>
      </c>
      <c r="BA50" s="46">
        <v>4.6162362189752884</v>
      </c>
      <c r="BB50" s="46">
        <v>0.97458155781815492</v>
      </c>
      <c r="BC50" s="46">
        <v>2.7986801634044696</v>
      </c>
      <c r="BD50" s="46">
        <v>-0.4747811839724676</v>
      </c>
      <c r="BE50" s="46">
        <v>-1.2951716066873473</v>
      </c>
      <c r="BF50" s="46">
        <v>2.9398584020330958</v>
      </c>
      <c r="BG50" s="46">
        <v>-2.8425913565576053</v>
      </c>
      <c r="BH50" s="46">
        <v>4.0003749300251599</v>
      </c>
      <c r="BI50" s="46">
        <v>4.0714301382060967</v>
      </c>
      <c r="BJ50" s="46">
        <v>-0.84629210325543625</v>
      </c>
      <c r="BK50" s="46">
        <v>2.0462866182122639</v>
      </c>
      <c r="BL50" s="46">
        <v>-1.4805669793480973</v>
      </c>
      <c r="BM50" s="46">
        <v>-4.5392663374311439</v>
      </c>
      <c r="BN50" s="45">
        <v>2.3544732064621314</v>
      </c>
    </row>
    <row r="51" spans="1:66" x14ac:dyDescent="0.2">
      <c r="A51" s="37"/>
      <c r="B51" s="9" t="s">
        <v>7</v>
      </c>
      <c r="C51" s="35" t="s">
        <v>16</v>
      </c>
      <c r="D51" s="35"/>
      <c r="E51" s="33">
        <v>0.25990749566591376</v>
      </c>
      <c r="F51" s="33">
        <v>2.8058626838158602</v>
      </c>
      <c r="G51" s="33">
        <v>-2.1643548096815977</v>
      </c>
      <c r="H51" s="33">
        <v>7.5232804003804858</v>
      </c>
      <c r="I51" s="33">
        <v>-6.2936182448524534</v>
      </c>
      <c r="J51" s="33">
        <v>2.4186867551990758</v>
      </c>
      <c r="K51" s="33">
        <v>4.2965338302750666</v>
      </c>
      <c r="L51" s="33">
        <v>11.648400811507017</v>
      </c>
      <c r="M51" s="33">
        <v>2.5782172861302826</v>
      </c>
      <c r="N51" s="33">
        <v>1.3258512561257589</v>
      </c>
      <c r="O51" s="33">
        <v>9.8029488220976475</v>
      </c>
      <c r="P51" s="33">
        <v>6.2678833824265894</v>
      </c>
      <c r="Q51" s="33">
        <v>-1.8677489392709674</v>
      </c>
      <c r="R51" s="33">
        <v>5.287253922132777</v>
      </c>
      <c r="S51" s="33">
        <v>10.297654058070933</v>
      </c>
      <c r="T51" s="33">
        <v>1.568578386296025</v>
      </c>
      <c r="U51" s="33">
        <v>-4.4735755998221123</v>
      </c>
      <c r="V51" s="33">
        <v>2.9024019591853119</v>
      </c>
      <c r="W51" s="33">
        <v>2.7784010438804927</v>
      </c>
      <c r="X51" s="33">
        <v>-1.4326556209181831</v>
      </c>
      <c r="Y51" s="33">
        <v>3.9603089933723652</v>
      </c>
      <c r="Z51" s="33">
        <v>3.8797515124029474</v>
      </c>
      <c r="AA51" s="33">
        <v>4.6301743048624502</v>
      </c>
      <c r="AB51" s="33">
        <v>2.7527847892165198</v>
      </c>
      <c r="AC51" s="33">
        <v>1.0937683805736214</v>
      </c>
      <c r="AD51" s="33">
        <v>2.6320770431156149</v>
      </c>
      <c r="AE51" s="33">
        <v>6.9309083071892701</v>
      </c>
      <c r="AF51" s="33">
        <v>3.1431664359729012</v>
      </c>
      <c r="AG51" s="33">
        <v>2.2968362144311243</v>
      </c>
      <c r="AH51" s="33">
        <v>-0.11444376111879251</v>
      </c>
      <c r="AI51" s="33">
        <v>3.82443912887571</v>
      </c>
      <c r="AJ51" s="33">
        <v>3.3598064910242584</v>
      </c>
      <c r="AK51" s="33">
        <v>-0.61636132822599166</v>
      </c>
      <c r="AL51" s="33">
        <v>-2.6719685935336202</v>
      </c>
      <c r="AM51" s="33">
        <v>7.3034925158085002</v>
      </c>
      <c r="AN51" s="33">
        <v>-0.23624475469398476</v>
      </c>
      <c r="AO51" s="33">
        <v>0.90475031367537895</v>
      </c>
      <c r="AP51" s="33">
        <v>0.76349092897291371</v>
      </c>
      <c r="AQ51" s="33">
        <v>3.5327370244555141</v>
      </c>
      <c r="AR51" s="33">
        <v>6.9680861679651969</v>
      </c>
      <c r="AS51" s="33">
        <v>-0.47353474636457804</v>
      </c>
      <c r="AT51" s="33">
        <v>1.8960080476929875E-2</v>
      </c>
      <c r="AU51" s="33">
        <v>-2.5224088163679994</v>
      </c>
      <c r="AV51" s="33">
        <v>1.5037976005040719</v>
      </c>
      <c r="AW51" s="33">
        <v>-2.7911717785363521</v>
      </c>
      <c r="AX51" s="33">
        <v>1.5035754944679098</v>
      </c>
      <c r="AY51" s="33">
        <v>3.0900980742928539</v>
      </c>
      <c r="AZ51" s="33">
        <v>4.8757258708226345</v>
      </c>
      <c r="BA51" s="33">
        <v>6.3933026683407945</v>
      </c>
      <c r="BB51" s="33">
        <v>0.36534980338917933</v>
      </c>
      <c r="BC51" s="33">
        <v>5.9631496878121766</v>
      </c>
      <c r="BD51" s="33">
        <v>-1.384441591875003</v>
      </c>
      <c r="BE51" s="33">
        <v>4.883318434445755</v>
      </c>
      <c r="BF51" s="33">
        <v>-0.385218796621146</v>
      </c>
      <c r="BG51" s="33">
        <v>3.2897280026988653</v>
      </c>
      <c r="BH51" s="33">
        <v>1.6054293794049954</v>
      </c>
      <c r="BI51" s="33">
        <v>3.6294844154243435</v>
      </c>
      <c r="BJ51" s="33">
        <v>3.2675896319411777</v>
      </c>
      <c r="BK51" s="33">
        <v>-0.16112630661091032</v>
      </c>
      <c r="BL51" s="33">
        <v>-0.85982813947430259</v>
      </c>
      <c r="BM51" s="33">
        <v>1.4358910249204513</v>
      </c>
      <c r="BN51" s="32">
        <v>3.3632478594676485</v>
      </c>
    </row>
    <row r="52" spans="1:66" x14ac:dyDescent="0.2">
      <c r="A52" s="52"/>
      <c r="B52" s="49" t="s">
        <v>8</v>
      </c>
      <c r="C52" s="48" t="s">
        <v>17</v>
      </c>
      <c r="D52" s="48"/>
      <c r="E52" s="46">
        <v>-1.4166945740153807</v>
      </c>
      <c r="F52" s="46">
        <v>0.31439292120234086</v>
      </c>
      <c r="G52" s="46">
        <v>0.31274582413421115</v>
      </c>
      <c r="H52" s="46">
        <v>8.8227622138357304</v>
      </c>
      <c r="I52" s="46">
        <v>-0.1425046939446446</v>
      </c>
      <c r="J52" s="46">
        <v>0.35985568944236945</v>
      </c>
      <c r="K52" s="46">
        <v>1.2789104052015006</v>
      </c>
      <c r="L52" s="46">
        <v>2.9192237576446161</v>
      </c>
      <c r="M52" s="46">
        <v>2.6873724215080017</v>
      </c>
      <c r="N52" s="46">
        <v>2.2823677281543127</v>
      </c>
      <c r="O52" s="46">
        <v>1.5368044921953157</v>
      </c>
      <c r="P52" s="46">
        <v>1.1926786741553315</v>
      </c>
      <c r="Q52" s="46">
        <v>1.4512385059487229</v>
      </c>
      <c r="R52" s="46">
        <v>1.9788145416788723</v>
      </c>
      <c r="S52" s="46">
        <v>2.2934081936249129</v>
      </c>
      <c r="T52" s="46">
        <v>2.0248709251553549</v>
      </c>
      <c r="U52" s="46">
        <v>1.9189173739248275</v>
      </c>
      <c r="V52" s="46">
        <v>1.7046975643611972</v>
      </c>
      <c r="W52" s="46">
        <v>1.5843245854074013</v>
      </c>
      <c r="X52" s="46">
        <v>1.6295227382497046</v>
      </c>
      <c r="Y52" s="46">
        <v>1.6579635468034297</v>
      </c>
      <c r="Z52" s="46">
        <v>1.6139276681682588</v>
      </c>
      <c r="AA52" s="46">
        <v>1.287641147701251</v>
      </c>
      <c r="AB52" s="46">
        <v>1.5134357045781854</v>
      </c>
      <c r="AC52" s="46">
        <v>1.6589032222048132</v>
      </c>
      <c r="AD52" s="46">
        <v>1.6094453580430326</v>
      </c>
      <c r="AE52" s="46">
        <v>1.4875526478787435</v>
      </c>
      <c r="AF52" s="46">
        <v>1.4891303654278545</v>
      </c>
      <c r="AG52" s="46">
        <v>1.6977759073317316</v>
      </c>
      <c r="AH52" s="46">
        <v>1.5102930478764591</v>
      </c>
      <c r="AI52" s="46">
        <v>1.5325200160547467</v>
      </c>
      <c r="AJ52" s="46">
        <v>1.3304681179201197</v>
      </c>
      <c r="AK52" s="46">
        <v>1.1641443645026328</v>
      </c>
      <c r="AL52" s="46">
        <v>1.4522248463828475</v>
      </c>
      <c r="AM52" s="46">
        <v>1.5833576123050079</v>
      </c>
      <c r="AN52" s="46">
        <v>4.0731323182967571E-2</v>
      </c>
      <c r="AO52" s="46">
        <v>0.87201430847049721</v>
      </c>
      <c r="AP52" s="46">
        <v>1.7662233093257669</v>
      </c>
      <c r="AQ52" s="46">
        <v>1.2173788302737023</v>
      </c>
      <c r="AR52" s="46">
        <v>2.027963986584453</v>
      </c>
      <c r="AS52" s="46">
        <v>1.6391942808043041</v>
      </c>
      <c r="AT52" s="46">
        <v>2.0992657777315458</v>
      </c>
      <c r="AU52" s="46">
        <v>2.5001779670299982</v>
      </c>
      <c r="AV52" s="46">
        <v>2.6890559245765928</v>
      </c>
      <c r="AW52" s="46">
        <v>2.0668784772507536</v>
      </c>
      <c r="AX52" s="46">
        <v>1.6766896360912256</v>
      </c>
      <c r="AY52" s="46">
        <v>1.8159072857250891</v>
      </c>
      <c r="AZ52" s="46">
        <v>1.6845669130937608</v>
      </c>
      <c r="BA52" s="46">
        <v>1.7885189864158377</v>
      </c>
      <c r="BB52" s="46">
        <v>1.5713942793753546</v>
      </c>
      <c r="BC52" s="46">
        <v>2.8543335122968756</v>
      </c>
      <c r="BD52" s="46">
        <v>0.3617453907361039</v>
      </c>
      <c r="BE52" s="46">
        <v>1.0361897456878211</v>
      </c>
      <c r="BF52" s="46">
        <v>1.3040161025434713</v>
      </c>
      <c r="BG52" s="46">
        <v>1.231446344593806</v>
      </c>
      <c r="BH52" s="46">
        <v>1.6407028425976051</v>
      </c>
      <c r="BI52" s="46">
        <v>1.678452728792351</v>
      </c>
      <c r="BJ52" s="46">
        <v>1.5764611534111168</v>
      </c>
      <c r="BK52" s="46">
        <v>0.96866713555945694</v>
      </c>
      <c r="BL52" s="46">
        <v>1.246325501283934</v>
      </c>
      <c r="BM52" s="46">
        <v>1.1423374604891734</v>
      </c>
      <c r="BN52" s="45">
        <v>-9.3847215250093541E-3</v>
      </c>
    </row>
    <row r="53" spans="1:66" ht="24" x14ac:dyDescent="0.2">
      <c r="A53" s="51"/>
      <c r="B53" s="9" t="s">
        <v>68</v>
      </c>
      <c r="C53" s="35" t="s">
        <v>18</v>
      </c>
      <c r="D53" s="35"/>
      <c r="E53" s="33">
        <v>3.7481523503664249</v>
      </c>
      <c r="F53" s="33">
        <v>4.89138473830198</v>
      </c>
      <c r="G53" s="33">
        <v>1.4754855101286779</v>
      </c>
      <c r="H53" s="33">
        <v>1.6087230845139686</v>
      </c>
      <c r="I53" s="33">
        <v>6.5474268607367065</v>
      </c>
      <c r="J53" s="33">
        <v>2.7723600511573068</v>
      </c>
      <c r="K53" s="33">
        <v>2.4503197493049811</v>
      </c>
      <c r="L53" s="33">
        <v>8.0492360538312511</v>
      </c>
      <c r="M53" s="33">
        <v>0.32502386717570175</v>
      </c>
      <c r="N53" s="33">
        <v>6.5875660210500229</v>
      </c>
      <c r="O53" s="33">
        <v>5.5339544147741151</v>
      </c>
      <c r="P53" s="33">
        <v>5.0038629824628913</v>
      </c>
      <c r="Q53" s="33">
        <v>1.5419862857009008</v>
      </c>
      <c r="R53" s="33">
        <v>2.8902848613525407</v>
      </c>
      <c r="S53" s="33">
        <v>4.3194375748283562</v>
      </c>
      <c r="T53" s="33">
        <v>4.4542775878732641</v>
      </c>
      <c r="U53" s="33">
        <v>4.5469553744776192</v>
      </c>
      <c r="V53" s="33">
        <v>1.580869357856443</v>
      </c>
      <c r="W53" s="33">
        <v>4.6016050018292844</v>
      </c>
      <c r="X53" s="33">
        <v>1.8349956906539688</v>
      </c>
      <c r="Y53" s="33">
        <v>3.9910437652588939</v>
      </c>
      <c r="Z53" s="33">
        <v>2.9940026726603435</v>
      </c>
      <c r="AA53" s="33">
        <v>1.1254604012352161</v>
      </c>
      <c r="AB53" s="33">
        <v>4.4806625441989922</v>
      </c>
      <c r="AC53" s="33">
        <v>1.9938355019231864</v>
      </c>
      <c r="AD53" s="33">
        <v>2.8648753780299501</v>
      </c>
      <c r="AE53" s="33">
        <v>3.12650750023505</v>
      </c>
      <c r="AF53" s="33">
        <v>3.7867647421903996</v>
      </c>
      <c r="AG53" s="33">
        <v>4.3899454501661808</v>
      </c>
      <c r="AH53" s="33">
        <v>3.3043973803985125</v>
      </c>
      <c r="AI53" s="33">
        <v>2.8885766724566793</v>
      </c>
      <c r="AJ53" s="33">
        <v>0.96473335843731434</v>
      </c>
      <c r="AK53" s="33">
        <v>5.0052609447324556</v>
      </c>
      <c r="AL53" s="33">
        <v>3.3081025299248381</v>
      </c>
      <c r="AM53" s="33">
        <v>3.574172291674742</v>
      </c>
      <c r="AN53" s="33">
        <v>5.1590616358752897</v>
      </c>
      <c r="AO53" s="33">
        <v>3.0695340862071419</v>
      </c>
      <c r="AP53" s="33">
        <v>2.977649190423719</v>
      </c>
      <c r="AQ53" s="33">
        <v>3.5686605225416344</v>
      </c>
      <c r="AR53" s="33">
        <v>-0.94630470436280234</v>
      </c>
      <c r="AS53" s="33">
        <v>-0.27238251819454717</v>
      </c>
      <c r="AT53" s="33">
        <v>2.4994445069795574</v>
      </c>
      <c r="AU53" s="33">
        <v>-2.2739845604362472</v>
      </c>
      <c r="AV53" s="33">
        <v>1.8602780245241348</v>
      </c>
      <c r="AW53" s="33">
        <v>1.396604077469533</v>
      </c>
      <c r="AX53" s="33">
        <v>1.2303391625411422</v>
      </c>
      <c r="AY53" s="33">
        <v>1.3031975846785429</v>
      </c>
      <c r="AZ53" s="33">
        <v>1.0851539232930492</v>
      </c>
      <c r="BA53" s="33">
        <v>1.1845555027734491</v>
      </c>
      <c r="BB53" s="33">
        <v>1.4882915111521982</v>
      </c>
      <c r="BC53" s="33">
        <v>1.2568901225119049</v>
      </c>
      <c r="BD53" s="33">
        <v>2.5452919217781016</v>
      </c>
      <c r="BE53" s="33">
        <v>1.7997398647888474</v>
      </c>
      <c r="BF53" s="33">
        <v>1.6571204566174629</v>
      </c>
      <c r="BG53" s="33">
        <v>1.8588837223089598</v>
      </c>
      <c r="BH53" s="33">
        <v>0.73122893369763631</v>
      </c>
      <c r="BI53" s="33">
        <v>3.1714870961937294</v>
      </c>
      <c r="BJ53" s="33">
        <v>2.7038610240955734</v>
      </c>
      <c r="BK53" s="33">
        <v>1.005180134639744</v>
      </c>
      <c r="BL53" s="33">
        <v>-0.17063601591810595</v>
      </c>
      <c r="BM53" s="33">
        <v>-11.507899925255586</v>
      </c>
      <c r="BN53" s="32">
        <v>5.757915137490329</v>
      </c>
    </row>
    <row r="54" spans="1:66" ht="24" x14ac:dyDescent="0.2">
      <c r="A54" s="74"/>
      <c r="B54" s="73" t="s">
        <v>71</v>
      </c>
      <c r="C54" s="72" t="s">
        <v>19</v>
      </c>
      <c r="D54" s="72"/>
      <c r="E54" s="46">
        <v>2.5641490844185739</v>
      </c>
      <c r="F54" s="46">
        <v>0.69394972899736729</v>
      </c>
      <c r="G54" s="46">
        <v>1.0785819279865621</v>
      </c>
      <c r="H54" s="46">
        <v>3.1182086002744569</v>
      </c>
      <c r="I54" s="46">
        <v>1.9393659784235524</v>
      </c>
      <c r="J54" s="46">
        <v>3.2524362012908767</v>
      </c>
      <c r="K54" s="46">
        <v>3.093411691097387</v>
      </c>
      <c r="L54" s="46">
        <v>2.5431595326103889</v>
      </c>
      <c r="M54" s="46">
        <v>2.2729565179655964</v>
      </c>
      <c r="N54" s="46">
        <v>3.9765262266876249</v>
      </c>
      <c r="O54" s="46">
        <v>1.5640320985014284</v>
      </c>
      <c r="P54" s="46">
        <v>9.2748697503282074E-3</v>
      </c>
      <c r="Q54" s="46">
        <v>1.4700401413421531</v>
      </c>
      <c r="R54" s="46">
        <v>0.45617342739132027</v>
      </c>
      <c r="S54" s="46">
        <v>2.352824951448568</v>
      </c>
      <c r="T54" s="46">
        <v>4.6883188273775431</v>
      </c>
      <c r="U54" s="46">
        <v>3.4297213123389554</v>
      </c>
      <c r="V54" s="46">
        <v>3.0255419288391892</v>
      </c>
      <c r="W54" s="46">
        <v>1.5579281940099889</v>
      </c>
      <c r="X54" s="46">
        <v>1.9907990930641404</v>
      </c>
      <c r="Y54" s="46">
        <v>2.9532608764331485</v>
      </c>
      <c r="Z54" s="46">
        <v>0.81955405589089025</v>
      </c>
      <c r="AA54" s="46">
        <v>1.676192285045758</v>
      </c>
      <c r="AB54" s="46">
        <v>2.5421739854563157</v>
      </c>
      <c r="AC54" s="46">
        <v>2.073584061100604</v>
      </c>
      <c r="AD54" s="46">
        <v>1.684345665849321</v>
      </c>
      <c r="AE54" s="46">
        <v>1.4064014016682762</v>
      </c>
      <c r="AF54" s="46">
        <v>3.0870771664905448</v>
      </c>
      <c r="AG54" s="46">
        <v>2.6651256764338882</v>
      </c>
      <c r="AH54" s="46">
        <v>2.9825727363329122</v>
      </c>
      <c r="AI54" s="46">
        <v>2.962508341847041</v>
      </c>
      <c r="AJ54" s="46">
        <v>0.80922874289109359</v>
      </c>
      <c r="AK54" s="46">
        <v>4.8803943496935602</v>
      </c>
      <c r="AL54" s="46">
        <v>2.6100594564758097</v>
      </c>
      <c r="AM54" s="46">
        <v>1.8046148071535981</v>
      </c>
      <c r="AN54" s="46">
        <v>4.1438896724574903</v>
      </c>
      <c r="AO54" s="46">
        <v>0.36088391705445133</v>
      </c>
      <c r="AP54" s="46">
        <v>3.2636549214416988</v>
      </c>
      <c r="AQ54" s="46">
        <v>5.7090701446473275</v>
      </c>
      <c r="AR54" s="46">
        <v>-0.15955286950530478</v>
      </c>
      <c r="AS54" s="46">
        <v>0.71360167985633893</v>
      </c>
      <c r="AT54" s="46">
        <v>5.827094380736014</v>
      </c>
      <c r="AU54" s="46">
        <v>-4.5560906566827697</v>
      </c>
      <c r="AV54" s="46">
        <v>6.6264275601225506</v>
      </c>
      <c r="AW54" s="46">
        <v>3.7120472639033437</v>
      </c>
      <c r="AX54" s="46">
        <v>2.4446742603424525</v>
      </c>
      <c r="AY54" s="46">
        <v>2.1187421754796958</v>
      </c>
      <c r="AZ54" s="46">
        <v>2.2094121313161992</v>
      </c>
      <c r="BA54" s="46">
        <v>3.3765199499217857</v>
      </c>
      <c r="BB54" s="46">
        <v>1.4471522400785801</v>
      </c>
      <c r="BC54" s="46">
        <v>1.8433058110344405</v>
      </c>
      <c r="BD54" s="46">
        <v>3.0151363261878146</v>
      </c>
      <c r="BE54" s="46">
        <v>2.2426872957548483</v>
      </c>
      <c r="BF54" s="46">
        <v>1.6772019505128668</v>
      </c>
      <c r="BG54" s="46">
        <v>1.5749871520430929</v>
      </c>
      <c r="BH54" s="46">
        <v>1.4690132801930389</v>
      </c>
      <c r="BI54" s="46">
        <v>2.5017698538104156</v>
      </c>
      <c r="BJ54" s="46">
        <v>2.5412785171052121</v>
      </c>
      <c r="BK54" s="46">
        <v>1.6932157107689676</v>
      </c>
      <c r="BL54" s="46">
        <v>0.72787815624045038</v>
      </c>
      <c r="BM54" s="46">
        <v>-3.9645546409033017</v>
      </c>
      <c r="BN54" s="45">
        <v>1.7792849795994528</v>
      </c>
    </row>
    <row r="55" spans="1:66" ht="36" x14ac:dyDescent="0.2">
      <c r="A55" s="37"/>
      <c r="B55" s="9" t="s">
        <v>78</v>
      </c>
      <c r="C55" s="35" t="s">
        <v>20</v>
      </c>
      <c r="D55" s="35"/>
      <c r="E55" s="33">
        <v>2.8817273326147301</v>
      </c>
      <c r="F55" s="33">
        <v>3.5134586281633915</v>
      </c>
      <c r="G55" s="33">
        <v>2.0337281586724885</v>
      </c>
      <c r="H55" s="33">
        <v>1.30027276124369</v>
      </c>
      <c r="I55" s="33">
        <v>4.006870992286963</v>
      </c>
      <c r="J55" s="33">
        <v>1.2691465594231772</v>
      </c>
      <c r="K55" s="33">
        <v>1.0910700531425732E-2</v>
      </c>
      <c r="L55" s="33">
        <v>9.5696215097247972</v>
      </c>
      <c r="M55" s="33">
        <v>-0.98330338864258238</v>
      </c>
      <c r="N55" s="33">
        <v>3.4268583395894439</v>
      </c>
      <c r="O55" s="33">
        <v>3.6865450520404011</v>
      </c>
      <c r="P55" s="33">
        <v>2.4374475453524695</v>
      </c>
      <c r="Q55" s="33">
        <v>0.70456114693323002</v>
      </c>
      <c r="R55" s="33">
        <v>2.799670132482305</v>
      </c>
      <c r="S55" s="33">
        <v>2.8130508703141857</v>
      </c>
      <c r="T55" s="33">
        <v>2.6838289432150191</v>
      </c>
      <c r="U55" s="33">
        <v>5.3997184521679742</v>
      </c>
      <c r="V55" s="33">
        <v>1.0912786352530475</v>
      </c>
      <c r="W55" s="33">
        <v>2.5708369396238311</v>
      </c>
      <c r="X55" s="33">
        <v>5.2945342602401411</v>
      </c>
      <c r="Y55" s="33">
        <v>-0.34548931230129654</v>
      </c>
      <c r="Z55" s="33">
        <v>1.3229623975438614</v>
      </c>
      <c r="AA55" s="33">
        <v>2.3577521683023122</v>
      </c>
      <c r="AB55" s="33">
        <v>3.106076117913517</v>
      </c>
      <c r="AC55" s="33">
        <v>4.7451982367089869</v>
      </c>
      <c r="AD55" s="33">
        <v>5.209135039939099</v>
      </c>
      <c r="AE55" s="33">
        <v>-3.9820426819290162</v>
      </c>
      <c r="AF55" s="33">
        <v>2.7289732327792962</v>
      </c>
      <c r="AG55" s="33">
        <v>2.5569523321650252</v>
      </c>
      <c r="AH55" s="33">
        <v>4.3064615813247684</v>
      </c>
      <c r="AI55" s="33">
        <v>4.621241858119447</v>
      </c>
      <c r="AJ55" s="33">
        <v>-0.94114314686120792</v>
      </c>
      <c r="AK55" s="33">
        <v>5.9819930369699534</v>
      </c>
      <c r="AL55" s="33">
        <v>4.8389386669245766</v>
      </c>
      <c r="AM55" s="33">
        <v>-1.8146246740204504</v>
      </c>
      <c r="AN55" s="33">
        <v>3.6166423163597017</v>
      </c>
      <c r="AO55" s="33">
        <v>0.15524877109294266</v>
      </c>
      <c r="AP55" s="33">
        <v>0.29064375303751433</v>
      </c>
      <c r="AQ55" s="33">
        <v>2.391484406866013</v>
      </c>
      <c r="AR55" s="33">
        <v>1.2533113855559179</v>
      </c>
      <c r="AS55" s="33">
        <v>0.97561880162635362</v>
      </c>
      <c r="AT55" s="33">
        <v>-0.26857801586207586</v>
      </c>
      <c r="AU55" s="33">
        <v>7.9665959159175088</v>
      </c>
      <c r="AV55" s="33">
        <v>-3.6806724815670009</v>
      </c>
      <c r="AW55" s="33">
        <v>1.1565851556071038</v>
      </c>
      <c r="AX55" s="33">
        <v>3.4441173787290467</v>
      </c>
      <c r="AY55" s="33">
        <v>1.8457612916369612</v>
      </c>
      <c r="AZ55" s="33">
        <v>2.8794709603787538</v>
      </c>
      <c r="BA55" s="33">
        <v>3.3361028422187644</v>
      </c>
      <c r="BB55" s="33">
        <v>1.4686813294133287</v>
      </c>
      <c r="BC55" s="33">
        <v>1.9220503992381168</v>
      </c>
      <c r="BD55" s="33">
        <v>6.7057465827176088E-2</v>
      </c>
      <c r="BE55" s="33">
        <v>-0.3041041968805871</v>
      </c>
      <c r="BF55" s="33">
        <v>0.73050007556754792</v>
      </c>
      <c r="BG55" s="33">
        <v>2.6728473499078405</v>
      </c>
      <c r="BH55" s="33">
        <v>2.5712976009611737</v>
      </c>
      <c r="BI55" s="33">
        <v>0.72775483001636587</v>
      </c>
      <c r="BJ55" s="33">
        <v>0.94786609176958336</v>
      </c>
      <c r="BK55" s="33">
        <v>2.4421576856781968</v>
      </c>
      <c r="BL55" s="33">
        <v>-3.5890684442335186</v>
      </c>
      <c r="BM55" s="33">
        <v>-39.204937727293213</v>
      </c>
      <c r="BN55" s="32">
        <v>25.920251526331043</v>
      </c>
    </row>
    <row r="56" spans="1:66" x14ac:dyDescent="0.2">
      <c r="A56" s="43" t="s">
        <v>48</v>
      </c>
      <c r="B56" s="42"/>
      <c r="C56" s="41" t="s">
        <v>49</v>
      </c>
      <c r="D56" s="41"/>
      <c r="E56" s="39">
        <v>3.1834904218898714</v>
      </c>
      <c r="F56" s="39">
        <v>2.1274993514653033</v>
      </c>
      <c r="G56" s="39">
        <v>1.4656113915918638</v>
      </c>
      <c r="H56" s="39">
        <v>3.4533831624909794</v>
      </c>
      <c r="I56" s="39">
        <v>2.9278981072919521</v>
      </c>
      <c r="J56" s="39">
        <v>2.9703443001775298</v>
      </c>
      <c r="K56" s="39">
        <v>1.6958669529407899</v>
      </c>
      <c r="L56" s="39">
        <v>5.8086284471193608</v>
      </c>
      <c r="M56" s="39">
        <v>-0.70938658452433856</v>
      </c>
      <c r="N56" s="39">
        <v>3.3250896989281529</v>
      </c>
      <c r="O56" s="39">
        <v>4.6381793239371802</v>
      </c>
      <c r="P56" s="39">
        <v>0.51970284277651047</v>
      </c>
      <c r="Q56" s="39">
        <v>2.1940749948160061</v>
      </c>
      <c r="R56" s="39">
        <v>1.8705644020207188</v>
      </c>
      <c r="S56" s="39">
        <v>2.6205487544519173</v>
      </c>
      <c r="T56" s="39">
        <v>1.9568785948227827</v>
      </c>
      <c r="U56" s="39">
        <v>1.6609023114574626</v>
      </c>
      <c r="V56" s="39">
        <v>0.35375155668081959</v>
      </c>
      <c r="W56" s="39">
        <v>3.1616007269003745</v>
      </c>
      <c r="X56" s="39">
        <v>0.73294511389624972</v>
      </c>
      <c r="Y56" s="39">
        <v>1.4806699386730031</v>
      </c>
      <c r="Z56" s="39">
        <v>1.6578029501051077</v>
      </c>
      <c r="AA56" s="39">
        <v>2.9934331544197761</v>
      </c>
      <c r="AB56" s="39">
        <v>2.214856715241865</v>
      </c>
      <c r="AC56" s="39">
        <v>1.4296289658798429</v>
      </c>
      <c r="AD56" s="39">
        <v>2.6876518000648701</v>
      </c>
      <c r="AE56" s="39">
        <v>0.46503105063557371</v>
      </c>
      <c r="AF56" s="39">
        <v>2.5797030029292642</v>
      </c>
      <c r="AG56" s="39">
        <v>2.7140786681711262</v>
      </c>
      <c r="AH56" s="39">
        <v>1.0689909219683074</v>
      </c>
      <c r="AI56" s="39">
        <v>2.4609148573524493</v>
      </c>
      <c r="AJ56" s="39">
        <v>1.4616372290208659</v>
      </c>
      <c r="AK56" s="39">
        <v>3.2896882513336863</v>
      </c>
      <c r="AL56" s="39">
        <v>1.2159473859754968</v>
      </c>
      <c r="AM56" s="39">
        <v>1.6808096780054598</v>
      </c>
      <c r="AN56" s="39">
        <v>2.0292428204146375</v>
      </c>
      <c r="AO56" s="39">
        <v>1.1712824638154871</v>
      </c>
      <c r="AP56" s="39">
        <v>2.6482496297074931</v>
      </c>
      <c r="AQ56" s="39">
        <v>2.0905899021247336</v>
      </c>
      <c r="AR56" s="39">
        <v>1.841704234755511</v>
      </c>
      <c r="AS56" s="39">
        <v>2.0079340188442956</v>
      </c>
      <c r="AT56" s="39">
        <v>2.2154935563546161</v>
      </c>
      <c r="AU56" s="39">
        <v>0.9022234039562278</v>
      </c>
      <c r="AV56" s="39">
        <v>2.3467990617254344</v>
      </c>
      <c r="AW56" s="39">
        <v>2.0129926640901346</v>
      </c>
      <c r="AX56" s="39">
        <v>2.5332430754338588</v>
      </c>
      <c r="AY56" s="39">
        <v>1.4214641039166338</v>
      </c>
      <c r="AZ56" s="39">
        <v>1.0241291091233791</v>
      </c>
      <c r="BA56" s="39">
        <v>1.5490975849309194</v>
      </c>
      <c r="BB56" s="39">
        <v>1.3119077339583072</v>
      </c>
      <c r="BC56" s="39">
        <v>2.0654820794226936</v>
      </c>
      <c r="BD56" s="39">
        <v>1.7647073093497738</v>
      </c>
      <c r="BE56" s="39">
        <v>1.0799844565251675</v>
      </c>
      <c r="BF56" s="39">
        <v>1.2451430322922903</v>
      </c>
      <c r="BG56" s="39">
        <v>2.459015752885918</v>
      </c>
      <c r="BH56" s="39">
        <v>1.2707706567773585</v>
      </c>
      <c r="BI56" s="39">
        <v>2.4027936357108075</v>
      </c>
      <c r="BJ56" s="39">
        <v>1.4923878025441724</v>
      </c>
      <c r="BK56" s="39">
        <v>0.9822328736111956</v>
      </c>
      <c r="BL56" s="39">
        <v>-0.51453176071962048</v>
      </c>
      <c r="BM56" s="39">
        <v>-15.844098569179266</v>
      </c>
      <c r="BN56" s="38">
        <v>9.2879992683953247</v>
      </c>
    </row>
    <row r="57" spans="1:66" x14ac:dyDescent="0.2">
      <c r="A57" s="37" t="s">
        <v>21</v>
      </c>
      <c r="B57" s="36"/>
      <c r="C57" s="35" t="s">
        <v>22</v>
      </c>
      <c r="D57" s="35"/>
      <c r="E57" s="33">
        <v>7.618529212963935</v>
      </c>
      <c r="F57" s="33">
        <v>1.5493214985513788</v>
      </c>
      <c r="G57" s="33">
        <v>2.1572999830334822</v>
      </c>
      <c r="H57" s="33">
        <v>3.9493487790948478</v>
      </c>
      <c r="I57" s="33">
        <v>6.0090667700520441</v>
      </c>
      <c r="J57" s="33">
        <v>7.771390207638234</v>
      </c>
      <c r="K57" s="33">
        <v>6.4237752323458892</v>
      </c>
      <c r="L57" s="33">
        <v>0.70607213352511167</v>
      </c>
      <c r="M57" s="33">
        <v>0.44632281949506591</v>
      </c>
      <c r="N57" s="33">
        <v>0.44564026411812563</v>
      </c>
      <c r="O57" s="33">
        <v>-0.6097885443837896</v>
      </c>
      <c r="P57" s="33">
        <v>4.67762109850527</v>
      </c>
      <c r="Q57" s="33">
        <v>0.81201271580093248</v>
      </c>
      <c r="R57" s="33">
        <v>-0.47954247133966987</v>
      </c>
      <c r="S57" s="33">
        <v>3.2243215159816714</v>
      </c>
      <c r="T57" s="33">
        <v>-2.3393555798815697</v>
      </c>
      <c r="U57" s="33">
        <v>-2.3436959683320424</v>
      </c>
      <c r="V57" s="33">
        <v>4.5527235995591582</v>
      </c>
      <c r="W57" s="33">
        <v>-0.32518116429095301</v>
      </c>
      <c r="X57" s="33">
        <v>3.4185116237963626</v>
      </c>
      <c r="Y57" s="33">
        <v>3.0296307468683921</v>
      </c>
      <c r="Z57" s="33">
        <v>5.3658178586561576</v>
      </c>
      <c r="AA57" s="33">
        <v>1.8441405007670397</v>
      </c>
      <c r="AB57" s="33">
        <v>5.5175258322193201</v>
      </c>
      <c r="AC57" s="33">
        <v>4.9228466908956676</v>
      </c>
      <c r="AD57" s="33">
        <v>0.12481713262535266</v>
      </c>
      <c r="AE57" s="33">
        <v>6.4372975454822097</v>
      </c>
      <c r="AF57" s="33">
        <v>-1.0099726386981729</v>
      </c>
      <c r="AG57" s="33">
        <v>1.7632098996090519</v>
      </c>
      <c r="AH57" s="33">
        <v>-1.68346785181906</v>
      </c>
      <c r="AI57" s="33">
        <v>0.28279417298335829</v>
      </c>
      <c r="AJ57" s="33">
        <v>0.67374164802829739</v>
      </c>
      <c r="AK57" s="33">
        <v>3.138487124676459</v>
      </c>
      <c r="AL57" s="33">
        <v>2.701413963197453</v>
      </c>
      <c r="AM57" s="33">
        <v>-0.81321012541334881</v>
      </c>
      <c r="AN57" s="33">
        <v>4.3823637431529505</v>
      </c>
      <c r="AO57" s="33">
        <v>-0.30254449319696164</v>
      </c>
      <c r="AP57" s="33">
        <v>2.2126872907018083</v>
      </c>
      <c r="AQ57" s="33">
        <v>4.8995442293575451</v>
      </c>
      <c r="AR57" s="33">
        <v>2.3913150262566205</v>
      </c>
      <c r="AS57" s="33">
        <v>-3.8999609379109899</v>
      </c>
      <c r="AT57" s="33">
        <v>7.810823466023578</v>
      </c>
      <c r="AU57" s="33">
        <v>7.2298405974336788E-2</v>
      </c>
      <c r="AV57" s="33">
        <v>-2.2927062754269798</v>
      </c>
      <c r="AW57" s="33">
        <v>1.2205158524784849</v>
      </c>
      <c r="AX57" s="33">
        <v>-3.7523532608557844</v>
      </c>
      <c r="AY57" s="33">
        <v>5.9191699165791221</v>
      </c>
      <c r="AZ57" s="33">
        <v>5.5229314734370689</v>
      </c>
      <c r="BA57" s="33">
        <v>3.381289785813351</v>
      </c>
      <c r="BB57" s="33">
        <v>2.3889962463762515</v>
      </c>
      <c r="BC57" s="33">
        <v>-0.27249667665932975</v>
      </c>
      <c r="BD57" s="33">
        <v>3.4015921768946242</v>
      </c>
      <c r="BE57" s="33">
        <v>8.7500613420729678E-2</v>
      </c>
      <c r="BF57" s="33">
        <v>2.5822395877163018</v>
      </c>
      <c r="BG57" s="33">
        <v>2.5484780411035644</v>
      </c>
      <c r="BH57" s="33">
        <v>2.3565110544407872</v>
      </c>
      <c r="BI57" s="33">
        <v>4.4431239098969684</v>
      </c>
      <c r="BJ57" s="33">
        <v>-0.52362392583006567</v>
      </c>
      <c r="BK57" s="33">
        <v>2.2458474998128253</v>
      </c>
      <c r="BL57" s="33">
        <v>0.71950980881906901</v>
      </c>
      <c r="BM57" s="33">
        <v>-26.655060338056174</v>
      </c>
      <c r="BN57" s="32">
        <v>6.1649378418437095</v>
      </c>
    </row>
    <row r="58" spans="1:66" x14ac:dyDescent="0.2">
      <c r="A58" s="31" t="s">
        <v>48</v>
      </c>
      <c r="B58" s="68"/>
      <c r="C58" s="29" t="s">
        <v>86</v>
      </c>
      <c r="D58" s="29"/>
      <c r="E58" s="26">
        <v>3.8756237712383808</v>
      </c>
      <c r="F58" s="26">
        <v>1.8880092987939747</v>
      </c>
      <c r="G58" s="26">
        <v>1.5669764789230101</v>
      </c>
      <c r="H58" s="26">
        <v>3.5156246396231836</v>
      </c>
      <c r="I58" s="26">
        <v>3.3321351974348516</v>
      </c>
      <c r="J58" s="26">
        <v>3.4408528026189629</v>
      </c>
      <c r="K58" s="26">
        <v>2.0542873650483102</v>
      </c>
      <c r="L58" s="26">
        <v>5.4618766240483154</v>
      </c>
      <c r="M58" s="26">
        <v>-0.7494965714714823</v>
      </c>
      <c r="N58" s="26">
        <v>3.0871204034611281</v>
      </c>
      <c r="O58" s="26">
        <v>3.9681688726323614</v>
      </c>
      <c r="P58" s="26">
        <v>1.1358699433015289</v>
      </c>
      <c r="Q58" s="26">
        <v>1.887980566430798</v>
      </c>
      <c r="R58" s="26">
        <v>1.6776396139232901</v>
      </c>
      <c r="S58" s="26">
        <v>2.588114639454858</v>
      </c>
      <c r="T58" s="26">
        <v>1.5355874592960959</v>
      </c>
      <c r="U58" s="26">
        <v>1.3767681678410071</v>
      </c>
      <c r="V58" s="26">
        <v>0.6695393126296949</v>
      </c>
      <c r="W58" s="26">
        <v>2.8209999000259813</v>
      </c>
      <c r="X58" s="26">
        <v>0.90821843613426267</v>
      </c>
      <c r="Y58" s="26">
        <v>1.8196198212931449</v>
      </c>
      <c r="Z58" s="26">
        <v>1.9607191328249343</v>
      </c>
      <c r="AA58" s="26">
        <v>2.8626761800742599</v>
      </c>
      <c r="AB58" s="26">
        <v>2.5432611749194791</v>
      </c>
      <c r="AC58" s="26">
        <v>1.9260070706011589</v>
      </c>
      <c r="AD58" s="26">
        <v>2.3141827435408686</v>
      </c>
      <c r="AE58" s="26">
        <v>0.99664776312602044</v>
      </c>
      <c r="AF58" s="26">
        <v>2.2511146389235961</v>
      </c>
      <c r="AG58" s="26">
        <v>2.7413292602689552</v>
      </c>
      <c r="AH58" s="26">
        <v>0.59643101035314317</v>
      </c>
      <c r="AI58" s="26">
        <v>2.2624382003617853</v>
      </c>
      <c r="AJ58" s="26">
        <v>1.2977720357483236</v>
      </c>
      <c r="AK58" s="26">
        <v>3.5249775431104098</v>
      </c>
      <c r="AL58" s="26">
        <v>1.2343640127653117</v>
      </c>
      <c r="AM58" s="26">
        <v>1.3849492840151783</v>
      </c>
      <c r="AN58" s="26">
        <v>2.2940238061611211</v>
      </c>
      <c r="AO58" s="26">
        <v>1.1170116559515435</v>
      </c>
      <c r="AP58" s="26">
        <v>2.5357519562648463</v>
      </c>
      <c r="AQ58" s="26">
        <v>2.2538008931165763</v>
      </c>
      <c r="AR58" s="26">
        <v>2.0058994167821993</v>
      </c>
      <c r="AS58" s="26">
        <v>1.4234191612328573</v>
      </c>
      <c r="AT58" s="26">
        <v>2.7877321653115814</v>
      </c>
      <c r="AU58" s="26">
        <v>0.65386006638894401</v>
      </c>
      <c r="AV58" s="26">
        <v>1.8651555056367215</v>
      </c>
      <c r="AW58" s="26">
        <v>2.116366377231472</v>
      </c>
      <c r="AX58" s="26">
        <v>1.7958294529468048</v>
      </c>
      <c r="AY58" s="26">
        <v>1.9126117205115634</v>
      </c>
      <c r="AZ58" s="26">
        <v>1.3605801927177481</v>
      </c>
      <c r="BA58" s="26">
        <v>1.8116906996269933</v>
      </c>
      <c r="BB58" s="26">
        <v>1.5215819962821371</v>
      </c>
      <c r="BC58" s="26">
        <v>1.6614487614840669</v>
      </c>
      <c r="BD58" s="26">
        <v>1.9285608892257073</v>
      </c>
      <c r="BE58" s="26">
        <v>1.022318718092734</v>
      </c>
      <c r="BF58" s="26">
        <v>1.4945401595873591</v>
      </c>
      <c r="BG58" s="26">
        <v>2.3287801479675636</v>
      </c>
      <c r="BH58" s="26">
        <v>1.3670987911905712</v>
      </c>
      <c r="BI58" s="26">
        <v>2.605475122882666</v>
      </c>
      <c r="BJ58" s="26">
        <v>1.4930601819069835</v>
      </c>
      <c r="BK58" s="26">
        <v>0.93266605200570041</v>
      </c>
      <c r="BL58" s="26">
        <v>-0.46653097427598311</v>
      </c>
      <c r="BM58" s="26">
        <v>-16.870845130512961</v>
      </c>
      <c r="BN58" s="25">
        <v>8.8531888451167902</v>
      </c>
    </row>
    <row r="59" spans="1:66" x14ac:dyDescent="0.2">
      <c r="A59" s="24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BD59" s="21"/>
      <c r="BE59" s="21"/>
      <c r="BF59" s="21"/>
      <c r="BG59" s="21"/>
    </row>
    <row r="60" spans="1:66" s="9" customFormat="1" x14ac:dyDescent="0.25">
      <c r="A60" s="20" t="s">
        <v>95</v>
      </c>
      <c r="B60" s="19"/>
      <c r="C60" s="19"/>
      <c r="D60" s="19"/>
      <c r="E60" s="19"/>
      <c r="F60" s="19"/>
      <c r="G60" s="176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</row>
    <row r="61" spans="1:66" s="9" customFormat="1" x14ac:dyDescent="0.25">
      <c r="A61" s="16" t="s">
        <v>92</v>
      </c>
      <c r="B61" s="15"/>
      <c r="C61" s="15"/>
      <c r="D61" s="15"/>
      <c r="E61" s="15"/>
      <c r="F61" s="15"/>
      <c r="G61" s="17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66" s="9" customFormat="1" x14ac:dyDescent="0.25">
      <c r="A62" s="16" t="s">
        <v>93</v>
      </c>
      <c r="B62" s="15"/>
      <c r="C62" s="15"/>
      <c r="D62" s="15"/>
      <c r="E62" s="15"/>
      <c r="F62" s="15"/>
      <c r="G62" s="17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66" s="9" customFormat="1" x14ac:dyDescent="0.25">
      <c r="A63" s="13" t="str">
        <f>+A32</f>
        <v>Actualizado el 09 de diciembre de 2020</v>
      </c>
      <c r="B63" s="12"/>
      <c r="C63" s="12"/>
      <c r="D63" s="12"/>
      <c r="E63" s="12"/>
      <c r="F63" s="12"/>
      <c r="G63" s="178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</row>
    <row r="64" spans="1:66" x14ac:dyDescent="0.2">
      <c r="A64" s="21"/>
      <c r="B64" s="21"/>
      <c r="C64" s="21"/>
      <c r="D64" s="66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</row>
    <row r="65" spans="1:66" x14ac:dyDescent="0.2">
      <c r="W65" s="21"/>
    </row>
    <row r="66" spans="1:66" s="5" customFormat="1" ht="12" customHeight="1" x14ac:dyDescent="0.2">
      <c r="A66" s="192" t="s">
        <v>98</v>
      </c>
      <c r="B66" s="192"/>
      <c r="C66" s="192"/>
      <c r="D66" s="192"/>
      <c r="E66" s="192"/>
      <c r="F66" s="192"/>
      <c r="G66" s="192"/>
    </row>
    <row r="67" spans="1:66" s="5" customFormat="1" ht="12" customHeight="1" x14ac:dyDescent="0.2">
      <c r="A67" s="192"/>
      <c r="B67" s="192"/>
      <c r="C67" s="192"/>
      <c r="D67" s="192"/>
      <c r="E67" s="192"/>
      <c r="F67" s="192"/>
      <c r="G67" s="192"/>
    </row>
    <row r="68" spans="1:66" s="5" customFormat="1" x14ac:dyDescent="0.2">
      <c r="A68" s="65" t="s">
        <v>81</v>
      </c>
      <c r="B68" s="64"/>
      <c r="C68" s="64"/>
      <c r="D68" s="64"/>
      <c r="E68" s="64"/>
      <c r="F68" s="64"/>
      <c r="G68" s="63"/>
    </row>
    <row r="69" spans="1:66" s="5" customFormat="1" x14ac:dyDescent="0.2">
      <c r="A69" s="65" t="s">
        <v>47</v>
      </c>
      <c r="B69" s="64"/>
      <c r="C69" s="64"/>
      <c r="D69" s="64"/>
      <c r="E69" s="64"/>
      <c r="F69" s="64"/>
      <c r="G69" s="63"/>
    </row>
    <row r="70" spans="1:66" s="5" customFormat="1" ht="14.25" x14ac:dyDescent="0.2">
      <c r="A70" s="62" t="s">
        <v>101</v>
      </c>
      <c r="B70" s="61"/>
      <c r="C70" s="61"/>
      <c r="D70" s="61"/>
      <c r="E70" s="61"/>
      <c r="F70" s="61"/>
      <c r="G70" s="60"/>
    </row>
    <row r="71" spans="1:66" x14ac:dyDescent="0.2">
      <c r="W71" s="21"/>
    </row>
    <row r="72" spans="1:66" s="58" customFormat="1" ht="25.5" customHeight="1" x14ac:dyDescent="0.25">
      <c r="A72" s="203" t="s">
        <v>0</v>
      </c>
      <c r="B72" s="202" t="s">
        <v>46</v>
      </c>
      <c r="C72" s="202" t="s">
        <v>1</v>
      </c>
      <c r="D72" s="202"/>
      <c r="E72" s="202"/>
      <c r="F72" s="202"/>
      <c r="G72" s="202"/>
      <c r="H72" s="202">
        <v>2006</v>
      </c>
      <c r="I72" s="202"/>
      <c r="J72" s="202"/>
      <c r="K72" s="202"/>
      <c r="L72" s="202">
        <v>2007</v>
      </c>
      <c r="M72" s="202"/>
      <c r="N72" s="202"/>
      <c r="O72" s="202"/>
      <c r="P72" s="202">
        <v>2008</v>
      </c>
      <c r="Q72" s="202"/>
      <c r="R72" s="202"/>
      <c r="S72" s="202"/>
      <c r="T72" s="202">
        <v>2009</v>
      </c>
      <c r="U72" s="202"/>
      <c r="V72" s="202"/>
      <c r="W72" s="202"/>
      <c r="X72" s="202">
        <v>2010</v>
      </c>
      <c r="Y72" s="202"/>
      <c r="Z72" s="202"/>
      <c r="AA72" s="202"/>
      <c r="AB72" s="202">
        <v>2011</v>
      </c>
      <c r="AC72" s="202"/>
      <c r="AD72" s="202"/>
      <c r="AE72" s="202"/>
      <c r="AF72" s="202">
        <v>2012</v>
      </c>
      <c r="AG72" s="202"/>
      <c r="AH72" s="202"/>
      <c r="AI72" s="202"/>
      <c r="AJ72" s="202">
        <v>2013</v>
      </c>
      <c r="AK72" s="202"/>
      <c r="AL72" s="202"/>
      <c r="AM72" s="202"/>
      <c r="AN72" s="202">
        <v>2014</v>
      </c>
      <c r="AO72" s="202"/>
      <c r="AP72" s="202"/>
      <c r="AQ72" s="202"/>
      <c r="AR72" s="202">
        <v>2015</v>
      </c>
      <c r="AS72" s="202"/>
      <c r="AT72" s="202"/>
      <c r="AU72" s="202"/>
      <c r="AV72" s="202">
        <v>2016</v>
      </c>
      <c r="AW72" s="202"/>
      <c r="AX72" s="202"/>
      <c r="AY72" s="202"/>
      <c r="AZ72" s="202">
        <v>2017</v>
      </c>
      <c r="BA72" s="202"/>
      <c r="BB72" s="202"/>
      <c r="BC72" s="202"/>
      <c r="BD72" s="202" t="s">
        <v>91</v>
      </c>
      <c r="BE72" s="202"/>
      <c r="BF72" s="202"/>
      <c r="BG72" s="202"/>
      <c r="BH72" s="202" t="s">
        <v>89</v>
      </c>
      <c r="BI72" s="202"/>
      <c r="BJ72" s="202"/>
      <c r="BK72" s="202"/>
      <c r="BL72" s="202" t="s">
        <v>94</v>
      </c>
      <c r="BM72" s="202"/>
      <c r="BN72" s="209"/>
    </row>
    <row r="73" spans="1:66" s="58" customFormat="1" ht="25.5" customHeight="1" x14ac:dyDescent="0.25">
      <c r="A73" s="204"/>
      <c r="B73" s="205"/>
      <c r="C73" s="205"/>
      <c r="D73" s="167"/>
      <c r="E73" s="167"/>
      <c r="F73" s="167"/>
      <c r="G73" s="167"/>
      <c r="H73" s="168" t="s">
        <v>30</v>
      </c>
      <c r="I73" s="168" t="s">
        <v>73</v>
      </c>
      <c r="J73" s="168" t="s">
        <v>74</v>
      </c>
      <c r="K73" s="168" t="s">
        <v>75</v>
      </c>
      <c r="L73" s="168" t="s">
        <v>30</v>
      </c>
      <c r="M73" s="168" t="s">
        <v>73</v>
      </c>
      <c r="N73" s="168" t="s">
        <v>74</v>
      </c>
      <c r="O73" s="168" t="s">
        <v>75</v>
      </c>
      <c r="P73" s="168" t="s">
        <v>30</v>
      </c>
      <c r="Q73" s="168" t="s">
        <v>73</v>
      </c>
      <c r="R73" s="168" t="s">
        <v>74</v>
      </c>
      <c r="S73" s="168" t="s">
        <v>75</v>
      </c>
      <c r="T73" s="168" t="s">
        <v>30</v>
      </c>
      <c r="U73" s="168" t="s">
        <v>73</v>
      </c>
      <c r="V73" s="168" t="s">
        <v>74</v>
      </c>
      <c r="W73" s="168" t="s">
        <v>75</v>
      </c>
      <c r="X73" s="168" t="s">
        <v>30</v>
      </c>
      <c r="Y73" s="168" t="s">
        <v>73</v>
      </c>
      <c r="Z73" s="168" t="s">
        <v>74</v>
      </c>
      <c r="AA73" s="168" t="s">
        <v>75</v>
      </c>
      <c r="AB73" s="168" t="s">
        <v>30</v>
      </c>
      <c r="AC73" s="168" t="s">
        <v>73</v>
      </c>
      <c r="AD73" s="168" t="s">
        <v>74</v>
      </c>
      <c r="AE73" s="168" t="s">
        <v>75</v>
      </c>
      <c r="AF73" s="168" t="s">
        <v>30</v>
      </c>
      <c r="AG73" s="168" t="s">
        <v>73</v>
      </c>
      <c r="AH73" s="168" t="s">
        <v>74</v>
      </c>
      <c r="AI73" s="168" t="s">
        <v>75</v>
      </c>
      <c r="AJ73" s="168" t="s">
        <v>30</v>
      </c>
      <c r="AK73" s="168" t="s">
        <v>73</v>
      </c>
      <c r="AL73" s="168" t="s">
        <v>74</v>
      </c>
      <c r="AM73" s="168" t="s">
        <v>75</v>
      </c>
      <c r="AN73" s="168" t="s">
        <v>30</v>
      </c>
      <c r="AO73" s="168" t="s">
        <v>73</v>
      </c>
      <c r="AP73" s="168" t="s">
        <v>74</v>
      </c>
      <c r="AQ73" s="168" t="s">
        <v>75</v>
      </c>
      <c r="AR73" s="168" t="s">
        <v>30</v>
      </c>
      <c r="AS73" s="168" t="s">
        <v>73</v>
      </c>
      <c r="AT73" s="168" t="s">
        <v>74</v>
      </c>
      <c r="AU73" s="168" t="s">
        <v>75</v>
      </c>
      <c r="AV73" s="168" t="s">
        <v>30</v>
      </c>
      <c r="AW73" s="168" t="s">
        <v>73</v>
      </c>
      <c r="AX73" s="168" t="s">
        <v>74</v>
      </c>
      <c r="AY73" s="168" t="s">
        <v>75</v>
      </c>
      <c r="AZ73" s="168" t="s">
        <v>30</v>
      </c>
      <c r="BA73" s="168" t="s">
        <v>73</v>
      </c>
      <c r="BB73" s="168" t="s">
        <v>74</v>
      </c>
      <c r="BC73" s="168" t="s">
        <v>75</v>
      </c>
      <c r="BD73" s="168" t="s">
        <v>30</v>
      </c>
      <c r="BE73" s="168" t="s">
        <v>73</v>
      </c>
      <c r="BF73" s="167" t="s">
        <v>74</v>
      </c>
      <c r="BG73" s="168" t="s">
        <v>75</v>
      </c>
      <c r="BH73" s="168" t="s">
        <v>30</v>
      </c>
      <c r="BI73" s="168" t="s">
        <v>73</v>
      </c>
      <c r="BJ73" s="168" t="s">
        <v>74</v>
      </c>
      <c r="BK73" s="168" t="s">
        <v>75</v>
      </c>
      <c r="BL73" s="183" t="s">
        <v>30</v>
      </c>
      <c r="BM73" s="191" t="s">
        <v>73</v>
      </c>
      <c r="BN73" s="59" t="s">
        <v>74</v>
      </c>
    </row>
    <row r="74" spans="1:66" x14ac:dyDescent="0.2">
      <c r="A74" s="57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23"/>
      <c r="BE74" s="23"/>
      <c r="BF74" s="56"/>
      <c r="BG74" s="56"/>
      <c r="BH74" s="56"/>
      <c r="BI74" s="56"/>
      <c r="BJ74" s="56"/>
      <c r="BK74" s="56"/>
      <c r="BL74" s="56"/>
      <c r="BM74" s="56"/>
      <c r="BN74" s="155"/>
    </row>
    <row r="75" spans="1:66" x14ac:dyDescent="0.2">
      <c r="A75" s="55"/>
      <c r="B75" s="49" t="s">
        <v>2</v>
      </c>
      <c r="C75" s="48" t="s">
        <v>9</v>
      </c>
      <c r="D75" s="54"/>
      <c r="E75" s="54"/>
      <c r="F75" s="54"/>
      <c r="G75" s="54"/>
      <c r="H75" s="46">
        <v>-4.0851469030835688</v>
      </c>
      <c r="I75" s="46">
        <v>-2.684149603735051</v>
      </c>
      <c r="J75" s="46">
        <v>-1.7286019548236453</v>
      </c>
      <c r="K75" s="46">
        <v>1.7126834735776697E-2</v>
      </c>
      <c r="L75" s="46">
        <v>8.5196357252353323</v>
      </c>
      <c r="M75" s="46">
        <v>5.3905142479062818</v>
      </c>
      <c r="N75" s="46">
        <v>3.4400477298780032</v>
      </c>
      <c r="O75" s="46">
        <v>2.2290200238017377</v>
      </c>
      <c r="P75" s="46">
        <v>-1.3496673474167409</v>
      </c>
      <c r="Q75" s="46">
        <v>-0.13588710085466005</v>
      </c>
      <c r="R75" s="46">
        <v>2.4124070065278005</v>
      </c>
      <c r="S75" s="46">
        <v>3.6078485336298485</v>
      </c>
      <c r="T75" s="46">
        <v>6.3889516135460411</v>
      </c>
      <c r="U75" s="46">
        <v>10.386021109631542</v>
      </c>
      <c r="V75" s="46">
        <v>9.9077552753698512</v>
      </c>
      <c r="W75" s="46">
        <v>8.8339817915463499</v>
      </c>
      <c r="X75" s="46">
        <v>8.3027305977275745</v>
      </c>
      <c r="Y75" s="46">
        <v>5.101461790598961</v>
      </c>
      <c r="Z75" s="46">
        <v>4.71297774731201</v>
      </c>
      <c r="AA75" s="46">
        <v>5.105955866438066</v>
      </c>
      <c r="AB75" s="46">
        <v>3.8630374035075903</v>
      </c>
      <c r="AC75" s="46">
        <v>3.2189768117317499</v>
      </c>
      <c r="AD75" s="46">
        <v>2.6272974819545993</v>
      </c>
      <c r="AE75" s="46">
        <v>3.3287930277571434</v>
      </c>
      <c r="AF75" s="46">
        <v>6.6098319581286376</v>
      </c>
      <c r="AG75" s="46">
        <v>4.978956385897888</v>
      </c>
      <c r="AH75" s="46">
        <v>4.2578789753691808</v>
      </c>
      <c r="AI75" s="46">
        <v>2.6549117909351736</v>
      </c>
      <c r="AJ75" s="46">
        <v>-7.0493996971967192</v>
      </c>
      <c r="AK75" s="46">
        <v>-2.153050768025139</v>
      </c>
      <c r="AL75" s="46">
        <v>-1.6971834729255875</v>
      </c>
      <c r="AM75" s="46">
        <v>-1.8646550308345127</v>
      </c>
      <c r="AN75" s="46">
        <v>4.6863726818528164</v>
      </c>
      <c r="AO75" s="46">
        <v>2.9067072948734989</v>
      </c>
      <c r="AP75" s="46">
        <v>2.8278186329994526</v>
      </c>
      <c r="AQ75" s="46">
        <v>4.4335344381466086</v>
      </c>
      <c r="AR75" s="46">
        <v>7.4188291915856723</v>
      </c>
      <c r="AS75" s="46">
        <v>5.7556736465556213</v>
      </c>
      <c r="AT75" s="46">
        <v>7.5541491443613182</v>
      </c>
      <c r="AU75" s="46">
        <v>8.2832944556360957</v>
      </c>
      <c r="AV75" s="46">
        <v>13.162383498084623</v>
      </c>
      <c r="AW75" s="46">
        <v>14.678490991833002</v>
      </c>
      <c r="AX75" s="46">
        <v>14.662065884977608</v>
      </c>
      <c r="AY75" s="46">
        <v>13.352002468457627</v>
      </c>
      <c r="AZ75" s="46">
        <v>0.11508509506479925</v>
      </c>
      <c r="BA75" s="46">
        <v>-1.8252147839893524</v>
      </c>
      <c r="BB75" s="46">
        <v>-4.3880415400150952</v>
      </c>
      <c r="BC75" s="46">
        <v>-4.848874746986084</v>
      </c>
      <c r="BD75" s="46">
        <v>2.6569736968317557</v>
      </c>
      <c r="BE75" s="46">
        <v>3.2263603702674004</v>
      </c>
      <c r="BF75" s="46">
        <v>3.6823066540804206</v>
      </c>
      <c r="BG75" s="46">
        <v>3.0825879339545565</v>
      </c>
      <c r="BH75" s="46">
        <v>-2.4356342175217804</v>
      </c>
      <c r="BI75" s="46">
        <v>-2.1923483990705961</v>
      </c>
      <c r="BJ75" s="46">
        <v>-0.67727986604521107</v>
      </c>
      <c r="BK75" s="46">
        <v>0.70780569837170049</v>
      </c>
      <c r="BL75" s="46">
        <v>8.6750232026335112</v>
      </c>
      <c r="BM75" s="46">
        <v>7.5886540251411674</v>
      </c>
      <c r="BN75" s="45">
        <v>6.8536249466128112</v>
      </c>
    </row>
    <row r="76" spans="1:66" x14ac:dyDescent="0.2">
      <c r="A76" s="37"/>
      <c r="B76" s="9" t="s">
        <v>3</v>
      </c>
      <c r="C76" s="35" t="s">
        <v>10</v>
      </c>
      <c r="D76" s="34"/>
      <c r="E76" s="34"/>
      <c r="F76" s="34"/>
      <c r="G76" s="34"/>
      <c r="H76" s="33">
        <v>9.971349833428107</v>
      </c>
      <c r="I76" s="33">
        <v>15.384915247881253</v>
      </c>
      <c r="J76" s="33">
        <v>19.822403894157105</v>
      </c>
      <c r="K76" s="33">
        <v>19.203928884761879</v>
      </c>
      <c r="L76" s="33">
        <v>8.7049482548421224</v>
      </c>
      <c r="M76" s="33">
        <v>8.3093216811563053</v>
      </c>
      <c r="N76" s="33">
        <v>4.5495800153753692</v>
      </c>
      <c r="O76" s="33">
        <v>2.5323266527401245</v>
      </c>
      <c r="P76" s="33">
        <v>-0.76081753802229457</v>
      </c>
      <c r="Q76" s="33">
        <v>4.237368988419604</v>
      </c>
      <c r="R76" s="33">
        <v>3.0032811997015472</v>
      </c>
      <c r="S76" s="33">
        <v>-0.38877565083355137</v>
      </c>
      <c r="T76" s="33">
        <v>-2.5961278221055153</v>
      </c>
      <c r="U76" s="33">
        <v>2.2191090076839117</v>
      </c>
      <c r="V76" s="33">
        <v>4.6415943782538278</v>
      </c>
      <c r="W76" s="33">
        <v>6.6947114333522677</v>
      </c>
      <c r="X76" s="33">
        <v>-5.2068231174205266</v>
      </c>
      <c r="Y76" s="33">
        <v>-13.442917926465569</v>
      </c>
      <c r="Z76" s="33">
        <v>-15.699954635987353</v>
      </c>
      <c r="AA76" s="33">
        <v>-14.355326976887923</v>
      </c>
      <c r="AB76" s="33">
        <v>2.0110578942012438</v>
      </c>
      <c r="AC76" s="33">
        <v>5.8152989555089647</v>
      </c>
      <c r="AD76" s="33">
        <v>10.055069718319203</v>
      </c>
      <c r="AE76" s="33">
        <v>10.839026305767447</v>
      </c>
      <c r="AF76" s="33">
        <v>3.5152887745779395</v>
      </c>
      <c r="AG76" s="33">
        <v>2.3209918761731387</v>
      </c>
      <c r="AH76" s="33">
        <v>-5.3911149764824273</v>
      </c>
      <c r="AI76" s="33">
        <v>-7.7346415849396379</v>
      </c>
      <c r="AJ76" s="33">
        <v>-9.5198368649829774</v>
      </c>
      <c r="AK76" s="33">
        <v>-9.1101107118756346</v>
      </c>
      <c r="AL76" s="33">
        <v>-3.4927327354147195</v>
      </c>
      <c r="AM76" s="33">
        <v>-2.7793920458186534</v>
      </c>
      <c r="AN76" s="33">
        <v>-1.2208237079234863</v>
      </c>
      <c r="AO76" s="33">
        <v>-3.1755447646799837</v>
      </c>
      <c r="AP76" s="33">
        <v>-4.4027402246497473</v>
      </c>
      <c r="AQ76" s="33">
        <v>-3.3134526144792034</v>
      </c>
      <c r="AR76" s="33">
        <v>6.6617804234389837</v>
      </c>
      <c r="AS76" s="33">
        <v>10.446811785794537</v>
      </c>
      <c r="AT76" s="33">
        <v>12.82939163955399</v>
      </c>
      <c r="AU76" s="33">
        <v>12.597835359058166</v>
      </c>
      <c r="AV76" s="33">
        <v>16.00650071043512</v>
      </c>
      <c r="AW76" s="33">
        <v>16.74997883996447</v>
      </c>
      <c r="AX76" s="33">
        <v>16.663827761142144</v>
      </c>
      <c r="AY76" s="33">
        <v>14.825442036457062</v>
      </c>
      <c r="AZ76" s="33">
        <v>4.1250323250592373</v>
      </c>
      <c r="BA76" s="33">
        <v>2.039189264239937</v>
      </c>
      <c r="BB76" s="33">
        <v>8.3216241431799176E-2</v>
      </c>
      <c r="BC76" s="33">
        <v>-1.0292945709210244E-2</v>
      </c>
      <c r="BD76" s="33">
        <v>-1.9235897822831163</v>
      </c>
      <c r="BE76" s="33">
        <v>-1.3001978896199802</v>
      </c>
      <c r="BF76" s="33">
        <v>0.74415111181771465</v>
      </c>
      <c r="BG76" s="33">
        <v>3.0154501275689256</v>
      </c>
      <c r="BH76" s="33">
        <v>10.999867293182916</v>
      </c>
      <c r="BI76" s="33">
        <v>9.7681412613275853</v>
      </c>
      <c r="BJ76" s="33">
        <v>8.3318024352476527</v>
      </c>
      <c r="BK76" s="33">
        <v>6.732458629746759</v>
      </c>
      <c r="BL76" s="33">
        <v>-6.0504165800380036</v>
      </c>
      <c r="BM76" s="33">
        <v>-15.70660274704224</v>
      </c>
      <c r="BN76" s="32">
        <v>-15.74955052870925</v>
      </c>
    </row>
    <row r="77" spans="1:66" x14ac:dyDescent="0.2">
      <c r="A77" s="52"/>
      <c r="B77" s="49" t="s">
        <v>4</v>
      </c>
      <c r="C77" s="48" t="s">
        <v>11</v>
      </c>
      <c r="D77" s="40"/>
      <c r="E77" s="40"/>
      <c r="F77" s="40"/>
      <c r="G77" s="40"/>
      <c r="H77" s="46">
        <v>12.494161771531708</v>
      </c>
      <c r="I77" s="46">
        <v>12.723096471355589</v>
      </c>
      <c r="J77" s="46">
        <v>15.223419836016276</v>
      </c>
      <c r="K77" s="46">
        <v>16.82030298068014</v>
      </c>
      <c r="L77" s="46">
        <v>17.107161847196522</v>
      </c>
      <c r="M77" s="46">
        <v>15.40735687122104</v>
      </c>
      <c r="N77" s="46">
        <v>11.929535731007562</v>
      </c>
      <c r="O77" s="46">
        <v>10.560974381361873</v>
      </c>
      <c r="P77" s="46">
        <v>2.9990183332052425</v>
      </c>
      <c r="Q77" s="46">
        <v>2.0018636163393353</v>
      </c>
      <c r="R77" s="46">
        <v>1.6071951503078026</v>
      </c>
      <c r="S77" s="46">
        <v>1.5395930120473622</v>
      </c>
      <c r="T77" s="46">
        <v>3.214405821792468</v>
      </c>
      <c r="U77" s="46">
        <v>4.0410654107041495</v>
      </c>
      <c r="V77" s="46">
        <v>4.2736511246140623</v>
      </c>
      <c r="W77" s="46">
        <v>3.5576044296018665</v>
      </c>
      <c r="X77" s="46">
        <v>0.7565814978144374</v>
      </c>
      <c r="Y77" s="46">
        <v>-0.14574139936071617</v>
      </c>
      <c r="Z77" s="46">
        <v>9.6881787552689502E-2</v>
      </c>
      <c r="AA77" s="46">
        <v>0.79547360420977498</v>
      </c>
      <c r="AB77" s="46">
        <v>3.863126483920027</v>
      </c>
      <c r="AC77" s="46">
        <v>3.6668280368618724</v>
      </c>
      <c r="AD77" s="46">
        <v>3.1737962998536773</v>
      </c>
      <c r="AE77" s="46">
        <v>2.5400759818629695</v>
      </c>
      <c r="AF77" s="46">
        <v>2.1175431478213937</v>
      </c>
      <c r="AG77" s="46">
        <v>4.3348306496086053</v>
      </c>
      <c r="AH77" s="46">
        <v>5.6038641621841663</v>
      </c>
      <c r="AI77" s="46">
        <v>5.8312858418676967</v>
      </c>
      <c r="AJ77" s="46">
        <v>4.6094631154826544</v>
      </c>
      <c r="AK77" s="46">
        <v>3.277694573183652</v>
      </c>
      <c r="AL77" s="46">
        <v>2.8000217949076642</v>
      </c>
      <c r="AM77" s="46">
        <v>3.3169783545123011</v>
      </c>
      <c r="AN77" s="46">
        <v>3.8200267272045352</v>
      </c>
      <c r="AO77" s="46">
        <v>3.6224348130575663</v>
      </c>
      <c r="AP77" s="46">
        <v>2.8461190946452319</v>
      </c>
      <c r="AQ77" s="46">
        <v>1.7521421882063208</v>
      </c>
      <c r="AR77" s="46">
        <v>8.649369097524584E-2</v>
      </c>
      <c r="AS77" s="46">
        <v>0.91674233983658837</v>
      </c>
      <c r="AT77" s="46">
        <v>1.9318344501767228</v>
      </c>
      <c r="AU77" s="46">
        <v>3.6843293946854345</v>
      </c>
      <c r="AV77" s="46">
        <v>10.092694194506606</v>
      </c>
      <c r="AW77" s="46">
        <v>8.102220573373728</v>
      </c>
      <c r="AX77" s="46">
        <v>6.1491010195217086</v>
      </c>
      <c r="AY77" s="46">
        <v>4.6564073166258879</v>
      </c>
      <c r="AZ77" s="46">
        <v>-3.937678150423281</v>
      </c>
      <c r="BA77" s="46">
        <v>-6.0314331592924049</v>
      </c>
      <c r="BB77" s="46">
        <v>-5.2788717420356619</v>
      </c>
      <c r="BC77" s="46">
        <v>-5.205095730185576</v>
      </c>
      <c r="BD77" s="46">
        <v>-1.2832522241006359</v>
      </c>
      <c r="BE77" s="46">
        <v>1.7960907910915154</v>
      </c>
      <c r="BF77" s="46">
        <v>2.2239808651833641</v>
      </c>
      <c r="BG77" s="46">
        <v>2.51066566845941</v>
      </c>
      <c r="BH77" s="46">
        <v>3.1169209592230658</v>
      </c>
      <c r="BI77" s="46">
        <v>4.9128590244328763</v>
      </c>
      <c r="BJ77" s="46">
        <v>5.2259616821488777</v>
      </c>
      <c r="BK77" s="46">
        <v>4.712690900974124</v>
      </c>
      <c r="BL77" s="46">
        <v>-1.5793734262090311</v>
      </c>
      <c r="BM77" s="46">
        <v>-17.246049186495355</v>
      </c>
      <c r="BN77" s="45">
        <v>-15.372445880561941</v>
      </c>
    </row>
    <row r="78" spans="1:66" ht="24" x14ac:dyDescent="0.2">
      <c r="A78" s="37"/>
      <c r="B78" s="9" t="s">
        <v>69</v>
      </c>
      <c r="C78" s="35" t="s">
        <v>12</v>
      </c>
      <c r="D78" s="44"/>
      <c r="E78" s="44"/>
      <c r="F78" s="44"/>
      <c r="G78" s="44"/>
      <c r="H78" s="33">
        <v>12.267141972172979</v>
      </c>
      <c r="I78" s="33">
        <v>12.182722657065</v>
      </c>
      <c r="J78" s="33">
        <v>12.472004971455533</v>
      </c>
      <c r="K78" s="33">
        <v>13.252890286012359</v>
      </c>
      <c r="L78" s="33">
        <v>15.930464097859229</v>
      </c>
      <c r="M78" s="33">
        <v>15.125187481758417</v>
      </c>
      <c r="N78" s="33">
        <v>13.740185527308867</v>
      </c>
      <c r="O78" s="33">
        <v>13.176803811351249</v>
      </c>
      <c r="P78" s="33">
        <v>3.6138667465870071</v>
      </c>
      <c r="Q78" s="33">
        <v>6.92684659510887</v>
      </c>
      <c r="R78" s="33">
        <v>7.9106466989843085</v>
      </c>
      <c r="S78" s="33">
        <v>7.7424992927757756</v>
      </c>
      <c r="T78" s="33">
        <v>1.6592129731263441</v>
      </c>
      <c r="U78" s="33">
        <v>-1.4045673924282482</v>
      </c>
      <c r="V78" s="33">
        <v>-2.0666041433394895</v>
      </c>
      <c r="W78" s="33">
        <v>-2.3032420147535504</v>
      </c>
      <c r="X78" s="33">
        <v>9.5274241251561449</v>
      </c>
      <c r="Y78" s="33">
        <v>9.1390095034785901</v>
      </c>
      <c r="Z78" s="33">
        <v>8.6436886790756944</v>
      </c>
      <c r="AA78" s="33">
        <v>8.2701580211746517</v>
      </c>
      <c r="AB78" s="33">
        <v>7.3070219091207775</v>
      </c>
      <c r="AC78" s="33">
        <v>7.4151118052839564</v>
      </c>
      <c r="AD78" s="33">
        <v>7.4191144830606106</v>
      </c>
      <c r="AE78" s="33">
        <v>7.5686385816289459</v>
      </c>
      <c r="AF78" s="33">
        <v>6.4573928223672539</v>
      </c>
      <c r="AG78" s="33">
        <v>5.7786035668239322</v>
      </c>
      <c r="AH78" s="33">
        <v>5.5734083332489348</v>
      </c>
      <c r="AI78" s="33">
        <v>5.0004694442540512</v>
      </c>
      <c r="AJ78" s="33">
        <v>4.6525092258852112</v>
      </c>
      <c r="AK78" s="33">
        <v>5.2497670704775032</v>
      </c>
      <c r="AL78" s="33">
        <v>4.810671981048813</v>
      </c>
      <c r="AM78" s="33">
        <v>4.0304923083422892</v>
      </c>
      <c r="AN78" s="33">
        <v>-3.078679121598725</v>
      </c>
      <c r="AO78" s="33">
        <v>0.98606719620390493</v>
      </c>
      <c r="AP78" s="33">
        <v>0.9967027305981162</v>
      </c>
      <c r="AQ78" s="33">
        <v>1.1789695119064589</v>
      </c>
      <c r="AR78" s="33">
        <v>5.0001203388549271</v>
      </c>
      <c r="AS78" s="33">
        <v>3.3463468491756458</v>
      </c>
      <c r="AT78" s="33">
        <v>5.697654420455379</v>
      </c>
      <c r="AU78" s="33">
        <v>8.4821430187496532</v>
      </c>
      <c r="AV78" s="33">
        <v>20.172787925941989</v>
      </c>
      <c r="AW78" s="33">
        <v>14.514992325843949</v>
      </c>
      <c r="AX78" s="33">
        <v>11.837903790252113</v>
      </c>
      <c r="AY78" s="33">
        <v>10.020511027051398</v>
      </c>
      <c r="AZ78" s="33">
        <v>4.6891138472549443</v>
      </c>
      <c r="BA78" s="33">
        <v>7.9493285782189105</v>
      </c>
      <c r="BB78" s="33">
        <v>10.057994766211678</v>
      </c>
      <c r="BC78" s="33">
        <v>10.748903787846046</v>
      </c>
      <c r="BD78" s="33">
        <v>10.140790471598706</v>
      </c>
      <c r="BE78" s="33">
        <v>10.115967186567957</v>
      </c>
      <c r="BF78" s="33">
        <v>9.5271189005277535</v>
      </c>
      <c r="BG78" s="33">
        <v>9.5409911748383962</v>
      </c>
      <c r="BH78" s="33">
        <v>11.96247500285925</v>
      </c>
      <c r="BI78" s="33">
        <v>11.032447136674222</v>
      </c>
      <c r="BJ78" s="33">
        <v>10.679726764358577</v>
      </c>
      <c r="BK78" s="33">
        <v>10.418528288560807</v>
      </c>
      <c r="BL78" s="33">
        <v>7.9486234373083846</v>
      </c>
      <c r="BM78" s="33">
        <v>2.6047912367545933</v>
      </c>
      <c r="BN78" s="32">
        <v>0.3732866439930973</v>
      </c>
    </row>
    <row r="79" spans="1:66" x14ac:dyDescent="0.2">
      <c r="A79" s="55"/>
      <c r="B79" s="49" t="s">
        <v>5</v>
      </c>
      <c r="C79" s="48" t="s">
        <v>13</v>
      </c>
      <c r="D79" s="54"/>
      <c r="E79" s="54"/>
      <c r="F79" s="54"/>
      <c r="G79" s="54"/>
      <c r="H79" s="46">
        <v>6.5127302553758852</v>
      </c>
      <c r="I79" s="46">
        <v>15.209209917772327</v>
      </c>
      <c r="J79" s="46">
        <v>14.561438087929574</v>
      </c>
      <c r="K79" s="46">
        <v>6.2240395291411232</v>
      </c>
      <c r="L79" s="46">
        <v>30.479472069903949</v>
      </c>
      <c r="M79" s="46">
        <v>-1.5401265955960071</v>
      </c>
      <c r="N79" s="46">
        <v>-2.9661036323618646</v>
      </c>
      <c r="O79" s="46">
        <v>3.7504185774985643</v>
      </c>
      <c r="P79" s="46">
        <v>-4.6173625758746226</v>
      </c>
      <c r="Q79" s="46">
        <v>28.732612045178172</v>
      </c>
      <c r="R79" s="46">
        <v>31.374902409660621</v>
      </c>
      <c r="S79" s="46">
        <v>29.600557353369425</v>
      </c>
      <c r="T79" s="46">
        <v>14.027634597297165</v>
      </c>
      <c r="U79" s="46">
        <v>11.722668499673802</v>
      </c>
      <c r="V79" s="46">
        <v>7.6601716263709392</v>
      </c>
      <c r="W79" s="46">
        <v>9.1328319240445524</v>
      </c>
      <c r="X79" s="46">
        <v>9.7823847533409634</v>
      </c>
      <c r="Y79" s="46">
        <v>0.10111768846263658</v>
      </c>
      <c r="Z79" s="46">
        <v>-0.83038005734391618</v>
      </c>
      <c r="AA79" s="46">
        <v>-2.6176913614051216</v>
      </c>
      <c r="AB79" s="46">
        <v>9.1595925001706178</v>
      </c>
      <c r="AC79" s="46">
        <v>8.1893655239158534</v>
      </c>
      <c r="AD79" s="46">
        <v>9.1161619218538306</v>
      </c>
      <c r="AE79" s="46">
        <v>6.9617314267649562</v>
      </c>
      <c r="AF79" s="46">
        <v>-11.864701282285878</v>
      </c>
      <c r="AG79" s="46">
        <v>-1.3594240652830365</v>
      </c>
      <c r="AH79" s="46">
        <v>-1.7777524103661051</v>
      </c>
      <c r="AI79" s="46">
        <v>0.6193121754748887</v>
      </c>
      <c r="AJ79" s="46">
        <v>6.1650782188704056</v>
      </c>
      <c r="AK79" s="46">
        <v>4.2837960569509761</v>
      </c>
      <c r="AL79" s="46">
        <v>4.4252780461072661</v>
      </c>
      <c r="AM79" s="46">
        <v>1.2094007605644634</v>
      </c>
      <c r="AN79" s="46">
        <v>0.97761789534096977</v>
      </c>
      <c r="AO79" s="46">
        <v>-4.5820671753330515</v>
      </c>
      <c r="AP79" s="46">
        <v>3.7834098380544106</v>
      </c>
      <c r="AQ79" s="46">
        <v>7.5815959244983162</v>
      </c>
      <c r="AR79" s="46">
        <v>13.081106593415058</v>
      </c>
      <c r="AS79" s="46">
        <v>25.668455876813852</v>
      </c>
      <c r="AT79" s="46">
        <v>18.215381396086755</v>
      </c>
      <c r="AU79" s="46">
        <v>15.683306830816804</v>
      </c>
      <c r="AV79" s="46">
        <v>14.188147470475883</v>
      </c>
      <c r="AW79" s="46">
        <v>10.996462174777548</v>
      </c>
      <c r="AX79" s="46">
        <v>14.879222277440647</v>
      </c>
      <c r="AY79" s="46">
        <v>16.822623092655832</v>
      </c>
      <c r="AZ79" s="46">
        <v>16.744021480161592</v>
      </c>
      <c r="BA79" s="46">
        <v>5.6103807096898208</v>
      </c>
      <c r="BB79" s="46">
        <v>-1.2731288451156075</v>
      </c>
      <c r="BC79" s="46">
        <v>-2.4832857618720254</v>
      </c>
      <c r="BD79" s="46">
        <v>-5.520568404210664</v>
      </c>
      <c r="BE79" s="46">
        <v>-4.3235318647370917</v>
      </c>
      <c r="BF79" s="46">
        <v>-3.7917707922687782E-2</v>
      </c>
      <c r="BG79" s="46">
        <v>3.6217308009114362</v>
      </c>
      <c r="BH79" s="46">
        <v>4.8483110764422861</v>
      </c>
      <c r="BI79" s="46">
        <v>6.5697543316218798</v>
      </c>
      <c r="BJ79" s="46">
        <v>1.0225621937389349</v>
      </c>
      <c r="BK79" s="46">
        <v>-3.9619074880486522</v>
      </c>
      <c r="BL79" s="46">
        <v>-20.854510737114808</v>
      </c>
      <c r="BM79" s="46">
        <v>-31.556424742037706</v>
      </c>
      <c r="BN79" s="45">
        <v>-27.8948465645109</v>
      </c>
    </row>
    <row r="80" spans="1:66" ht="24" x14ac:dyDescent="0.2">
      <c r="A80" s="53"/>
      <c r="B80" s="9" t="s">
        <v>70</v>
      </c>
      <c r="C80" s="35" t="s">
        <v>14</v>
      </c>
      <c r="D80" s="34"/>
      <c r="E80" s="34"/>
      <c r="F80" s="34"/>
      <c r="G80" s="34"/>
      <c r="H80" s="33">
        <v>9.5969694943501622</v>
      </c>
      <c r="I80" s="33">
        <v>10.093875004906621</v>
      </c>
      <c r="J80" s="33">
        <v>11.811442752937722</v>
      </c>
      <c r="K80" s="33">
        <v>13.272044959855194</v>
      </c>
      <c r="L80" s="33">
        <v>17.29972348347934</v>
      </c>
      <c r="M80" s="33">
        <v>15.697548258461907</v>
      </c>
      <c r="N80" s="33">
        <v>14.608434925715287</v>
      </c>
      <c r="O80" s="33">
        <v>13.782971733167898</v>
      </c>
      <c r="P80" s="33">
        <v>7.0776542102728399</v>
      </c>
      <c r="Q80" s="33">
        <v>7.1426128921406473</v>
      </c>
      <c r="R80" s="33">
        <v>7.0119391348779487</v>
      </c>
      <c r="S80" s="33">
        <v>6.4614359150071579</v>
      </c>
      <c r="T80" s="33">
        <v>6.5795953480137825</v>
      </c>
      <c r="U80" s="33">
        <v>5.6708973276599579</v>
      </c>
      <c r="V80" s="33">
        <v>5.0912462178548452</v>
      </c>
      <c r="W80" s="33">
        <v>5.2229700262099215</v>
      </c>
      <c r="X80" s="33">
        <v>6.6166014546469683</v>
      </c>
      <c r="Y80" s="33">
        <v>6.9561520565782757</v>
      </c>
      <c r="Z80" s="33">
        <v>7.3480398774908906</v>
      </c>
      <c r="AA80" s="33">
        <v>7.9298805348654753</v>
      </c>
      <c r="AB80" s="33">
        <v>12.624924866830483</v>
      </c>
      <c r="AC80" s="33">
        <v>12.86478323502871</v>
      </c>
      <c r="AD80" s="33">
        <v>12.606379433043386</v>
      </c>
      <c r="AE80" s="33">
        <v>11.679568029111252</v>
      </c>
      <c r="AF80" s="33">
        <v>7.0403086395347287</v>
      </c>
      <c r="AG80" s="33">
        <v>6.6733419213121863</v>
      </c>
      <c r="AH80" s="33">
        <v>6.6543429430648899</v>
      </c>
      <c r="AI80" s="33">
        <v>6.9806002039431121</v>
      </c>
      <c r="AJ80" s="33">
        <v>9.3354260677193395</v>
      </c>
      <c r="AK80" s="33">
        <v>10.822390883177803</v>
      </c>
      <c r="AL80" s="33">
        <v>11.490833650665763</v>
      </c>
      <c r="AM80" s="33">
        <v>11.503272445093771</v>
      </c>
      <c r="AN80" s="33">
        <v>9.4505677834694382</v>
      </c>
      <c r="AO80" s="33">
        <v>8.6391714120236998</v>
      </c>
      <c r="AP80" s="33">
        <v>8.5428848329775349</v>
      </c>
      <c r="AQ80" s="33">
        <v>8.9223726082605026</v>
      </c>
      <c r="AR80" s="33">
        <v>10.078868232942867</v>
      </c>
      <c r="AS80" s="33">
        <v>10.740774348882567</v>
      </c>
      <c r="AT80" s="33">
        <v>11.673291085674762</v>
      </c>
      <c r="AU80" s="33">
        <v>12.51469806040781</v>
      </c>
      <c r="AV80" s="33">
        <v>15.369046626572697</v>
      </c>
      <c r="AW80" s="33">
        <v>14.542704408001356</v>
      </c>
      <c r="AX80" s="33">
        <v>13.004804372561637</v>
      </c>
      <c r="AY80" s="33">
        <v>11.843592357979531</v>
      </c>
      <c r="AZ80" s="33">
        <v>8.0087679082916168</v>
      </c>
      <c r="BA80" s="33">
        <v>7.3433809684448903</v>
      </c>
      <c r="BB80" s="33">
        <v>6.9950418400142524</v>
      </c>
      <c r="BC80" s="33">
        <v>6.6212604346991242</v>
      </c>
      <c r="BD80" s="33">
        <v>7.4185864192452016</v>
      </c>
      <c r="BE80" s="33">
        <v>7.0993337972257393</v>
      </c>
      <c r="BF80" s="33">
        <v>7.1405374078889139</v>
      </c>
      <c r="BG80" s="33">
        <v>7.2629760745457759</v>
      </c>
      <c r="BH80" s="33">
        <v>7.2224040899613726</v>
      </c>
      <c r="BI80" s="33">
        <v>8.4686755092310477</v>
      </c>
      <c r="BJ80" s="33">
        <v>9.0820011772608495</v>
      </c>
      <c r="BK80" s="33">
        <v>8.8496553178326138</v>
      </c>
      <c r="BL80" s="33">
        <v>5.0268640134637792</v>
      </c>
      <c r="BM80" s="33">
        <v>-14.582114144220753</v>
      </c>
      <c r="BN80" s="32">
        <v>-16.17070493109803</v>
      </c>
    </row>
    <row r="81" spans="1:66" x14ac:dyDescent="0.2">
      <c r="A81" s="52"/>
      <c r="B81" s="49" t="s">
        <v>6</v>
      </c>
      <c r="C81" s="48" t="s">
        <v>15</v>
      </c>
      <c r="D81" s="40"/>
      <c r="E81" s="40"/>
      <c r="F81" s="40"/>
      <c r="G81" s="40"/>
      <c r="H81" s="46">
        <v>15.622452735884494</v>
      </c>
      <c r="I81" s="46">
        <v>10.521968127567277</v>
      </c>
      <c r="J81" s="46">
        <v>8.1431628782872281</v>
      </c>
      <c r="K81" s="46">
        <v>7.5202339791286619</v>
      </c>
      <c r="L81" s="46">
        <v>8.4399983661549669</v>
      </c>
      <c r="M81" s="46">
        <v>9.4394626819331364</v>
      </c>
      <c r="N81" s="46">
        <v>10.56715377108965</v>
      </c>
      <c r="O81" s="46">
        <v>12.144088642097344</v>
      </c>
      <c r="P81" s="46">
        <v>7.0364622292677268</v>
      </c>
      <c r="Q81" s="46">
        <v>7.9092099402301415</v>
      </c>
      <c r="R81" s="46">
        <v>9.2566746561665099</v>
      </c>
      <c r="S81" s="46">
        <v>8.8811397222143853</v>
      </c>
      <c r="T81" s="46">
        <v>8.0200669940972773</v>
      </c>
      <c r="U81" s="46">
        <v>7.4183553414803498</v>
      </c>
      <c r="V81" s="46">
        <v>4.5632105069304458</v>
      </c>
      <c r="W81" s="46">
        <v>3.727206916532964</v>
      </c>
      <c r="X81" s="46">
        <v>7.5051916204178895</v>
      </c>
      <c r="Y81" s="46">
        <v>7.7762877727664943</v>
      </c>
      <c r="Z81" s="46">
        <v>8.5145932937198126</v>
      </c>
      <c r="AA81" s="46">
        <v>7.6678053509881892</v>
      </c>
      <c r="AB81" s="46">
        <v>4.965477416470236</v>
      </c>
      <c r="AC81" s="46">
        <v>4.0819424996637537</v>
      </c>
      <c r="AD81" s="46">
        <v>4.4290197564465217</v>
      </c>
      <c r="AE81" s="46">
        <v>5.2793820103337055</v>
      </c>
      <c r="AF81" s="46">
        <v>3.6923477932472792</v>
      </c>
      <c r="AG81" s="46">
        <v>4.2374888304839118</v>
      </c>
      <c r="AH81" s="46">
        <v>5.5846542323169075</v>
      </c>
      <c r="AI81" s="46">
        <v>6.6338301647273852</v>
      </c>
      <c r="AJ81" s="46">
        <v>13.022101516867309</v>
      </c>
      <c r="AK81" s="46">
        <v>10.40975557612478</v>
      </c>
      <c r="AL81" s="46">
        <v>8.9318114092513667</v>
      </c>
      <c r="AM81" s="46">
        <v>7.8490877742245004</v>
      </c>
      <c r="AN81" s="46">
        <v>6.0843428604245844</v>
      </c>
      <c r="AO81" s="46">
        <v>7.8470119438750885</v>
      </c>
      <c r="AP81" s="46">
        <v>6.3601172434470499</v>
      </c>
      <c r="AQ81" s="46">
        <v>5.5195717700766522</v>
      </c>
      <c r="AR81" s="46">
        <v>0.72446835536905496</v>
      </c>
      <c r="AS81" s="46">
        <v>0.91949350705817778</v>
      </c>
      <c r="AT81" s="46">
        <v>2.5335650105243559</v>
      </c>
      <c r="AU81" s="46">
        <v>2.5887958984942827</v>
      </c>
      <c r="AV81" s="46">
        <v>2.7910292988746761</v>
      </c>
      <c r="AW81" s="46">
        <v>2.9657002975094855</v>
      </c>
      <c r="AX81" s="46">
        <v>3.1367561948639064</v>
      </c>
      <c r="AY81" s="46">
        <v>4.5226681718328052</v>
      </c>
      <c r="AZ81" s="46">
        <v>5.4101420749462363</v>
      </c>
      <c r="BA81" s="46">
        <v>7.0356400725249131</v>
      </c>
      <c r="BB81" s="46">
        <v>7.1371112025259578</v>
      </c>
      <c r="BC81" s="46">
        <v>7.0432085424572364</v>
      </c>
      <c r="BD81" s="46">
        <v>8.0766397282850448</v>
      </c>
      <c r="BE81" s="46">
        <v>4.9542819639804492</v>
      </c>
      <c r="BF81" s="46">
        <v>4.6138194115182358</v>
      </c>
      <c r="BG81" s="46">
        <v>2.9638055022928285</v>
      </c>
      <c r="BH81" s="46">
        <v>2.6674539727822264</v>
      </c>
      <c r="BI81" s="46">
        <v>5.4402871348607533</v>
      </c>
      <c r="BJ81" s="46">
        <v>5.0436801436969887</v>
      </c>
      <c r="BK81" s="46">
        <v>6.1498032219383418</v>
      </c>
      <c r="BL81" s="46">
        <v>3.7431884823759418</v>
      </c>
      <c r="BM81" s="46">
        <v>-0.63420578017017704</v>
      </c>
      <c r="BN81" s="45">
        <v>-1.0151517135706172</v>
      </c>
    </row>
    <row r="82" spans="1:66" x14ac:dyDescent="0.2">
      <c r="A82" s="37"/>
      <c r="B82" s="9" t="s">
        <v>7</v>
      </c>
      <c r="C82" s="35" t="s">
        <v>16</v>
      </c>
      <c r="D82" s="44"/>
      <c r="E82" s="44"/>
      <c r="F82" s="44"/>
      <c r="G82" s="44"/>
      <c r="H82" s="33">
        <v>8.4288372036839405</v>
      </c>
      <c r="I82" s="33">
        <v>4.8804925324261887</v>
      </c>
      <c r="J82" s="33">
        <v>3.54819573591476</v>
      </c>
      <c r="K82" s="33">
        <v>4.5658325655766276</v>
      </c>
      <c r="L82" s="33">
        <v>11.755975584754296</v>
      </c>
      <c r="M82" s="33">
        <v>16.874447294404689</v>
      </c>
      <c r="N82" s="33">
        <v>18.251651511218796</v>
      </c>
      <c r="O82" s="33">
        <v>20.606455369501944</v>
      </c>
      <c r="P82" s="33">
        <v>21.280629415239716</v>
      </c>
      <c r="Q82" s="33">
        <v>18.618894163547012</v>
      </c>
      <c r="R82" s="33">
        <v>19.277147143381868</v>
      </c>
      <c r="S82" s="33">
        <v>19.772602701289117</v>
      </c>
      <c r="T82" s="33">
        <v>15.747923671448547</v>
      </c>
      <c r="U82" s="33">
        <v>14.225612064974882</v>
      </c>
      <c r="V82" s="33">
        <v>12.819181429513165</v>
      </c>
      <c r="W82" s="33">
        <v>10.019830065427612</v>
      </c>
      <c r="X82" s="33">
        <v>-0.41728852333598354</v>
      </c>
      <c r="Y82" s="33">
        <v>3.8781364998958168</v>
      </c>
      <c r="Z82" s="33">
        <v>5.7268231953043056</v>
      </c>
      <c r="AA82" s="33">
        <v>7.1720491764240251</v>
      </c>
      <c r="AB82" s="33">
        <v>16.104489551968371</v>
      </c>
      <c r="AC82" s="33">
        <v>14.472710132376505</v>
      </c>
      <c r="AD82" s="33">
        <v>13.459888153385279</v>
      </c>
      <c r="AE82" s="33">
        <v>13.6034700540514</v>
      </c>
      <c r="AF82" s="33">
        <v>14.432983107711266</v>
      </c>
      <c r="AG82" s="33">
        <v>15.117592293853235</v>
      </c>
      <c r="AH82" s="33">
        <v>14.293417099131574</v>
      </c>
      <c r="AI82" s="33">
        <v>12.993603905396384</v>
      </c>
      <c r="AJ82" s="33">
        <v>9.6519036921623496</v>
      </c>
      <c r="AK82" s="33">
        <v>8.072849553890606</v>
      </c>
      <c r="AL82" s="33">
        <v>6.6394597323566842</v>
      </c>
      <c r="AM82" s="33">
        <v>6.8049471728740798</v>
      </c>
      <c r="AN82" s="33">
        <v>3.5474667141618852</v>
      </c>
      <c r="AO82" s="33">
        <v>4.3374375370316471</v>
      </c>
      <c r="AP82" s="33">
        <v>5.8093071653425312</v>
      </c>
      <c r="AQ82" s="33">
        <v>5.6040261484525615</v>
      </c>
      <c r="AR82" s="33">
        <v>12.602164325152472</v>
      </c>
      <c r="AS82" s="33">
        <v>11.829669495760868</v>
      </c>
      <c r="AT82" s="33">
        <v>11.296659637824206</v>
      </c>
      <c r="AU82" s="33">
        <v>9.3606645012417573</v>
      </c>
      <c r="AV82" s="33">
        <v>-1.5064038615398374</v>
      </c>
      <c r="AW82" s="33">
        <v>-2.6504746771686882</v>
      </c>
      <c r="AX82" s="33">
        <v>-2.5578048110603504</v>
      </c>
      <c r="AY82" s="33">
        <v>-1.1352824843737608</v>
      </c>
      <c r="AZ82" s="33">
        <v>6.6790111138617334</v>
      </c>
      <c r="BA82" s="33">
        <v>11.64730112617849</v>
      </c>
      <c r="BB82" s="33">
        <v>12.915086333556957</v>
      </c>
      <c r="BC82" s="33">
        <v>14.386482014240755</v>
      </c>
      <c r="BD82" s="33">
        <v>11.583091642244312</v>
      </c>
      <c r="BE82" s="33">
        <v>10.766743887880367</v>
      </c>
      <c r="BF82" s="33">
        <v>10.224639825817476</v>
      </c>
      <c r="BG82" s="33">
        <v>9.2154813581437338</v>
      </c>
      <c r="BH82" s="33">
        <v>9.6488937280533378</v>
      </c>
      <c r="BI82" s="33">
        <v>8.977870268677421</v>
      </c>
      <c r="BJ82" s="33">
        <v>10.103473635230472</v>
      </c>
      <c r="BK82" s="33">
        <v>9.7039222815179471</v>
      </c>
      <c r="BL82" s="33">
        <v>5.9245720608387415</v>
      </c>
      <c r="BM82" s="33">
        <v>4.7835023290577254</v>
      </c>
      <c r="BN82" s="32">
        <v>4.4372633173050531</v>
      </c>
    </row>
    <row r="83" spans="1:66" x14ac:dyDescent="0.2">
      <c r="A83" s="52"/>
      <c r="B83" s="49" t="s">
        <v>8</v>
      </c>
      <c r="C83" s="48" t="s">
        <v>17</v>
      </c>
      <c r="D83" s="40"/>
      <c r="E83" s="40"/>
      <c r="F83" s="40"/>
      <c r="G83" s="40"/>
      <c r="H83" s="46">
        <v>7.9549320825247065</v>
      </c>
      <c r="I83" s="46">
        <v>8.6476140865240296</v>
      </c>
      <c r="J83" s="46">
        <v>8.8976738334154675</v>
      </c>
      <c r="K83" s="46">
        <v>9.2867576055471517</v>
      </c>
      <c r="L83" s="46">
        <v>4.4614907162972628</v>
      </c>
      <c r="M83" s="46">
        <v>5.9406105340025022</v>
      </c>
      <c r="N83" s="46">
        <v>7.1225501215100024</v>
      </c>
      <c r="O83" s="46">
        <v>7.7887701866866195</v>
      </c>
      <c r="P83" s="46">
        <v>7.9171326982232983</v>
      </c>
      <c r="Q83" s="46">
        <v>7.2589761184400885</v>
      </c>
      <c r="R83" s="46">
        <v>6.9322105031676102</v>
      </c>
      <c r="S83" s="46">
        <v>6.9737814676240646</v>
      </c>
      <c r="T83" s="46">
        <v>7.9744536022001</v>
      </c>
      <c r="U83" s="46">
        <v>8.225121558403913</v>
      </c>
      <c r="V83" s="46">
        <v>8.210026075217371</v>
      </c>
      <c r="W83" s="46">
        <v>8.0092354328784836</v>
      </c>
      <c r="X83" s="46">
        <v>7.0144436373422536</v>
      </c>
      <c r="Y83" s="46">
        <v>6.8761414466034267</v>
      </c>
      <c r="Z83" s="46">
        <v>6.7977950414998816</v>
      </c>
      <c r="AA83" s="46">
        <v>6.6788607907460715</v>
      </c>
      <c r="AB83" s="46">
        <v>6.2122545577646378</v>
      </c>
      <c r="AC83" s="46">
        <v>6.2127494801628416</v>
      </c>
      <c r="AD83" s="46">
        <v>6.2113273667174269</v>
      </c>
      <c r="AE83" s="46">
        <v>6.2641666970297649</v>
      </c>
      <c r="AF83" s="46">
        <v>6.3926953641668831</v>
      </c>
      <c r="AG83" s="46">
        <v>6.4132041028370566</v>
      </c>
      <c r="AH83" s="46">
        <v>6.3848578567665868</v>
      </c>
      <c r="AI83" s="46">
        <v>6.3827533443740663</v>
      </c>
      <c r="AJ83" s="46">
        <v>6.2103282579297741</v>
      </c>
      <c r="AK83" s="46">
        <v>5.9293277308902503</v>
      </c>
      <c r="AL83" s="46">
        <v>5.8153228212872676</v>
      </c>
      <c r="AM83" s="46">
        <v>5.7718685439142519</v>
      </c>
      <c r="AN83" s="46">
        <v>4.3007927764119813</v>
      </c>
      <c r="AO83" s="46">
        <v>4.1493274318585378</v>
      </c>
      <c r="AP83" s="46">
        <v>4.2074891491348012</v>
      </c>
      <c r="AQ83" s="46">
        <v>4.1405877134196771</v>
      </c>
      <c r="AR83" s="46">
        <v>6.0104449831160025</v>
      </c>
      <c r="AS83" s="46">
        <v>6.4153251279645929</v>
      </c>
      <c r="AT83" s="46">
        <v>6.6692998289215666</v>
      </c>
      <c r="AU83" s="46">
        <v>7.1424088185953138</v>
      </c>
      <c r="AV83" s="46">
        <v>9.227655830330022</v>
      </c>
      <c r="AW83" s="46">
        <v>9.4593317323298436</v>
      </c>
      <c r="AX83" s="46">
        <v>9.3825270685520223</v>
      </c>
      <c r="AY83" s="46">
        <v>9.1556114091358296</v>
      </c>
      <c r="AZ83" s="46">
        <v>7.4426991177872139</v>
      </c>
      <c r="BA83" s="46">
        <v>7.2946902246635972</v>
      </c>
      <c r="BB83" s="46">
        <v>7.2078338045036077</v>
      </c>
      <c r="BC83" s="46">
        <v>7.4447232413825617</v>
      </c>
      <c r="BD83" s="46">
        <v>6.7237334314070836</v>
      </c>
      <c r="BE83" s="46">
        <v>6.3258347514256315</v>
      </c>
      <c r="BF83" s="46">
        <v>6.0989286969662828</v>
      </c>
      <c r="BG83" s="46">
        <v>5.5536973974747497</v>
      </c>
      <c r="BH83" s="46">
        <v>5.3141493361184615</v>
      </c>
      <c r="BI83" s="46">
        <v>5.6506030850742945</v>
      </c>
      <c r="BJ83" s="46">
        <v>5.8591071261846537</v>
      </c>
      <c r="BK83" s="46">
        <v>5.8931376792966432</v>
      </c>
      <c r="BL83" s="46">
        <v>5.581517765082026</v>
      </c>
      <c r="BM83" s="46">
        <v>5.3008538520134181</v>
      </c>
      <c r="BN83" s="45">
        <v>4.6520551302495505</v>
      </c>
    </row>
    <row r="84" spans="1:66" ht="24" x14ac:dyDescent="0.2">
      <c r="A84" s="51"/>
      <c r="B84" s="9" t="s">
        <v>68</v>
      </c>
      <c r="C84" s="35" t="s">
        <v>18</v>
      </c>
      <c r="D84" s="50"/>
      <c r="E84" s="50"/>
      <c r="F84" s="50"/>
      <c r="G84" s="50"/>
      <c r="H84" s="33">
        <v>12.205028777761441</v>
      </c>
      <c r="I84" s="33">
        <v>13.746601907969918</v>
      </c>
      <c r="J84" s="33">
        <v>13.453436571607995</v>
      </c>
      <c r="K84" s="33">
        <v>13.593296583506429</v>
      </c>
      <c r="L84" s="33">
        <v>21.214427435697218</v>
      </c>
      <c r="M84" s="33">
        <v>17.562747879082792</v>
      </c>
      <c r="N84" s="33">
        <v>17.843303916559876</v>
      </c>
      <c r="O84" s="33">
        <v>18.915306424903576</v>
      </c>
      <c r="P84" s="33">
        <v>18.498623358772193</v>
      </c>
      <c r="Q84" s="33">
        <v>19.218495337273552</v>
      </c>
      <c r="R84" s="33">
        <v>18.020323475495132</v>
      </c>
      <c r="S84" s="33">
        <v>17.05946200127093</v>
      </c>
      <c r="T84" s="33">
        <v>13.844352369403595</v>
      </c>
      <c r="U84" s="33">
        <v>15.541759277544884</v>
      </c>
      <c r="V84" s="33">
        <v>15.603190119072764</v>
      </c>
      <c r="W84" s="33">
        <v>15.71651404262883</v>
      </c>
      <c r="X84" s="33">
        <v>13.125031417534515</v>
      </c>
      <c r="Y84" s="33">
        <v>12.817583584135534</v>
      </c>
      <c r="Z84" s="33">
        <v>13.252053400453434</v>
      </c>
      <c r="AA84" s="33">
        <v>12.473978477894548</v>
      </c>
      <c r="AB84" s="33">
        <v>13.162961262618538</v>
      </c>
      <c r="AC84" s="33">
        <v>12.055020457151969</v>
      </c>
      <c r="AD84" s="33">
        <v>11.64030857927267</v>
      </c>
      <c r="AE84" s="33">
        <v>12.002789298281712</v>
      </c>
      <c r="AF84" s="33">
        <v>12.293162367023271</v>
      </c>
      <c r="AG84" s="33">
        <v>13.62521669827899</v>
      </c>
      <c r="AH84" s="33">
        <v>14.239545961531391</v>
      </c>
      <c r="AI84" s="33">
        <v>14.478419801108956</v>
      </c>
      <c r="AJ84" s="33">
        <v>12.024842321817886</v>
      </c>
      <c r="AK84" s="33">
        <v>12.362092870542966</v>
      </c>
      <c r="AL84" s="33">
        <v>12.475071707489917</v>
      </c>
      <c r="AM84" s="33">
        <v>12.728093332806239</v>
      </c>
      <c r="AN84" s="33">
        <v>18.152690853279722</v>
      </c>
      <c r="AO84" s="33">
        <v>17.037054425035137</v>
      </c>
      <c r="AP84" s="33">
        <v>16.541027194974035</v>
      </c>
      <c r="AQ84" s="33">
        <v>16.292074965652546</v>
      </c>
      <c r="AR84" s="33">
        <v>8.8860711195871858</v>
      </c>
      <c r="AS84" s="33">
        <v>7.0941323597920558</v>
      </c>
      <c r="AT84" s="33">
        <v>6.329412328876046</v>
      </c>
      <c r="AU84" s="33">
        <v>4.3941365579613034</v>
      </c>
      <c r="AV84" s="33">
        <v>1.7541204107853474</v>
      </c>
      <c r="AW84" s="33">
        <v>2.6044097456324096</v>
      </c>
      <c r="AX84" s="33">
        <v>2.4593978211431278</v>
      </c>
      <c r="AY84" s="33">
        <v>3.3187200495763847</v>
      </c>
      <c r="AZ84" s="33">
        <v>5.1101443671354616</v>
      </c>
      <c r="BA84" s="33">
        <v>4.9994748928350106</v>
      </c>
      <c r="BB84" s="33">
        <v>5.0528607452580871</v>
      </c>
      <c r="BC84" s="33">
        <v>5.0673048154248761</v>
      </c>
      <c r="BD84" s="33">
        <v>6.6278077646159517</v>
      </c>
      <c r="BE84" s="33">
        <v>6.9538554561440264</v>
      </c>
      <c r="BF84" s="33">
        <v>7.1230561627593261</v>
      </c>
      <c r="BG84" s="33">
        <v>7.3704368627596466</v>
      </c>
      <c r="BH84" s="33">
        <v>6.1811725130592095</v>
      </c>
      <c r="BI84" s="33">
        <v>6.9029461363537763</v>
      </c>
      <c r="BJ84" s="33">
        <v>7.5189004540385156</v>
      </c>
      <c r="BK84" s="33">
        <v>7.5933085836262393</v>
      </c>
      <c r="BL84" s="33">
        <v>6.8435754138959055</v>
      </c>
      <c r="BM84" s="33">
        <v>-0.87600284323133337</v>
      </c>
      <c r="BN84" s="32">
        <v>-2.5066151639987027</v>
      </c>
    </row>
    <row r="85" spans="1:66" ht="24" x14ac:dyDescent="0.2">
      <c r="A85" s="43"/>
      <c r="B85" s="49" t="s">
        <v>71</v>
      </c>
      <c r="C85" s="48" t="s">
        <v>19</v>
      </c>
      <c r="D85" s="47"/>
      <c r="E85" s="47"/>
      <c r="F85" s="47"/>
      <c r="G85" s="47"/>
      <c r="H85" s="46">
        <v>7.6448997995584875</v>
      </c>
      <c r="I85" s="46">
        <v>7.3128829291237025</v>
      </c>
      <c r="J85" s="46">
        <v>8.1215314562105902</v>
      </c>
      <c r="K85" s="46">
        <v>9.0816107997423501</v>
      </c>
      <c r="L85" s="46">
        <v>11.270449460231589</v>
      </c>
      <c r="M85" s="46">
        <v>11.454260918144612</v>
      </c>
      <c r="N85" s="46">
        <v>11.784280513748598</v>
      </c>
      <c r="O85" s="46">
        <v>11.514237900395457</v>
      </c>
      <c r="P85" s="46">
        <v>8.0130742601121341</v>
      </c>
      <c r="Q85" s="46">
        <v>7.5843196321785342</v>
      </c>
      <c r="R85" s="46">
        <v>6.1896456166061142</v>
      </c>
      <c r="S85" s="46">
        <v>5.7103785783361189</v>
      </c>
      <c r="T85" s="46">
        <v>9.2226030200313716</v>
      </c>
      <c r="U85" s="46">
        <v>10.285001570383827</v>
      </c>
      <c r="V85" s="46">
        <v>11.593434893250375</v>
      </c>
      <c r="W85" s="46">
        <v>12.028269933466532</v>
      </c>
      <c r="X85" s="46">
        <v>10.373569822070621</v>
      </c>
      <c r="Y85" s="46">
        <v>10.115059714252311</v>
      </c>
      <c r="Z85" s="46">
        <v>9.2204898968447395</v>
      </c>
      <c r="AA85" s="46">
        <v>8.8109606245120062</v>
      </c>
      <c r="AB85" s="46">
        <v>8.2197866191459923</v>
      </c>
      <c r="AC85" s="46">
        <v>7.7507208015385629</v>
      </c>
      <c r="AD85" s="46">
        <v>7.9079730584668653</v>
      </c>
      <c r="AE85" s="46">
        <v>7.913177469300976</v>
      </c>
      <c r="AF85" s="46">
        <v>8.5018292214486451</v>
      </c>
      <c r="AG85" s="46">
        <v>8.8194528614829721</v>
      </c>
      <c r="AH85" s="46">
        <v>9.3978473403854395</v>
      </c>
      <c r="AI85" s="46">
        <v>10.120344360604719</v>
      </c>
      <c r="AJ85" s="46">
        <v>9.7402857472270767</v>
      </c>
      <c r="AK85" s="46">
        <v>10.939822255538445</v>
      </c>
      <c r="AL85" s="46">
        <v>11.201361039725754</v>
      </c>
      <c r="AM85" s="46">
        <v>11.00442401722816</v>
      </c>
      <c r="AN85" s="46">
        <v>14.099964694866671</v>
      </c>
      <c r="AO85" s="46">
        <v>11.583003604280151</v>
      </c>
      <c r="AP85" s="46">
        <v>10.99605250991506</v>
      </c>
      <c r="AQ85" s="46">
        <v>11.799906278279934</v>
      </c>
      <c r="AR85" s="46">
        <v>9.3781919340040645</v>
      </c>
      <c r="AS85" s="46">
        <v>9.5707426475168234</v>
      </c>
      <c r="AT85" s="46">
        <v>10.565056708518554</v>
      </c>
      <c r="AU85" s="46">
        <v>8.18059594445117</v>
      </c>
      <c r="AV85" s="46">
        <v>8.4671122010696394</v>
      </c>
      <c r="AW85" s="46">
        <v>10.08749433198463</v>
      </c>
      <c r="AX85" s="46">
        <v>9.4073035697020089</v>
      </c>
      <c r="AY85" s="46">
        <v>10.969390292163013</v>
      </c>
      <c r="AZ85" s="46">
        <v>10.895759689125839</v>
      </c>
      <c r="BA85" s="46">
        <v>10.713106984584314</v>
      </c>
      <c r="BB85" s="46">
        <v>10.283799636543336</v>
      </c>
      <c r="BC85" s="46">
        <v>9.9938278202987902</v>
      </c>
      <c r="BD85" s="46">
        <v>10.025993282652237</v>
      </c>
      <c r="BE85" s="46">
        <v>9.4125937416347227</v>
      </c>
      <c r="BF85" s="46">
        <v>9.294674379193907</v>
      </c>
      <c r="BG85" s="46">
        <v>9.1618859725134882</v>
      </c>
      <c r="BH85" s="46">
        <v>7.1460229104771003</v>
      </c>
      <c r="BI85" s="46">
        <v>7.2832820918710155</v>
      </c>
      <c r="BJ85" s="46">
        <v>7.6387838129382146</v>
      </c>
      <c r="BK85" s="46">
        <v>7.8484624445213313</v>
      </c>
      <c r="BL85" s="46">
        <v>7.6643092857256505</v>
      </c>
      <c r="BM85" s="46">
        <v>4.2263523688882856</v>
      </c>
      <c r="BN85" s="45">
        <v>2.8241815851989287</v>
      </c>
    </row>
    <row r="86" spans="1:66" ht="36" x14ac:dyDescent="0.2">
      <c r="A86" s="37"/>
      <c r="B86" s="9" t="s">
        <v>78</v>
      </c>
      <c r="C86" s="35" t="s">
        <v>20</v>
      </c>
      <c r="D86" s="44"/>
      <c r="E86" s="44"/>
      <c r="F86" s="44"/>
      <c r="G86" s="44"/>
      <c r="H86" s="33">
        <v>10.075188287461827</v>
      </c>
      <c r="I86" s="33">
        <v>10.685644447398886</v>
      </c>
      <c r="J86" s="33">
        <v>10.059383882198375</v>
      </c>
      <c r="K86" s="33">
        <v>9.1882630350592791</v>
      </c>
      <c r="L86" s="33">
        <v>15.418845113850494</v>
      </c>
      <c r="M86" s="33">
        <v>12.595606067233362</v>
      </c>
      <c r="N86" s="33">
        <v>12.468509580763993</v>
      </c>
      <c r="O86" s="33">
        <v>13.453696684681589</v>
      </c>
      <c r="P86" s="33">
        <v>8.773453735531092</v>
      </c>
      <c r="Q86" s="33">
        <v>9.695963545503588</v>
      </c>
      <c r="R86" s="33">
        <v>9.7845761838923693</v>
      </c>
      <c r="S86" s="33">
        <v>9.5881253844279541</v>
      </c>
      <c r="T86" s="33">
        <v>9.29270211532301</v>
      </c>
      <c r="U86" s="33">
        <v>11.849427412512114</v>
      </c>
      <c r="V86" s="33">
        <v>12.066480453071506</v>
      </c>
      <c r="W86" s="33">
        <v>12.106861028136493</v>
      </c>
      <c r="X86" s="33">
        <v>15.075499217695977</v>
      </c>
      <c r="Y86" s="33">
        <v>11.856737981858913</v>
      </c>
      <c r="Z86" s="33">
        <v>10.89882799923339</v>
      </c>
      <c r="AA86" s="33">
        <v>10.360957122805729</v>
      </c>
      <c r="AB86" s="33">
        <v>6.5638344620775513</v>
      </c>
      <c r="AC86" s="33">
        <v>9.2809440500469549</v>
      </c>
      <c r="AD86" s="33">
        <v>11.639618255576949</v>
      </c>
      <c r="AE86" s="33">
        <v>10.989858749457639</v>
      </c>
      <c r="AF86" s="33">
        <v>8.7008607647946405</v>
      </c>
      <c r="AG86" s="33">
        <v>7.5391035395337695</v>
      </c>
      <c r="AH86" s="33">
        <v>6.8314988531650584</v>
      </c>
      <c r="AI86" s="33">
        <v>8.8784860489148372</v>
      </c>
      <c r="AJ86" s="33">
        <v>10.863734048887011</v>
      </c>
      <c r="AK86" s="33">
        <v>12.738331772797423</v>
      </c>
      <c r="AL86" s="33">
        <v>13.572163604371283</v>
      </c>
      <c r="AM86" s="33">
        <v>12.110359507963864</v>
      </c>
      <c r="AN86" s="33">
        <v>13.039705559891601</v>
      </c>
      <c r="AO86" s="33">
        <v>9.8420791728641319</v>
      </c>
      <c r="AP86" s="33">
        <v>7.1609304133557714</v>
      </c>
      <c r="AQ86" s="33">
        <v>7.0091957773925628</v>
      </c>
      <c r="AR86" s="33">
        <v>4.1375143832778036</v>
      </c>
      <c r="AS86" s="33">
        <v>4.5643395421422781</v>
      </c>
      <c r="AT86" s="33">
        <v>4.5111210746695178</v>
      </c>
      <c r="AU86" s="33">
        <v>5.9332579855952048</v>
      </c>
      <c r="AV86" s="33">
        <v>4.7252450096071783</v>
      </c>
      <c r="AW86" s="33">
        <v>4.8195437403295074</v>
      </c>
      <c r="AX86" s="33">
        <v>6.1544495398196517</v>
      </c>
      <c r="AY86" s="33">
        <v>5.2258706526965284</v>
      </c>
      <c r="AZ86" s="33">
        <v>9.6406595930578192</v>
      </c>
      <c r="BA86" s="33">
        <v>10.828608556150357</v>
      </c>
      <c r="BB86" s="33">
        <v>10.498561690480827</v>
      </c>
      <c r="BC86" s="33">
        <v>10.355859076799476</v>
      </c>
      <c r="BD86" s="33">
        <v>6.940787131348884</v>
      </c>
      <c r="BE86" s="33">
        <v>5.0262889156314543</v>
      </c>
      <c r="BF86" s="33">
        <v>4.1405907044948549</v>
      </c>
      <c r="BG86" s="33">
        <v>3.8926150278437888</v>
      </c>
      <c r="BH86" s="33">
        <v>5.7595820499356023</v>
      </c>
      <c r="BI86" s="33">
        <v>6.3060578749904295</v>
      </c>
      <c r="BJ86" s="33">
        <v>6.5666289934539748</v>
      </c>
      <c r="BK86" s="33">
        <v>6.6376003313706207</v>
      </c>
      <c r="BL86" s="33">
        <v>0.42718586157252503</v>
      </c>
      <c r="BM86" s="33">
        <v>-19.551754972006023</v>
      </c>
      <c r="BN86" s="32">
        <v>-21.179173855473977</v>
      </c>
    </row>
    <row r="87" spans="1:66" x14ac:dyDescent="0.2">
      <c r="A87" s="43" t="s">
        <v>48</v>
      </c>
      <c r="B87" s="42"/>
      <c r="C87" s="41" t="s">
        <v>49</v>
      </c>
      <c r="D87" s="40"/>
      <c r="E87" s="40"/>
      <c r="F87" s="40"/>
      <c r="G87" s="40"/>
      <c r="H87" s="39">
        <v>10.615627453521242</v>
      </c>
      <c r="I87" s="39">
        <v>10.476479808243354</v>
      </c>
      <c r="J87" s="39">
        <v>10.741420725195326</v>
      </c>
      <c r="K87" s="39">
        <v>10.937853324267536</v>
      </c>
      <c r="L87" s="39">
        <v>14.043268789694878</v>
      </c>
      <c r="M87" s="39">
        <v>11.999154404031984</v>
      </c>
      <c r="N87" s="39">
        <v>11.447821929284729</v>
      </c>
      <c r="O87" s="39">
        <v>12.000913082482185</v>
      </c>
      <c r="P87" s="39">
        <v>7.9084253702191916</v>
      </c>
      <c r="Q87" s="39">
        <v>9.4805413960571201</v>
      </c>
      <c r="R87" s="39">
        <v>9.4872982344169259</v>
      </c>
      <c r="S87" s="39">
        <v>8.9368806719853069</v>
      </c>
      <c r="T87" s="39">
        <v>8.9244292862600219</v>
      </c>
      <c r="U87" s="39">
        <v>8.6372026192701838</v>
      </c>
      <c r="V87" s="39">
        <v>7.9933169436125979</v>
      </c>
      <c r="W87" s="39">
        <v>7.8154640406424107</v>
      </c>
      <c r="X87" s="39">
        <v>6.0174066291620107</v>
      </c>
      <c r="Y87" s="39">
        <v>5.9226546542664664</v>
      </c>
      <c r="Z87" s="39">
        <v>6.3533378473816384</v>
      </c>
      <c r="AA87" s="39">
        <v>6.5274647248600104</v>
      </c>
      <c r="AB87" s="39">
        <v>8.6044459166735976</v>
      </c>
      <c r="AC87" s="39">
        <v>8.5769332199422621</v>
      </c>
      <c r="AD87" s="39">
        <v>8.9401387364929263</v>
      </c>
      <c r="AE87" s="39">
        <v>8.4275072058577933</v>
      </c>
      <c r="AF87" s="39">
        <v>7.339463365240448</v>
      </c>
      <c r="AG87" s="39">
        <v>8.0239313974332305</v>
      </c>
      <c r="AH87" s="39">
        <v>7.6699373682647121</v>
      </c>
      <c r="AI87" s="39">
        <v>8.0374609756424036</v>
      </c>
      <c r="AJ87" s="39">
        <v>7.9215067067502503</v>
      </c>
      <c r="AK87" s="39">
        <v>8.2279513991854145</v>
      </c>
      <c r="AL87" s="39">
        <v>8.382435947521131</v>
      </c>
      <c r="AM87" s="39">
        <v>8.2469765194692428</v>
      </c>
      <c r="AN87" s="39">
        <v>8.4599926373677619</v>
      </c>
      <c r="AO87" s="39">
        <v>7.3297716306184384</v>
      </c>
      <c r="AP87" s="39">
        <v>7.4687116915298901</v>
      </c>
      <c r="AQ87" s="39">
        <v>7.6495111454546958</v>
      </c>
      <c r="AR87" s="39">
        <v>7.9742447288231944</v>
      </c>
      <c r="AS87" s="39">
        <v>8.4232989807474326</v>
      </c>
      <c r="AT87" s="39">
        <v>8.4181514321237927</v>
      </c>
      <c r="AU87" s="39">
        <v>8.0900925811587427</v>
      </c>
      <c r="AV87" s="39">
        <v>7.6776781806006085</v>
      </c>
      <c r="AW87" s="39">
        <v>7.6803746250618588</v>
      </c>
      <c r="AX87" s="39">
        <v>7.7952347590350684</v>
      </c>
      <c r="AY87" s="39">
        <v>7.9942531264514969</v>
      </c>
      <c r="AZ87" s="39">
        <v>7.1704793635189077</v>
      </c>
      <c r="BA87" s="39">
        <v>6.9243770838970136</v>
      </c>
      <c r="BB87" s="39">
        <v>6.4085678313377912</v>
      </c>
      <c r="BC87" s="39">
        <v>6.3245517879440172</v>
      </c>
      <c r="BD87" s="39">
        <v>6.8593777089486849</v>
      </c>
      <c r="BE87" s="39">
        <v>6.6106584758823601</v>
      </c>
      <c r="BF87" s="39">
        <v>6.5041983374753158</v>
      </c>
      <c r="BG87" s="39">
        <v>6.555820632426034</v>
      </c>
      <c r="BH87" s="39">
        <v>6.1875643152917661</v>
      </c>
      <c r="BI87" s="39">
        <v>6.8861215842874088</v>
      </c>
      <c r="BJ87" s="39">
        <v>7.2078246729627722</v>
      </c>
      <c r="BK87" s="39">
        <v>6.9709694813485186</v>
      </c>
      <c r="BL87" s="39">
        <v>4.4118744992046146</v>
      </c>
      <c r="BM87" s="39">
        <v>-5.0010006132135629</v>
      </c>
      <c r="BN87" s="38">
        <v>-5.8835165927003459</v>
      </c>
    </row>
    <row r="88" spans="1:66" x14ac:dyDescent="0.2">
      <c r="A88" s="37" t="s">
        <v>21</v>
      </c>
      <c r="B88" s="36"/>
      <c r="C88" s="35" t="s">
        <v>22</v>
      </c>
      <c r="D88" s="34"/>
      <c r="E88" s="34"/>
      <c r="F88" s="34"/>
      <c r="G88" s="34"/>
      <c r="H88" s="33">
        <v>16.05270225132351</v>
      </c>
      <c r="I88" s="33">
        <v>15.153059688687193</v>
      </c>
      <c r="J88" s="33">
        <v>17.28026431540404</v>
      </c>
      <c r="K88" s="33">
        <v>19.65305600400626</v>
      </c>
      <c r="L88" s="33">
        <v>22.444932079791172</v>
      </c>
      <c r="M88" s="33">
        <v>19.138622236819543</v>
      </c>
      <c r="N88" s="33">
        <v>15.212612815539558</v>
      </c>
      <c r="O88" s="33">
        <v>11.297937332088239</v>
      </c>
      <c r="P88" s="33">
        <v>4.9693705206636167</v>
      </c>
      <c r="Q88" s="33">
        <v>5.1608743491252653</v>
      </c>
      <c r="R88" s="33">
        <v>4.8998116094454076</v>
      </c>
      <c r="S88" s="33">
        <v>5.7757078267746635</v>
      </c>
      <c r="T88" s="33">
        <v>1.1407738380707144</v>
      </c>
      <c r="U88" s="33">
        <v>-0.44862718432942472</v>
      </c>
      <c r="V88" s="33">
        <v>0.67663036731590864</v>
      </c>
      <c r="W88" s="33">
        <v>0.34726451209259324</v>
      </c>
      <c r="X88" s="33">
        <v>5.2493379125069453</v>
      </c>
      <c r="Y88" s="33">
        <v>8.1105625111001842</v>
      </c>
      <c r="Z88" s="33">
        <v>9.402665906898406</v>
      </c>
      <c r="AA88" s="33">
        <v>10.653936095800447</v>
      </c>
      <c r="AB88" s="33">
        <v>16.660150559635838</v>
      </c>
      <c r="AC88" s="33">
        <v>17.747986144321942</v>
      </c>
      <c r="AD88" s="33">
        <v>16.056987392542837</v>
      </c>
      <c r="AE88" s="33">
        <v>16.562176620988907</v>
      </c>
      <c r="AF88" s="33">
        <v>10.687119212752776</v>
      </c>
      <c r="AG88" s="33">
        <v>8.9804715654376253</v>
      </c>
      <c r="AH88" s="33">
        <v>7.7721200147279177</v>
      </c>
      <c r="AI88" s="33">
        <v>5.5313908834196752</v>
      </c>
      <c r="AJ88" s="33">
        <v>1.0089798849147229</v>
      </c>
      <c r="AK88" s="33">
        <v>1.697486722371039</v>
      </c>
      <c r="AL88" s="33">
        <v>3.4353320977483719</v>
      </c>
      <c r="AM88" s="33">
        <v>4.0181040368499197</v>
      </c>
      <c r="AN88" s="33">
        <v>9.6675500759219659</v>
      </c>
      <c r="AO88" s="33">
        <v>7.8098543107942362</v>
      </c>
      <c r="AP88" s="33">
        <v>7.0196492498328524</v>
      </c>
      <c r="AQ88" s="33">
        <v>8.1768157260162013</v>
      </c>
      <c r="AR88" s="33">
        <v>9.4524791207842469</v>
      </c>
      <c r="AS88" s="33">
        <v>7.4807657241134677</v>
      </c>
      <c r="AT88" s="33">
        <v>8.7649115169726883</v>
      </c>
      <c r="AU88" s="33">
        <v>8.0833824533570038</v>
      </c>
      <c r="AV88" s="33">
        <v>1.3040449140642636</v>
      </c>
      <c r="AW88" s="33">
        <v>3.9492509692797881</v>
      </c>
      <c r="AX88" s="33">
        <v>0.94460320302027867</v>
      </c>
      <c r="AY88" s="33">
        <v>0.91338399002492565</v>
      </c>
      <c r="AZ88" s="33">
        <v>8.8880153571439848</v>
      </c>
      <c r="BA88" s="33">
        <v>10.057291681874105</v>
      </c>
      <c r="BB88" s="33">
        <v>12.74903773147193</v>
      </c>
      <c r="BC88" s="33">
        <v>12.400754554716187</v>
      </c>
      <c r="BD88" s="33">
        <v>9.1534342535150728</v>
      </c>
      <c r="BE88" s="33">
        <v>7.3856787227465759</v>
      </c>
      <c r="BF88" s="33">
        <v>6.8686335915974155</v>
      </c>
      <c r="BG88" s="33">
        <v>7.3779838257608219</v>
      </c>
      <c r="BH88" s="33">
        <v>7.7697099055517924</v>
      </c>
      <c r="BI88" s="33">
        <v>10.115704821176337</v>
      </c>
      <c r="BJ88" s="33">
        <v>9.7559059274092448</v>
      </c>
      <c r="BK88" s="33">
        <v>9.4919392790029775</v>
      </c>
      <c r="BL88" s="33">
        <v>6.9939180032553026</v>
      </c>
      <c r="BM88" s="33">
        <v>-9.28110515155646</v>
      </c>
      <c r="BN88" s="32">
        <v>-12.829461595471997</v>
      </c>
    </row>
    <row r="89" spans="1:66" x14ac:dyDescent="0.2">
      <c r="A89" s="31" t="s">
        <v>48</v>
      </c>
      <c r="B89" s="30"/>
      <c r="C89" s="29" t="s">
        <v>86</v>
      </c>
      <c r="D89" s="28"/>
      <c r="E89" s="27"/>
      <c r="F89" s="27"/>
      <c r="G89" s="27"/>
      <c r="H89" s="26">
        <v>11.274372301979156</v>
      </c>
      <c r="I89" s="26">
        <v>10.977738752638587</v>
      </c>
      <c r="J89" s="26">
        <v>11.456653781719496</v>
      </c>
      <c r="K89" s="26">
        <v>11.833274692594458</v>
      </c>
      <c r="L89" s="26">
        <v>15.041423071699029</v>
      </c>
      <c r="M89" s="26">
        <v>12.732114084736864</v>
      </c>
      <c r="N89" s="26">
        <v>11.83189497878783</v>
      </c>
      <c r="O89" s="26">
        <v>11.923637362505772</v>
      </c>
      <c r="P89" s="26">
        <v>7.58277349994394</v>
      </c>
      <c r="Q89" s="26">
        <v>9.0068457138442852</v>
      </c>
      <c r="R89" s="26">
        <v>8.9813281489614667</v>
      </c>
      <c r="S89" s="26">
        <v>8.5913264060987444</v>
      </c>
      <c r="T89" s="26">
        <v>7.9105098921647539</v>
      </c>
      <c r="U89" s="26">
        <v>7.6372633599034287</v>
      </c>
      <c r="V89" s="26">
        <v>7.1853090315327819</v>
      </c>
      <c r="W89" s="26">
        <v>7.0202670444246706</v>
      </c>
      <c r="X89" s="26">
        <v>5.8875463381295816</v>
      </c>
      <c r="Y89" s="26">
        <v>6.1204057459076893</v>
      </c>
      <c r="Z89" s="26">
        <v>6.6564379925652304</v>
      </c>
      <c r="AA89" s="26">
        <v>6.9394457011515271</v>
      </c>
      <c r="AB89" s="26">
        <v>9.5038290046933724</v>
      </c>
      <c r="AC89" s="26">
        <v>9.5615528829110445</v>
      </c>
      <c r="AD89" s="26">
        <v>9.7098885299206898</v>
      </c>
      <c r="AE89" s="26">
        <v>9.2678706893363483</v>
      </c>
      <c r="AF89" s="26">
        <v>7.695079399847387</v>
      </c>
      <c r="AG89" s="26">
        <v>8.1299227824634244</v>
      </c>
      <c r="AH89" s="26">
        <v>7.6545180692602486</v>
      </c>
      <c r="AI89" s="26">
        <v>7.761285159241055</v>
      </c>
      <c r="AJ89" s="26">
        <v>7.0640801270116071</v>
      </c>
      <c r="AK89" s="26">
        <v>7.4779108089532542</v>
      </c>
      <c r="AL89" s="26">
        <v>7.8449112101874618</v>
      </c>
      <c r="AM89" s="26">
        <v>7.7905867270151106</v>
      </c>
      <c r="AN89" s="26">
        <v>8.6918183391541817</v>
      </c>
      <c r="AO89" s="26">
        <v>7.4058523907314111</v>
      </c>
      <c r="AP89" s="26">
        <v>7.4475167856485172</v>
      </c>
      <c r="AQ89" s="26">
        <v>7.7044274082275592</v>
      </c>
      <c r="AR89" s="26">
        <v>8.1444650563159655</v>
      </c>
      <c r="AS89" s="26">
        <v>8.3092262342742629</v>
      </c>
      <c r="AT89" s="26">
        <v>8.4553297096313429</v>
      </c>
      <c r="AU89" s="26">
        <v>8.0893906882422613</v>
      </c>
      <c r="AV89" s="26">
        <v>6.8896410610845606</v>
      </c>
      <c r="AW89" s="26">
        <v>7.2573683070066295</v>
      </c>
      <c r="AX89" s="26">
        <v>7.0268283325396652</v>
      </c>
      <c r="AY89" s="26">
        <v>7.2536210885613599</v>
      </c>
      <c r="AZ89" s="26">
        <v>7.3797423340109987</v>
      </c>
      <c r="BA89" s="26">
        <v>7.2178752059648446</v>
      </c>
      <c r="BB89" s="26">
        <v>7.0660796735518119</v>
      </c>
      <c r="BC89" s="26">
        <v>6.9225294911445161</v>
      </c>
      <c r="BD89" s="26">
        <v>7.1046220853401962</v>
      </c>
      <c r="BE89" s="26">
        <v>6.6856900231098564</v>
      </c>
      <c r="BF89" s="26">
        <v>6.5367363773867169</v>
      </c>
      <c r="BG89" s="26">
        <v>6.6408777703806692</v>
      </c>
      <c r="BH89" s="26">
        <v>6.354244404852821</v>
      </c>
      <c r="BI89" s="26">
        <v>7.191839972747232</v>
      </c>
      <c r="BJ89" s="26">
        <v>7.4713610675429862</v>
      </c>
      <c r="BK89" s="26">
        <v>7.2335798755778029</v>
      </c>
      <c r="BL89" s="26">
        <v>4.6183265343474886</v>
      </c>
      <c r="BM89" s="26">
        <v>-5.4385588026428167</v>
      </c>
      <c r="BN89" s="25">
        <v>-6.67935671746217</v>
      </c>
    </row>
    <row r="90" spans="1:66" x14ac:dyDescent="0.2">
      <c r="A90" s="24"/>
      <c r="B90" s="23"/>
      <c r="C90" s="23"/>
      <c r="D90" s="23"/>
      <c r="E90" s="23"/>
      <c r="F90" s="22"/>
      <c r="G90" s="22"/>
      <c r="T90" s="21"/>
      <c r="U90" s="21"/>
      <c r="V90" s="21"/>
      <c r="W90" s="21"/>
    </row>
    <row r="91" spans="1:66" s="9" customFormat="1" x14ac:dyDescent="0.25">
      <c r="A91" s="20" t="s">
        <v>95</v>
      </c>
      <c r="B91" s="19"/>
      <c r="C91" s="19"/>
      <c r="D91" s="19"/>
      <c r="E91" s="19"/>
      <c r="F91" s="19"/>
      <c r="G91" s="176"/>
    </row>
    <row r="92" spans="1:66" s="9" customFormat="1" x14ac:dyDescent="0.25">
      <c r="A92" s="16" t="s">
        <v>92</v>
      </c>
      <c r="B92" s="15"/>
      <c r="C92" s="15"/>
      <c r="D92" s="15"/>
      <c r="E92" s="15"/>
      <c r="F92" s="15"/>
      <c r="G92" s="177"/>
    </row>
    <row r="93" spans="1:66" s="9" customFormat="1" x14ac:dyDescent="0.25">
      <c r="A93" s="16" t="s">
        <v>93</v>
      </c>
      <c r="B93" s="15"/>
      <c r="C93" s="15"/>
      <c r="D93" s="15"/>
      <c r="E93" s="15"/>
      <c r="F93" s="15"/>
      <c r="G93" s="177"/>
    </row>
    <row r="94" spans="1:66" s="9" customFormat="1" x14ac:dyDescent="0.25">
      <c r="A94" s="13" t="str">
        <f>+A32</f>
        <v>Actualizado el 09 de diciembre de 2020</v>
      </c>
      <c r="B94" s="12"/>
      <c r="C94" s="12"/>
      <c r="D94" s="12"/>
      <c r="E94" s="12"/>
      <c r="F94" s="12"/>
      <c r="G94" s="178"/>
    </row>
    <row r="99" spans="4:60" x14ac:dyDescent="0.2"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170"/>
    </row>
    <row r="100" spans="4:60" x14ac:dyDescent="0.2"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170"/>
    </row>
    <row r="101" spans="4:60" x14ac:dyDescent="0.2"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170"/>
    </row>
    <row r="102" spans="4:60" x14ac:dyDescent="0.2"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170"/>
    </row>
    <row r="103" spans="4:60" x14ac:dyDescent="0.2"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170"/>
    </row>
    <row r="104" spans="4:60" x14ac:dyDescent="0.2"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170"/>
    </row>
    <row r="105" spans="4:60" x14ac:dyDescent="0.2"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170"/>
    </row>
    <row r="106" spans="4:60" x14ac:dyDescent="0.2"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170"/>
    </row>
    <row r="107" spans="4:60" x14ac:dyDescent="0.2"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170"/>
    </row>
    <row r="108" spans="4:60" x14ac:dyDescent="0.2">
      <c r="D108" s="6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170"/>
    </row>
    <row r="109" spans="4:60" x14ac:dyDescent="0.2">
      <c r="D109" s="6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170"/>
    </row>
    <row r="110" spans="4:60" x14ac:dyDescent="0.2">
      <c r="D110" s="6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170"/>
    </row>
    <row r="111" spans="4:60" x14ac:dyDescent="0.2">
      <c r="D111" s="6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170"/>
    </row>
    <row r="112" spans="4:60" x14ac:dyDescent="0.2">
      <c r="D112" s="6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170"/>
    </row>
    <row r="113" spans="4:61" x14ac:dyDescent="0.2"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170"/>
      <c r="BI113" s="171"/>
    </row>
    <row r="114" spans="4:61" x14ac:dyDescent="0.2"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170"/>
      <c r="BI114" s="171"/>
    </row>
    <row r="115" spans="4:61" x14ac:dyDescent="0.2"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170"/>
    </row>
    <row r="116" spans="4:61" x14ac:dyDescent="0.2">
      <c r="D116" s="6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170"/>
    </row>
    <row r="117" spans="4:61" x14ac:dyDescent="0.2">
      <c r="D117" s="6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170"/>
    </row>
    <row r="118" spans="4:61" x14ac:dyDescent="0.2">
      <c r="D118" s="6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170"/>
    </row>
    <row r="119" spans="4:61" x14ac:dyDescent="0.2">
      <c r="D119" s="6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170"/>
    </row>
    <row r="120" spans="4:61" x14ac:dyDescent="0.2">
      <c r="D120" s="6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170"/>
    </row>
    <row r="121" spans="4:61" x14ac:dyDescent="0.2">
      <c r="D121" s="6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170"/>
    </row>
    <row r="122" spans="4:61" x14ac:dyDescent="0.2">
      <c r="D122" s="6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170"/>
    </row>
    <row r="123" spans="4:61" x14ac:dyDescent="0.2">
      <c r="D123" s="6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170"/>
    </row>
    <row r="124" spans="4:61" x14ac:dyDescent="0.2">
      <c r="D124" s="6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170"/>
    </row>
    <row r="125" spans="4:61" x14ac:dyDescent="0.2">
      <c r="D125" s="6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170"/>
    </row>
    <row r="126" spans="4:61" x14ac:dyDescent="0.2">
      <c r="D126" s="6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170"/>
    </row>
    <row r="127" spans="4:61" x14ac:dyDescent="0.2">
      <c r="D127" s="6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170"/>
    </row>
    <row r="128" spans="4:61" x14ac:dyDescent="0.2">
      <c r="D128" s="6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170"/>
    </row>
    <row r="129" spans="4:61" x14ac:dyDescent="0.2">
      <c r="D129" s="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170"/>
    </row>
    <row r="130" spans="4:61" x14ac:dyDescent="0.2">
      <c r="D130" s="6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170"/>
      <c r="BI130" s="172"/>
    </row>
    <row r="131" spans="4:61" x14ac:dyDescent="0.2">
      <c r="D131" s="6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170"/>
      <c r="BI131" s="171"/>
    </row>
    <row r="132" spans="4:61" x14ac:dyDescent="0.2">
      <c r="D132" s="6"/>
    </row>
    <row r="133" spans="4:61" x14ac:dyDescent="0.2">
      <c r="D133" s="6"/>
    </row>
    <row r="134" spans="4:61" x14ac:dyDescent="0.2">
      <c r="D134" s="6"/>
    </row>
    <row r="135" spans="4:61" x14ac:dyDescent="0.2">
      <c r="D135" s="6"/>
    </row>
    <row r="136" spans="4:61" x14ac:dyDescent="0.2">
      <c r="D136" s="6"/>
    </row>
    <row r="137" spans="4:61" x14ac:dyDescent="0.2">
      <c r="D137" s="6"/>
    </row>
    <row r="138" spans="4:61" x14ac:dyDescent="0.2">
      <c r="D138" s="6"/>
    </row>
    <row r="139" spans="4:61" x14ac:dyDescent="0.2">
      <c r="D139" s="6"/>
    </row>
    <row r="140" spans="4:61" x14ac:dyDescent="0.2">
      <c r="D140" s="6"/>
    </row>
    <row r="141" spans="4:61" x14ac:dyDescent="0.2">
      <c r="D141" s="6"/>
    </row>
    <row r="142" spans="4:61" x14ac:dyDescent="0.2">
      <c r="D142" s="6"/>
    </row>
    <row r="143" spans="4:61" x14ac:dyDescent="0.2">
      <c r="D143" s="6"/>
    </row>
    <row r="144" spans="4:61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</sheetData>
  <mergeCells count="61">
    <mergeCell ref="BL10:BN10"/>
    <mergeCell ref="BL41:BN41"/>
    <mergeCell ref="BL72:BN72"/>
    <mergeCell ref="AR72:AU72"/>
    <mergeCell ref="AV72:AY72"/>
    <mergeCell ref="AV41:AY41"/>
    <mergeCell ref="BH10:BK10"/>
    <mergeCell ref="AV10:AY10"/>
    <mergeCell ref="AZ10:BC10"/>
    <mergeCell ref="BD10:BG10"/>
    <mergeCell ref="BD41:BG41"/>
    <mergeCell ref="BH41:BK41"/>
    <mergeCell ref="BH72:BK72"/>
    <mergeCell ref="BD72:BG72"/>
    <mergeCell ref="A35:G36"/>
    <mergeCell ref="L10:O10"/>
    <mergeCell ref="P10:S10"/>
    <mergeCell ref="T10:W10"/>
    <mergeCell ref="X10:AA10"/>
    <mergeCell ref="H10:K10"/>
    <mergeCell ref="X41:AA41"/>
    <mergeCell ref="X72:AA72"/>
    <mergeCell ref="AF72:AI72"/>
    <mergeCell ref="AJ72:AM72"/>
    <mergeCell ref="A66:G67"/>
    <mergeCell ref="A72:A73"/>
    <mergeCell ref="B72:B73"/>
    <mergeCell ref="C72:C73"/>
    <mergeCell ref="D72:G72"/>
    <mergeCell ref="C41:C42"/>
    <mergeCell ref="A41:A42"/>
    <mergeCell ref="B41:B42"/>
    <mergeCell ref="D41:G41"/>
    <mergeCell ref="H41:K41"/>
    <mergeCell ref="L41:O41"/>
    <mergeCell ref="P41:S41"/>
    <mergeCell ref="AB10:AE10"/>
    <mergeCell ref="AF10:AI10"/>
    <mergeCell ref="AJ10:AM10"/>
    <mergeCell ref="AN10:AQ10"/>
    <mergeCell ref="AR10:AU10"/>
    <mergeCell ref="A1:G2"/>
    <mergeCell ref="A3:G4"/>
    <mergeCell ref="A10:A11"/>
    <mergeCell ref="B10:B11"/>
    <mergeCell ref="C10:C11"/>
    <mergeCell ref="D10:G10"/>
    <mergeCell ref="T41:W41"/>
    <mergeCell ref="H72:K72"/>
    <mergeCell ref="L72:O72"/>
    <mergeCell ref="P72:S72"/>
    <mergeCell ref="T72:W72"/>
    <mergeCell ref="AB72:AE72"/>
    <mergeCell ref="AB41:AE41"/>
    <mergeCell ref="AF41:AI41"/>
    <mergeCell ref="AJ41:AM41"/>
    <mergeCell ref="AZ41:BC41"/>
    <mergeCell ref="AZ72:BC72"/>
    <mergeCell ref="AN72:AQ72"/>
    <mergeCell ref="AN41:AQ41"/>
    <mergeCell ref="AR41:AU41"/>
  </mergeCells>
  <hyperlinks>
    <hyperlink ref="I5" location="Indice!A3" display="Índice"/>
    <hyperlink ref="I6" location="'Cuadro 3'!A40" display="Tasa de crecimiento anual"/>
    <hyperlink ref="I7" location="'Cuadro 3'!A71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3"/>
  <sheetViews>
    <sheetView showGridLines="0" zoomScaleNormal="100" workbookViewId="0">
      <selection activeCell="I130" sqref="I130"/>
    </sheetView>
  </sheetViews>
  <sheetFormatPr baseColWidth="10" defaultRowHeight="12" x14ac:dyDescent="0.2"/>
  <cols>
    <col min="1" max="1" width="14" style="6" customWidth="1"/>
    <col min="2" max="2" width="14.85546875" style="6" customWidth="1"/>
    <col min="3" max="3" width="14.28515625" style="6" customWidth="1"/>
    <col min="4" max="4" width="75.28515625" style="7" customWidth="1"/>
    <col min="5" max="5" width="11.42578125" style="6" customWidth="1"/>
    <col min="6" max="6" width="12.140625" style="6" bestFit="1" customWidth="1"/>
    <col min="7" max="7" width="12.42578125" style="6" bestFit="1" customWidth="1"/>
    <col min="8" max="8" width="12" style="6" bestFit="1" customWidth="1"/>
    <col min="9" max="9" width="12.42578125" style="6" bestFit="1" customWidth="1"/>
    <col min="10" max="10" width="12.140625" style="6" bestFit="1" customWidth="1"/>
    <col min="11" max="11" width="12" style="6" bestFit="1" customWidth="1"/>
    <col min="12" max="12" width="12.42578125" style="6" bestFit="1" customWidth="1"/>
    <col min="13" max="13" width="12" style="6" bestFit="1" customWidth="1"/>
    <col min="14" max="14" width="12.42578125" style="6" bestFit="1" customWidth="1"/>
    <col min="15" max="15" width="12.140625" style="6" bestFit="1" customWidth="1"/>
    <col min="16" max="18" width="12.42578125" style="6" bestFit="1" customWidth="1"/>
    <col min="19" max="19" width="12.140625" style="6" bestFit="1" customWidth="1"/>
    <col min="20" max="20" width="12.42578125" style="6" bestFit="1" customWidth="1"/>
    <col min="21" max="21" width="12" style="6" bestFit="1" customWidth="1"/>
    <col min="22" max="22" width="12.140625" style="6" bestFit="1" customWidth="1"/>
    <col min="23" max="23" width="12.42578125" style="6" bestFit="1" customWidth="1"/>
    <col min="24" max="24" width="12.140625" style="6" bestFit="1" customWidth="1"/>
    <col min="25" max="25" width="12.140625" style="21" customWidth="1"/>
    <col min="26" max="26" width="12" style="21" bestFit="1" customWidth="1"/>
    <col min="27" max="27" width="12.140625" style="21" bestFit="1" customWidth="1"/>
    <col min="28" max="30" width="12.140625" style="21" customWidth="1"/>
    <col min="31" max="31" width="12.42578125" style="6" bestFit="1" customWidth="1"/>
    <col min="32" max="32" width="12.140625" style="6" bestFit="1" customWidth="1"/>
    <col min="33" max="34" width="12.42578125" style="6" bestFit="1" customWidth="1"/>
    <col min="35" max="35" width="12" style="6" bestFit="1" customWidth="1"/>
    <col min="36" max="37" width="12.42578125" style="6" bestFit="1" customWidth="1"/>
    <col min="38" max="40" width="12.140625" style="6" bestFit="1" customWidth="1"/>
    <col min="41" max="42" width="12.42578125" style="6" bestFit="1" customWidth="1"/>
    <col min="43" max="44" width="12.140625" style="6" bestFit="1" customWidth="1"/>
    <col min="45" max="45" width="12.42578125" style="6" bestFit="1" customWidth="1"/>
    <col min="46" max="47" width="12" style="6" bestFit="1" customWidth="1"/>
    <col min="48" max="49" width="12.140625" style="6" bestFit="1" customWidth="1"/>
    <col min="50" max="51" width="12.42578125" style="6" bestFit="1" customWidth="1"/>
    <col min="52" max="53" width="12.140625" style="6" bestFit="1" customWidth="1"/>
    <col min="54" max="55" width="12.42578125" style="6" bestFit="1" customWidth="1"/>
    <col min="56" max="57" width="12.140625" style="6" bestFit="1" customWidth="1"/>
    <col min="58" max="60" width="12.42578125" style="6" bestFit="1" customWidth="1"/>
    <col min="61" max="62" width="11.28515625" style="86" customWidth="1"/>
    <col min="63" max="66" width="11.42578125" style="86"/>
    <col min="67" max="67" width="11.42578125" style="179"/>
    <col min="68" max="16384" width="11.42578125" style="86"/>
  </cols>
  <sheetData>
    <row r="1" spans="1:67" s="5" customFormat="1" ht="30.75" customHeight="1" x14ac:dyDescent="0.2">
      <c r="A1" s="201"/>
      <c r="B1" s="201"/>
      <c r="C1" s="201"/>
      <c r="D1" s="201"/>
      <c r="E1" s="201"/>
      <c r="F1" s="201"/>
      <c r="G1" s="201"/>
    </row>
    <row r="2" spans="1:67" s="5" customFormat="1" ht="30.75" customHeight="1" x14ac:dyDescent="0.2">
      <c r="A2" s="201"/>
      <c r="B2" s="201"/>
      <c r="C2" s="201"/>
      <c r="D2" s="201"/>
      <c r="E2" s="201"/>
      <c r="F2" s="201"/>
      <c r="G2" s="201"/>
    </row>
    <row r="3" spans="1:67" s="5" customFormat="1" ht="12" customHeight="1" x14ac:dyDescent="0.2">
      <c r="A3" s="192" t="s">
        <v>98</v>
      </c>
      <c r="B3" s="192"/>
      <c r="C3" s="192"/>
      <c r="D3" s="192"/>
      <c r="E3" s="192"/>
      <c r="F3" s="192"/>
      <c r="G3" s="192"/>
    </row>
    <row r="4" spans="1:67" s="5" customFormat="1" ht="16.5" customHeight="1" x14ac:dyDescent="0.2">
      <c r="A4" s="192"/>
      <c r="B4" s="192"/>
      <c r="C4" s="192"/>
      <c r="D4" s="192"/>
      <c r="E4" s="192"/>
      <c r="F4" s="192"/>
      <c r="G4" s="192"/>
    </row>
    <row r="5" spans="1:67" s="5" customFormat="1" ht="14.1" customHeight="1" x14ac:dyDescent="0.2">
      <c r="A5" s="65" t="s">
        <v>97</v>
      </c>
      <c r="B5" s="64"/>
      <c r="C5" s="64"/>
      <c r="D5" s="64"/>
      <c r="E5" s="64"/>
      <c r="F5" s="64"/>
      <c r="G5" s="63"/>
      <c r="I5" s="182" t="s">
        <v>72</v>
      </c>
    </row>
    <row r="6" spans="1:67" s="5" customFormat="1" ht="14.1" customHeight="1" x14ac:dyDescent="0.3">
      <c r="A6" s="65" t="s">
        <v>77</v>
      </c>
      <c r="B6" s="64"/>
      <c r="C6" s="64"/>
      <c r="D6" s="64"/>
      <c r="E6" s="64"/>
      <c r="F6" s="64"/>
      <c r="G6" s="63"/>
      <c r="H6" s="78"/>
      <c r="I6" s="182" t="s">
        <v>80</v>
      </c>
    </row>
    <row r="7" spans="1:67" s="5" customFormat="1" ht="14.1" customHeight="1" x14ac:dyDescent="0.3">
      <c r="A7" s="65" t="s">
        <v>51</v>
      </c>
      <c r="B7" s="64"/>
      <c r="C7" s="64"/>
      <c r="D7" s="64"/>
      <c r="E7" s="64"/>
      <c r="F7" s="64"/>
      <c r="G7" s="63"/>
      <c r="H7" s="78"/>
      <c r="I7" s="182" t="s">
        <v>81</v>
      </c>
    </row>
    <row r="8" spans="1:67" s="5" customFormat="1" ht="14.1" customHeight="1" x14ac:dyDescent="0.3">
      <c r="A8" s="62" t="s">
        <v>99</v>
      </c>
      <c r="B8" s="61"/>
      <c r="C8" s="61"/>
      <c r="D8" s="61"/>
      <c r="E8" s="61"/>
      <c r="F8" s="61"/>
      <c r="G8" s="60"/>
      <c r="R8" s="76"/>
    </row>
    <row r="9" spans="1:67" s="80" customFormat="1" x14ac:dyDescent="0.2">
      <c r="A9" s="79"/>
      <c r="B9" s="79"/>
      <c r="C9" s="79"/>
      <c r="D9" s="79"/>
      <c r="Y9" s="173"/>
      <c r="Z9" s="173"/>
      <c r="AA9" s="173"/>
      <c r="AB9" s="173"/>
      <c r="AC9" s="173"/>
      <c r="AD9" s="173"/>
      <c r="BO9" s="173"/>
    </row>
    <row r="10" spans="1:67" s="81" customFormat="1" ht="25.5" customHeight="1" x14ac:dyDescent="0.25">
      <c r="A10" s="203" t="s">
        <v>0</v>
      </c>
      <c r="B10" s="202" t="s">
        <v>46</v>
      </c>
      <c r="C10" s="202" t="s">
        <v>52</v>
      </c>
      <c r="D10" s="202" t="s">
        <v>1</v>
      </c>
      <c r="E10" s="202">
        <v>2005</v>
      </c>
      <c r="F10" s="202"/>
      <c r="G10" s="202"/>
      <c r="H10" s="202"/>
      <c r="I10" s="202">
        <v>2006</v>
      </c>
      <c r="J10" s="202"/>
      <c r="K10" s="202"/>
      <c r="L10" s="202"/>
      <c r="M10" s="202">
        <v>2007</v>
      </c>
      <c r="N10" s="202"/>
      <c r="O10" s="202"/>
      <c r="P10" s="202"/>
      <c r="Q10" s="202">
        <v>2008</v>
      </c>
      <c r="R10" s="202"/>
      <c r="S10" s="202"/>
      <c r="T10" s="202"/>
      <c r="U10" s="202">
        <v>2009</v>
      </c>
      <c r="V10" s="202"/>
      <c r="W10" s="202"/>
      <c r="X10" s="202"/>
      <c r="Y10" s="202">
        <v>2010</v>
      </c>
      <c r="Z10" s="202"/>
      <c r="AA10" s="202"/>
      <c r="AB10" s="202"/>
      <c r="AC10" s="202">
        <v>2011</v>
      </c>
      <c r="AD10" s="202"/>
      <c r="AE10" s="202"/>
      <c r="AF10" s="202"/>
      <c r="AG10" s="202">
        <v>2012</v>
      </c>
      <c r="AH10" s="202"/>
      <c r="AI10" s="202"/>
      <c r="AJ10" s="202"/>
      <c r="AK10" s="202">
        <v>2013</v>
      </c>
      <c r="AL10" s="202"/>
      <c r="AM10" s="202"/>
      <c r="AN10" s="202"/>
      <c r="AO10" s="202">
        <v>2014</v>
      </c>
      <c r="AP10" s="202"/>
      <c r="AQ10" s="202"/>
      <c r="AR10" s="202"/>
      <c r="AS10" s="202">
        <v>2015</v>
      </c>
      <c r="AT10" s="202"/>
      <c r="AU10" s="202"/>
      <c r="AV10" s="202"/>
      <c r="AW10" s="202">
        <v>2016</v>
      </c>
      <c r="AX10" s="202"/>
      <c r="AY10" s="202"/>
      <c r="AZ10" s="202"/>
      <c r="BA10" s="202">
        <v>2017</v>
      </c>
      <c r="BB10" s="202"/>
      <c r="BC10" s="202"/>
      <c r="BD10" s="202"/>
      <c r="BE10" s="202" t="s">
        <v>91</v>
      </c>
      <c r="BF10" s="202"/>
      <c r="BG10" s="202"/>
      <c r="BH10" s="202"/>
      <c r="BI10" s="202" t="s">
        <v>89</v>
      </c>
      <c r="BJ10" s="202"/>
      <c r="BK10" s="202"/>
      <c r="BL10" s="202"/>
      <c r="BM10" s="202" t="s">
        <v>94</v>
      </c>
      <c r="BN10" s="202"/>
      <c r="BO10" s="209"/>
    </row>
    <row r="11" spans="1:67" s="81" customFormat="1" ht="25.5" customHeight="1" x14ac:dyDescent="0.25">
      <c r="A11" s="204"/>
      <c r="B11" s="206"/>
      <c r="C11" s="206"/>
      <c r="D11" s="206"/>
      <c r="E11" s="184" t="s">
        <v>30</v>
      </c>
      <c r="F11" s="184" t="s">
        <v>73</v>
      </c>
      <c r="G11" s="184" t="s">
        <v>74</v>
      </c>
      <c r="H11" s="184" t="s">
        <v>75</v>
      </c>
      <c r="I11" s="184" t="s">
        <v>30</v>
      </c>
      <c r="J11" s="184" t="s">
        <v>73</v>
      </c>
      <c r="K11" s="184" t="s">
        <v>74</v>
      </c>
      <c r="L11" s="184" t="s">
        <v>75</v>
      </c>
      <c r="M11" s="184" t="s">
        <v>30</v>
      </c>
      <c r="N11" s="184" t="s">
        <v>73</v>
      </c>
      <c r="O11" s="184" t="s">
        <v>74</v>
      </c>
      <c r="P11" s="184" t="s">
        <v>75</v>
      </c>
      <c r="Q11" s="184" t="s">
        <v>30</v>
      </c>
      <c r="R11" s="184" t="s">
        <v>73</v>
      </c>
      <c r="S11" s="184" t="s">
        <v>74</v>
      </c>
      <c r="T11" s="184" t="s">
        <v>75</v>
      </c>
      <c r="U11" s="184" t="s">
        <v>30</v>
      </c>
      <c r="V11" s="184" t="s">
        <v>73</v>
      </c>
      <c r="W11" s="184" t="s">
        <v>74</v>
      </c>
      <c r="X11" s="184" t="s">
        <v>75</v>
      </c>
      <c r="Y11" s="184" t="s">
        <v>30</v>
      </c>
      <c r="Z11" s="184" t="s">
        <v>73</v>
      </c>
      <c r="AA11" s="184" t="s">
        <v>74</v>
      </c>
      <c r="AB11" s="184" t="s">
        <v>75</v>
      </c>
      <c r="AC11" s="184" t="s">
        <v>30</v>
      </c>
      <c r="AD11" s="184" t="s">
        <v>73</v>
      </c>
      <c r="AE11" s="184" t="s">
        <v>74</v>
      </c>
      <c r="AF11" s="184" t="s">
        <v>75</v>
      </c>
      <c r="AG11" s="184" t="s">
        <v>30</v>
      </c>
      <c r="AH11" s="184" t="s">
        <v>73</v>
      </c>
      <c r="AI11" s="184" t="s">
        <v>74</v>
      </c>
      <c r="AJ11" s="184" t="s">
        <v>75</v>
      </c>
      <c r="AK11" s="184" t="s">
        <v>30</v>
      </c>
      <c r="AL11" s="184" t="s">
        <v>73</v>
      </c>
      <c r="AM11" s="184" t="s">
        <v>74</v>
      </c>
      <c r="AN11" s="184" t="s">
        <v>75</v>
      </c>
      <c r="AO11" s="184" t="s">
        <v>30</v>
      </c>
      <c r="AP11" s="184" t="s">
        <v>73</v>
      </c>
      <c r="AQ11" s="184" t="s">
        <v>74</v>
      </c>
      <c r="AR11" s="184" t="s">
        <v>75</v>
      </c>
      <c r="AS11" s="184" t="s">
        <v>30</v>
      </c>
      <c r="AT11" s="184" t="s">
        <v>73</v>
      </c>
      <c r="AU11" s="184" t="s">
        <v>74</v>
      </c>
      <c r="AV11" s="184" t="s">
        <v>75</v>
      </c>
      <c r="AW11" s="185" t="s">
        <v>30</v>
      </c>
      <c r="AX11" s="185" t="s">
        <v>73</v>
      </c>
      <c r="AY11" s="185" t="s">
        <v>74</v>
      </c>
      <c r="AZ11" s="185" t="s">
        <v>75</v>
      </c>
      <c r="BA11" s="185" t="s">
        <v>30</v>
      </c>
      <c r="BB11" s="185" t="s">
        <v>73</v>
      </c>
      <c r="BC11" s="185" t="s">
        <v>74</v>
      </c>
      <c r="BD11" s="185" t="s">
        <v>75</v>
      </c>
      <c r="BE11" s="185" t="s">
        <v>30</v>
      </c>
      <c r="BF11" s="185" t="s">
        <v>73</v>
      </c>
      <c r="BG11" s="185" t="s">
        <v>74</v>
      </c>
      <c r="BH11" s="185" t="s">
        <v>75</v>
      </c>
      <c r="BI11" s="185" t="s">
        <v>30</v>
      </c>
      <c r="BJ11" s="185" t="s">
        <v>73</v>
      </c>
      <c r="BK11" s="185" t="s">
        <v>74</v>
      </c>
      <c r="BL11" s="185" t="s">
        <v>75</v>
      </c>
      <c r="BM11" s="185" t="s">
        <v>30</v>
      </c>
      <c r="BN11" s="191" t="s">
        <v>73</v>
      </c>
      <c r="BO11" s="59" t="s">
        <v>74</v>
      </c>
    </row>
    <row r="12" spans="1:67" s="81" customFormat="1" x14ac:dyDescent="0.25">
      <c r="A12" s="82"/>
      <c r="B12" s="83"/>
      <c r="C12" s="83"/>
      <c r="D12" s="8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I12" s="84"/>
      <c r="BJ12" s="84"/>
      <c r="BK12" s="84"/>
      <c r="BL12" s="84"/>
      <c r="BM12" s="84"/>
      <c r="BN12" s="84"/>
      <c r="BO12" s="154"/>
    </row>
    <row r="13" spans="1:67" x14ac:dyDescent="0.2">
      <c r="A13" s="85"/>
      <c r="B13" s="65" t="s">
        <v>2</v>
      </c>
      <c r="C13" s="65"/>
      <c r="D13" s="64" t="s">
        <v>9</v>
      </c>
      <c r="E13" s="95">
        <v>2.1909668485240998</v>
      </c>
      <c r="F13" s="140">
        <v>2.2007163378313899</v>
      </c>
      <c r="G13" s="140">
        <v>2.2027727012018699</v>
      </c>
      <c r="H13" s="140">
        <v>2.1489868580101099</v>
      </c>
      <c r="I13" s="140">
        <v>2.1014626341640299</v>
      </c>
      <c r="J13" s="140">
        <v>2.1723412053476001</v>
      </c>
      <c r="K13" s="140">
        <v>2.2066601546634299</v>
      </c>
      <c r="L13" s="140">
        <v>2.2644762263816598</v>
      </c>
      <c r="M13" s="140">
        <v>2.2804995954967402</v>
      </c>
      <c r="N13" s="140">
        <v>2.2236842489113302</v>
      </c>
      <c r="O13" s="140">
        <v>2.1992112042841701</v>
      </c>
      <c r="P13" s="140">
        <v>2.2364716404501799</v>
      </c>
      <c r="Q13" s="140">
        <v>2.2497204370983499</v>
      </c>
      <c r="R13" s="140">
        <v>2.2483428024663898</v>
      </c>
      <c r="S13" s="140">
        <v>2.3670449809573899</v>
      </c>
      <c r="T13" s="140">
        <v>2.3972953178729801</v>
      </c>
      <c r="U13" s="140">
        <v>2.3934539872646199</v>
      </c>
      <c r="V13" s="140">
        <v>2.5717790498858899</v>
      </c>
      <c r="W13" s="140">
        <v>2.5800533052502499</v>
      </c>
      <c r="X13" s="140">
        <v>2.5353562380357202</v>
      </c>
      <c r="Y13" s="140">
        <v>2.5921760238077698</v>
      </c>
      <c r="Z13" s="140">
        <v>2.6263564795471699</v>
      </c>
      <c r="AA13" s="140">
        <v>2.6823615053341401</v>
      </c>
      <c r="AB13" s="140">
        <v>2.69446173295785</v>
      </c>
      <c r="AC13" s="140">
        <v>2.69231275317222</v>
      </c>
      <c r="AD13" s="140">
        <v>2.6942031013783998</v>
      </c>
      <c r="AE13" s="140">
        <v>2.7219581434806499</v>
      </c>
      <c r="AF13" s="140">
        <v>2.8395792068096699</v>
      </c>
      <c r="AG13" s="140">
        <v>2.8702701019441701</v>
      </c>
      <c r="AH13" s="140">
        <v>2.7844380277240002</v>
      </c>
      <c r="AI13" s="140">
        <v>2.79901487794855</v>
      </c>
      <c r="AJ13" s="140">
        <v>2.7849913526373999</v>
      </c>
      <c r="AK13" s="140">
        <v>2.6679332900689898</v>
      </c>
      <c r="AL13" s="140">
        <v>2.86502610278378</v>
      </c>
      <c r="AM13" s="140">
        <v>2.7772884250317702</v>
      </c>
      <c r="AN13" s="140">
        <v>2.7189032896499801</v>
      </c>
      <c r="AO13" s="140">
        <v>2.79296258694484</v>
      </c>
      <c r="AP13" s="140">
        <v>2.90082374020237</v>
      </c>
      <c r="AQ13" s="140">
        <v>2.8514602269799001</v>
      </c>
      <c r="AR13" s="140">
        <v>2.97288576599518</v>
      </c>
      <c r="AS13" s="140">
        <v>3.0001677106551701</v>
      </c>
      <c r="AT13" s="140">
        <v>3.0213343756148401</v>
      </c>
      <c r="AU13" s="140">
        <v>3.1692651373092602</v>
      </c>
      <c r="AV13" s="140">
        <v>3.28144591240854</v>
      </c>
      <c r="AW13" s="140">
        <v>3.3950612903173099</v>
      </c>
      <c r="AX13" s="140">
        <v>3.5103064372588801</v>
      </c>
      <c r="AY13" s="140">
        <v>3.6329558416592</v>
      </c>
      <c r="AZ13" s="140">
        <v>3.5991797725408099</v>
      </c>
      <c r="BA13" s="140">
        <v>3.3989684998307799</v>
      </c>
      <c r="BB13" s="140">
        <v>3.3803614350928601</v>
      </c>
      <c r="BC13" s="140">
        <v>3.2965676184724999</v>
      </c>
      <c r="BD13" s="140">
        <v>3.3760959589863599</v>
      </c>
      <c r="BE13" s="140">
        <v>3.4892781988348802</v>
      </c>
      <c r="BF13" s="140">
        <v>3.5087773504788098</v>
      </c>
      <c r="BG13" s="140">
        <v>3.4488674501494798</v>
      </c>
      <c r="BH13" s="140">
        <v>3.4197400418083799</v>
      </c>
      <c r="BI13" s="140">
        <v>3.40429214507953</v>
      </c>
      <c r="BJ13" s="140">
        <v>3.44034164543271</v>
      </c>
      <c r="BK13" s="140">
        <v>3.53153430285432</v>
      </c>
      <c r="BL13" s="140">
        <v>3.5886439790851101</v>
      </c>
      <c r="BM13" s="140">
        <v>3.6996152785506098</v>
      </c>
      <c r="BN13" s="140">
        <v>3.6644340896115102</v>
      </c>
      <c r="BO13" s="141">
        <v>3.7232623701538898</v>
      </c>
    </row>
    <row r="14" spans="1:67" x14ac:dyDescent="0.2">
      <c r="A14" s="87"/>
      <c r="B14" s="88"/>
      <c r="C14" s="89" t="s">
        <v>2</v>
      </c>
      <c r="D14" s="90" t="s">
        <v>9</v>
      </c>
      <c r="E14" s="97">
        <v>2.1909668485240998</v>
      </c>
      <c r="F14" s="97">
        <v>2.2007163378313899</v>
      </c>
      <c r="G14" s="97">
        <v>2.2027727012018699</v>
      </c>
      <c r="H14" s="97">
        <v>2.1489868580101099</v>
      </c>
      <c r="I14" s="97">
        <v>2.1014626341640299</v>
      </c>
      <c r="J14" s="97">
        <v>2.1723412053476001</v>
      </c>
      <c r="K14" s="97">
        <v>2.2066601546634299</v>
      </c>
      <c r="L14" s="97">
        <v>2.2644762263816598</v>
      </c>
      <c r="M14" s="97">
        <v>2.2804995954967402</v>
      </c>
      <c r="N14" s="97">
        <v>2.2236842489113302</v>
      </c>
      <c r="O14" s="97">
        <v>2.1992112042841701</v>
      </c>
      <c r="P14" s="97">
        <v>2.2364716404501799</v>
      </c>
      <c r="Q14" s="97">
        <v>2.2497204370983499</v>
      </c>
      <c r="R14" s="97">
        <v>2.2483428024663898</v>
      </c>
      <c r="S14" s="97">
        <v>2.3670449809573899</v>
      </c>
      <c r="T14" s="97">
        <v>2.3972953178729801</v>
      </c>
      <c r="U14" s="97">
        <v>2.3934539872646199</v>
      </c>
      <c r="V14" s="97">
        <v>2.5717790498858899</v>
      </c>
      <c r="W14" s="97">
        <v>2.5800533052502499</v>
      </c>
      <c r="X14" s="97">
        <v>2.5353562380357202</v>
      </c>
      <c r="Y14" s="97">
        <v>2.5921760238077698</v>
      </c>
      <c r="Z14" s="97">
        <v>2.6263564795471699</v>
      </c>
      <c r="AA14" s="97">
        <v>2.6823615053341401</v>
      </c>
      <c r="AB14" s="97">
        <v>2.69446173295785</v>
      </c>
      <c r="AC14" s="97">
        <v>2.69231275317222</v>
      </c>
      <c r="AD14" s="97">
        <v>2.6942031013783998</v>
      </c>
      <c r="AE14" s="97">
        <v>2.7219581434806499</v>
      </c>
      <c r="AF14" s="97">
        <v>2.8395792068096699</v>
      </c>
      <c r="AG14" s="97">
        <v>2.8702701019441701</v>
      </c>
      <c r="AH14" s="97">
        <v>2.7844380277240002</v>
      </c>
      <c r="AI14" s="97">
        <v>2.79901487794855</v>
      </c>
      <c r="AJ14" s="97">
        <v>2.7849913526373999</v>
      </c>
      <c r="AK14" s="97">
        <v>2.6679332900689898</v>
      </c>
      <c r="AL14" s="97">
        <v>2.86502610278378</v>
      </c>
      <c r="AM14" s="97">
        <v>2.7772884250317702</v>
      </c>
      <c r="AN14" s="97">
        <v>2.7189032896499801</v>
      </c>
      <c r="AO14" s="97">
        <v>2.79296258694484</v>
      </c>
      <c r="AP14" s="97">
        <v>2.90082374020237</v>
      </c>
      <c r="AQ14" s="97">
        <v>2.8514602269799001</v>
      </c>
      <c r="AR14" s="97">
        <v>2.97288576599518</v>
      </c>
      <c r="AS14" s="97">
        <v>3.0001677106551701</v>
      </c>
      <c r="AT14" s="97">
        <v>3.0213343756148401</v>
      </c>
      <c r="AU14" s="97">
        <v>3.1692651373092602</v>
      </c>
      <c r="AV14" s="97">
        <v>3.28144591240854</v>
      </c>
      <c r="AW14" s="97">
        <v>3.3950612903173099</v>
      </c>
      <c r="AX14" s="97">
        <v>3.5103064372588801</v>
      </c>
      <c r="AY14" s="97">
        <v>3.6329558416592</v>
      </c>
      <c r="AZ14" s="97">
        <v>3.5991797725408099</v>
      </c>
      <c r="BA14" s="97">
        <v>3.3989684998307799</v>
      </c>
      <c r="BB14" s="97">
        <v>3.3803614350928601</v>
      </c>
      <c r="BC14" s="97">
        <v>3.2965676184724999</v>
      </c>
      <c r="BD14" s="97">
        <v>3.3760959589863599</v>
      </c>
      <c r="BE14" s="97">
        <v>3.4892781988348802</v>
      </c>
      <c r="BF14" s="97">
        <v>3.5087773504788098</v>
      </c>
      <c r="BG14" s="97">
        <v>3.4488674501494798</v>
      </c>
      <c r="BH14" s="97">
        <v>3.4197400418083799</v>
      </c>
      <c r="BI14" s="97">
        <v>3.40429214507953</v>
      </c>
      <c r="BJ14" s="97">
        <v>3.44034164543271</v>
      </c>
      <c r="BK14" s="97">
        <v>3.53153430285432</v>
      </c>
      <c r="BL14" s="97">
        <v>3.5886439790851101</v>
      </c>
      <c r="BM14" s="97">
        <v>3.6996152785506098</v>
      </c>
      <c r="BN14" s="97">
        <v>3.6644340896115102</v>
      </c>
      <c r="BO14" s="98">
        <v>3.7232623701538898</v>
      </c>
    </row>
    <row r="15" spans="1:67" x14ac:dyDescent="0.2">
      <c r="A15" s="93"/>
      <c r="B15" s="65" t="s">
        <v>3</v>
      </c>
      <c r="C15" s="65"/>
      <c r="D15" s="64" t="s">
        <v>10</v>
      </c>
      <c r="E15" s="95">
        <v>70.439851164007706</v>
      </c>
      <c r="F15" s="95">
        <v>59.9766686326547</v>
      </c>
      <c r="G15" s="95">
        <v>64.162153091741004</v>
      </c>
      <c r="H15" s="95">
        <v>73.016156353295202</v>
      </c>
      <c r="I15" s="95">
        <v>77.463655145716999</v>
      </c>
      <c r="J15" s="95">
        <v>73.017335690898193</v>
      </c>
      <c r="K15" s="95">
        <v>82.667852483618304</v>
      </c>
      <c r="L15" s="95">
        <v>85.834706628340896</v>
      </c>
      <c r="M15" s="95">
        <v>84.206826242461005</v>
      </c>
      <c r="N15" s="95">
        <v>78.778114191759897</v>
      </c>
      <c r="O15" s="95">
        <v>80.771196067788793</v>
      </c>
      <c r="P15" s="95">
        <v>83.305118899769099</v>
      </c>
      <c r="Q15" s="95">
        <v>83.566165940196399</v>
      </c>
      <c r="R15" s="95">
        <v>86.325047815778305</v>
      </c>
      <c r="S15" s="95">
        <v>81.185604966718699</v>
      </c>
      <c r="T15" s="95">
        <v>74.712902154772706</v>
      </c>
      <c r="U15" s="95">
        <v>81.396681456356106</v>
      </c>
      <c r="V15" s="95">
        <v>92.264603527340995</v>
      </c>
      <c r="W15" s="95">
        <v>89.069501241927398</v>
      </c>
      <c r="X15" s="95">
        <v>84.869616344111805</v>
      </c>
      <c r="Y15" s="95">
        <v>77.158500229473404</v>
      </c>
      <c r="Z15" s="95">
        <v>73.157640743819798</v>
      </c>
      <c r="AA15" s="95">
        <v>71.166031000135305</v>
      </c>
      <c r="AB15" s="95">
        <v>76.2190562344434</v>
      </c>
      <c r="AC15" s="95">
        <v>78.710202339385503</v>
      </c>
      <c r="AD15" s="95">
        <v>80.347271609889006</v>
      </c>
      <c r="AE15" s="95">
        <v>84.694884829729901</v>
      </c>
      <c r="AF15" s="95">
        <v>86.216783866911598</v>
      </c>
      <c r="AG15" s="95">
        <v>81.477093246669497</v>
      </c>
      <c r="AH15" s="95">
        <v>81.272091751413896</v>
      </c>
      <c r="AI15" s="95">
        <v>67.862203861256901</v>
      </c>
      <c r="AJ15" s="95">
        <v>73.835823262015893</v>
      </c>
      <c r="AK15" s="95">
        <v>73.720606887256494</v>
      </c>
      <c r="AL15" s="95">
        <v>74.201947174826202</v>
      </c>
      <c r="AM15" s="95">
        <v>74.6341953269729</v>
      </c>
      <c r="AN15" s="95">
        <v>73.428681134883007</v>
      </c>
      <c r="AO15" s="95">
        <v>72.820608240751795</v>
      </c>
      <c r="AP15" s="95">
        <v>70.404598900031502</v>
      </c>
      <c r="AQ15" s="95">
        <v>69.532946720247395</v>
      </c>
      <c r="AR15" s="95">
        <v>73.419939676734899</v>
      </c>
      <c r="AS15" s="95">
        <v>77.6717572647634</v>
      </c>
      <c r="AT15" s="95">
        <v>80.515917695831902</v>
      </c>
      <c r="AU15" s="95">
        <v>81.866055704351893</v>
      </c>
      <c r="AV15" s="95">
        <v>82.176607930397594</v>
      </c>
      <c r="AW15" s="95">
        <v>90.104287643155203</v>
      </c>
      <c r="AX15" s="95">
        <v>94.579789400771602</v>
      </c>
      <c r="AY15" s="95">
        <v>95.371793833223194</v>
      </c>
      <c r="AZ15" s="95">
        <v>89.946539790526899</v>
      </c>
      <c r="BA15" s="95">
        <v>93.821118634699701</v>
      </c>
      <c r="BB15" s="95">
        <v>94.629016281067507</v>
      </c>
      <c r="BC15" s="95">
        <v>91.838787931035895</v>
      </c>
      <c r="BD15" s="95">
        <v>89.675403673621105</v>
      </c>
      <c r="BE15" s="95">
        <v>92.016385183018897</v>
      </c>
      <c r="BF15" s="95">
        <v>93.983525055587506</v>
      </c>
      <c r="BG15" s="95">
        <v>96.3747857438631</v>
      </c>
      <c r="BH15" s="95">
        <v>98.745720293974301</v>
      </c>
      <c r="BI15" s="95">
        <v>102.138065441135</v>
      </c>
      <c r="BJ15" s="95">
        <v>102.03057877552099</v>
      </c>
      <c r="BK15" s="95">
        <v>101.732953562204</v>
      </c>
      <c r="BL15" s="95">
        <v>100.87759285291401</v>
      </c>
      <c r="BM15" s="95">
        <v>95.958286995154495</v>
      </c>
      <c r="BN15" s="95">
        <v>76.142399340369295</v>
      </c>
      <c r="BO15" s="96">
        <v>85.622784733025696</v>
      </c>
    </row>
    <row r="16" spans="1:67" x14ac:dyDescent="0.2">
      <c r="A16" s="94"/>
      <c r="B16" s="88"/>
      <c r="C16" s="89" t="s">
        <v>3</v>
      </c>
      <c r="D16" s="90" t="s">
        <v>10</v>
      </c>
      <c r="E16" s="97">
        <v>70.439851164007706</v>
      </c>
      <c r="F16" s="97">
        <v>59.9766686326547</v>
      </c>
      <c r="G16" s="97">
        <v>64.162153091741004</v>
      </c>
      <c r="H16" s="97">
        <v>73.016156353295202</v>
      </c>
      <c r="I16" s="97">
        <v>77.463655145716999</v>
      </c>
      <c r="J16" s="97">
        <v>73.017335690898193</v>
      </c>
      <c r="K16" s="97">
        <v>82.667852483618304</v>
      </c>
      <c r="L16" s="97">
        <v>85.834706628340896</v>
      </c>
      <c r="M16" s="97">
        <v>84.206826242461005</v>
      </c>
      <c r="N16" s="97">
        <v>78.778114191759897</v>
      </c>
      <c r="O16" s="97">
        <v>80.771196067788793</v>
      </c>
      <c r="P16" s="97">
        <v>83.305118899769099</v>
      </c>
      <c r="Q16" s="97">
        <v>83.566165940196399</v>
      </c>
      <c r="R16" s="97">
        <v>86.325047815778305</v>
      </c>
      <c r="S16" s="97">
        <v>81.185604966718699</v>
      </c>
      <c r="T16" s="97">
        <v>74.712902154772706</v>
      </c>
      <c r="U16" s="97">
        <v>81.396681456356106</v>
      </c>
      <c r="V16" s="97">
        <v>92.264603527340995</v>
      </c>
      <c r="W16" s="97">
        <v>89.069501241927398</v>
      </c>
      <c r="X16" s="97">
        <v>84.869616344111805</v>
      </c>
      <c r="Y16" s="97">
        <v>77.158500229473404</v>
      </c>
      <c r="Z16" s="97">
        <v>73.157640743819798</v>
      </c>
      <c r="AA16" s="97">
        <v>71.166031000135305</v>
      </c>
      <c r="AB16" s="97">
        <v>76.2190562344434</v>
      </c>
      <c r="AC16" s="97">
        <v>78.710202339385503</v>
      </c>
      <c r="AD16" s="97">
        <v>80.347271609889006</v>
      </c>
      <c r="AE16" s="97">
        <v>84.694884829729901</v>
      </c>
      <c r="AF16" s="97">
        <v>86.216783866911598</v>
      </c>
      <c r="AG16" s="97">
        <v>81.477093246669497</v>
      </c>
      <c r="AH16" s="97">
        <v>81.272091751413896</v>
      </c>
      <c r="AI16" s="97">
        <v>67.862203861256901</v>
      </c>
      <c r="AJ16" s="97">
        <v>73.835823262015893</v>
      </c>
      <c r="AK16" s="97">
        <v>73.720606887256494</v>
      </c>
      <c r="AL16" s="97">
        <v>74.201947174826202</v>
      </c>
      <c r="AM16" s="97">
        <v>74.6341953269729</v>
      </c>
      <c r="AN16" s="97">
        <v>73.428681134883007</v>
      </c>
      <c r="AO16" s="97">
        <v>72.820608240751795</v>
      </c>
      <c r="AP16" s="97">
        <v>70.404598900031502</v>
      </c>
      <c r="AQ16" s="97">
        <v>69.532946720247395</v>
      </c>
      <c r="AR16" s="97">
        <v>73.419939676734899</v>
      </c>
      <c r="AS16" s="97">
        <v>77.6717572647634</v>
      </c>
      <c r="AT16" s="97">
        <v>80.515917695831902</v>
      </c>
      <c r="AU16" s="97">
        <v>81.866055704351893</v>
      </c>
      <c r="AV16" s="97">
        <v>82.176607930397594</v>
      </c>
      <c r="AW16" s="97">
        <v>90.104287643155203</v>
      </c>
      <c r="AX16" s="97">
        <v>94.579789400771602</v>
      </c>
      <c r="AY16" s="97">
        <v>95.371793833223194</v>
      </c>
      <c r="AZ16" s="97">
        <v>89.946539790526899</v>
      </c>
      <c r="BA16" s="97">
        <v>93.821118634699701</v>
      </c>
      <c r="BB16" s="97">
        <v>94.629016281067507</v>
      </c>
      <c r="BC16" s="97">
        <v>91.838787931035895</v>
      </c>
      <c r="BD16" s="97">
        <v>89.675403673621105</v>
      </c>
      <c r="BE16" s="97">
        <v>92.016385183018897</v>
      </c>
      <c r="BF16" s="97">
        <v>93.983525055587506</v>
      </c>
      <c r="BG16" s="97">
        <v>96.3747857438631</v>
      </c>
      <c r="BH16" s="97">
        <v>98.745720293974301</v>
      </c>
      <c r="BI16" s="97">
        <v>102.138065441135</v>
      </c>
      <c r="BJ16" s="97">
        <v>102.03057877552099</v>
      </c>
      <c r="BK16" s="97">
        <v>101.732953562204</v>
      </c>
      <c r="BL16" s="97">
        <v>100.87759285291401</v>
      </c>
      <c r="BM16" s="97">
        <v>95.958286995154495</v>
      </c>
      <c r="BN16" s="97">
        <v>76.142399340369295</v>
      </c>
      <c r="BO16" s="98">
        <v>85.622784733025696</v>
      </c>
    </row>
    <row r="17" spans="1:67" x14ac:dyDescent="0.2">
      <c r="A17" s="93"/>
      <c r="B17" s="65" t="s">
        <v>4</v>
      </c>
      <c r="C17" s="65"/>
      <c r="D17" s="64" t="s">
        <v>11</v>
      </c>
      <c r="E17" s="95">
        <v>2923.52338849027</v>
      </c>
      <c r="F17" s="95">
        <v>3046.5047862612901</v>
      </c>
      <c r="G17" s="95">
        <v>3093.4388378353101</v>
      </c>
      <c r="H17" s="95">
        <v>3090.0852863342002</v>
      </c>
      <c r="I17" s="95">
        <v>3288.79313007681</v>
      </c>
      <c r="J17" s="95">
        <v>3440.8074887154999</v>
      </c>
      <c r="K17" s="95">
        <v>3713.6360288195001</v>
      </c>
      <c r="L17" s="95">
        <v>3754.5799709031999</v>
      </c>
      <c r="M17" s="95">
        <v>3851.41229365853</v>
      </c>
      <c r="N17" s="95">
        <v>3915.0419084790101</v>
      </c>
      <c r="O17" s="95">
        <v>3922.6120928248001</v>
      </c>
      <c r="P17" s="95">
        <v>4008.1780993467801</v>
      </c>
      <c r="Q17" s="95">
        <v>3966.9168544326699</v>
      </c>
      <c r="R17" s="95">
        <v>3955.0111686571199</v>
      </c>
      <c r="S17" s="95">
        <v>3955.0043784814502</v>
      </c>
      <c r="T17" s="95">
        <v>4061.9856705166599</v>
      </c>
      <c r="U17" s="95">
        <v>4094.4296607472202</v>
      </c>
      <c r="V17" s="95">
        <v>4147.6286555445304</v>
      </c>
      <c r="W17" s="95">
        <v>4142.4527404288901</v>
      </c>
      <c r="X17" s="95">
        <v>4121.4506707304699</v>
      </c>
      <c r="Y17" s="95">
        <v>4125.4073580014601</v>
      </c>
      <c r="Z17" s="95">
        <v>4104.6388671639997</v>
      </c>
      <c r="AA17" s="95">
        <v>4166.4631672465903</v>
      </c>
      <c r="AB17" s="95">
        <v>4240.7529037019003</v>
      </c>
      <c r="AC17" s="95">
        <v>4284.7770622179996</v>
      </c>
      <c r="AD17" s="95">
        <v>4247.0508053785197</v>
      </c>
      <c r="AE17" s="95">
        <v>4258.12148122292</v>
      </c>
      <c r="AF17" s="95">
        <v>4269.91205091765</v>
      </c>
      <c r="AG17" s="95">
        <v>4375.50906529842</v>
      </c>
      <c r="AH17" s="95">
        <v>4526.1590916745199</v>
      </c>
      <c r="AI17" s="95">
        <v>4605.0125797664996</v>
      </c>
      <c r="AJ17" s="95">
        <v>4547.9899454427696</v>
      </c>
      <c r="AK17" s="95">
        <v>4577.1965417779502</v>
      </c>
      <c r="AL17" s="95">
        <v>4616.2411092989096</v>
      </c>
      <c r="AM17" s="95">
        <v>4691.4330900598798</v>
      </c>
      <c r="AN17" s="95">
        <v>4768.6694595519302</v>
      </c>
      <c r="AO17" s="95">
        <v>4752.0466730305498</v>
      </c>
      <c r="AP17" s="95">
        <v>4774.4172640356601</v>
      </c>
      <c r="AQ17" s="95">
        <v>4753.5867615008301</v>
      </c>
      <c r="AR17" s="95">
        <v>4700.3260495719196</v>
      </c>
      <c r="AS17" s="95">
        <v>4756.1568935949199</v>
      </c>
      <c r="AT17" s="95">
        <v>4857.6401718716397</v>
      </c>
      <c r="AU17" s="95">
        <v>4942.1205719980999</v>
      </c>
      <c r="AV17" s="95">
        <v>5123.7587104280201</v>
      </c>
      <c r="AW17" s="95">
        <v>5236.1812642763998</v>
      </c>
      <c r="AX17" s="95">
        <v>5156.5468449107902</v>
      </c>
      <c r="AY17" s="95">
        <v>5058.24760812355</v>
      </c>
      <c r="AZ17" s="95">
        <v>5145.0665199335099</v>
      </c>
      <c r="BA17" s="95">
        <v>5029.9972987164301</v>
      </c>
      <c r="BB17" s="95">
        <v>4735.9003611381404</v>
      </c>
      <c r="BC17" s="95">
        <v>4869.4408664462599</v>
      </c>
      <c r="BD17" s="95">
        <v>4888.6599958653997</v>
      </c>
      <c r="BE17" s="95">
        <v>4965.4497465084496</v>
      </c>
      <c r="BF17" s="95">
        <v>4975.8523018821897</v>
      </c>
      <c r="BG17" s="95">
        <v>5019.5236062899303</v>
      </c>
      <c r="BH17" s="95">
        <v>5053.3551954922104</v>
      </c>
      <c r="BI17" s="95">
        <v>5120.2188903770602</v>
      </c>
      <c r="BJ17" s="95">
        <v>5309.48531284407</v>
      </c>
      <c r="BK17" s="95">
        <v>5312.9684675061499</v>
      </c>
      <c r="BL17" s="95">
        <v>5214.7146592761001</v>
      </c>
      <c r="BM17" s="95">
        <v>5039.35151385871</v>
      </c>
      <c r="BN17" s="95">
        <v>3591.6407724689302</v>
      </c>
      <c r="BO17" s="96">
        <v>4691.6465479380704</v>
      </c>
    </row>
    <row r="18" spans="1:67" ht="24" x14ac:dyDescent="0.2">
      <c r="A18" s="94"/>
      <c r="B18" s="88"/>
      <c r="C18" s="89" t="s">
        <v>53</v>
      </c>
      <c r="D18" s="90" t="s">
        <v>54</v>
      </c>
      <c r="E18" s="97">
        <v>574.25940459474202</v>
      </c>
      <c r="F18" s="97">
        <v>579.82901659238303</v>
      </c>
      <c r="G18" s="97">
        <v>583.74587181011896</v>
      </c>
      <c r="H18" s="97">
        <v>585.65471516949106</v>
      </c>
      <c r="I18" s="97">
        <v>609.47728140267895</v>
      </c>
      <c r="J18" s="97">
        <v>643.08279450059604</v>
      </c>
      <c r="K18" s="97">
        <v>687.098932169882</v>
      </c>
      <c r="L18" s="97">
        <v>713.681404090142</v>
      </c>
      <c r="M18" s="97">
        <v>722.267367992711</v>
      </c>
      <c r="N18" s="97">
        <v>734.77828138839698</v>
      </c>
      <c r="O18" s="97">
        <v>758.72944389192696</v>
      </c>
      <c r="P18" s="97">
        <v>788.41119302624895</v>
      </c>
      <c r="Q18" s="97">
        <v>835.73830592962202</v>
      </c>
      <c r="R18" s="97">
        <v>840.11171532527703</v>
      </c>
      <c r="S18" s="97">
        <v>827.81154475061896</v>
      </c>
      <c r="T18" s="97">
        <v>843.28395481205496</v>
      </c>
      <c r="U18" s="97">
        <v>855.68444851132404</v>
      </c>
      <c r="V18" s="97">
        <v>877.021875593245</v>
      </c>
      <c r="W18" s="97">
        <v>881.58933111166903</v>
      </c>
      <c r="X18" s="97">
        <v>861.66738237326604</v>
      </c>
      <c r="Y18" s="97">
        <v>816.54345461439505</v>
      </c>
      <c r="Z18" s="97">
        <v>798.94262832639004</v>
      </c>
      <c r="AA18" s="97">
        <v>773.664178686676</v>
      </c>
      <c r="AB18" s="97">
        <v>751.14237368261297</v>
      </c>
      <c r="AC18" s="97">
        <v>774.99094829645503</v>
      </c>
      <c r="AD18" s="97">
        <v>760.90658786773395</v>
      </c>
      <c r="AE18" s="97">
        <v>774.40689817095904</v>
      </c>
      <c r="AF18" s="97">
        <v>801.04955128616905</v>
      </c>
      <c r="AG18" s="97">
        <v>811.39906876177702</v>
      </c>
      <c r="AH18" s="97">
        <v>823.63009949149</v>
      </c>
      <c r="AI18" s="97">
        <v>869.43500182688297</v>
      </c>
      <c r="AJ18" s="97">
        <v>902.82809283764004</v>
      </c>
      <c r="AK18" s="97">
        <v>908.47815001604397</v>
      </c>
      <c r="AL18" s="97">
        <v>934.01443845171696</v>
      </c>
      <c r="AM18" s="97">
        <v>943.26865212814903</v>
      </c>
      <c r="AN18" s="97">
        <v>972.48851734300797</v>
      </c>
      <c r="AO18" s="97">
        <v>960.93678055558303</v>
      </c>
      <c r="AP18" s="97">
        <v>1044.8364820327499</v>
      </c>
      <c r="AQ18" s="97">
        <v>1038.72219616811</v>
      </c>
      <c r="AR18" s="97">
        <v>1034.99366506551</v>
      </c>
      <c r="AS18" s="97">
        <v>1051.91986122347</v>
      </c>
      <c r="AT18" s="97">
        <v>1009.98145535828</v>
      </c>
      <c r="AU18" s="97">
        <v>1060.4940730820999</v>
      </c>
      <c r="AV18" s="97">
        <v>1084.16073233425</v>
      </c>
      <c r="AW18" s="97">
        <v>1118.58546862205</v>
      </c>
      <c r="AX18" s="97">
        <v>1121.89940143898</v>
      </c>
      <c r="AY18" s="97">
        <v>1125.478017381</v>
      </c>
      <c r="AZ18" s="97">
        <v>1100.9874649215201</v>
      </c>
      <c r="BA18" s="97">
        <v>1088.0097023107501</v>
      </c>
      <c r="BB18" s="97">
        <v>1093.6166531031799</v>
      </c>
      <c r="BC18" s="97">
        <v>1107.26152675394</v>
      </c>
      <c r="BD18" s="97">
        <v>1115.8984935052099</v>
      </c>
      <c r="BE18" s="97">
        <v>1130.93279164673</v>
      </c>
      <c r="BF18" s="97">
        <v>1121.31050546598</v>
      </c>
      <c r="BG18" s="97">
        <v>1100.4109904401901</v>
      </c>
      <c r="BH18" s="97">
        <v>1127.90870966952</v>
      </c>
      <c r="BI18" s="97">
        <v>1156.1317718058001</v>
      </c>
      <c r="BJ18" s="97">
        <v>1188.6348092754399</v>
      </c>
      <c r="BK18" s="97">
        <v>1202.29649583336</v>
      </c>
      <c r="BL18" s="97">
        <v>1215.30860292274</v>
      </c>
      <c r="BM18" s="97">
        <v>1194.8906180320901</v>
      </c>
      <c r="BN18" s="97">
        <v>1049.1957186438599</v>
      </c>
      <c r="BO18" s="98">
        <v>1077.5864031541601</v>
      </c>
    </row>
    <row r="19" spans="1:67" ht="48" x14ac:dyDescent="0.2">
      <c r="A19" s="93"/>
      <c r="B19" s="99"/>
      <c r="C19" s="65" t="s">
        <v>55</v>
      </c>
      <c r="D19" s="100" t="s">
        <v>56</v>
      </c>
      <c r="E19" s="101">
        <v>472.468458852178</v>
      </c>
      <c r="F19" s="101">
        <v>485.57442270341397</v>
      </c>
      <c r="G19" s="101">
        <v>519.63616749539403</v>
      </c>
      <c r="H19" s="101">
        <v>509.28994454519602</v>
      </c>
      <c r="I19" s="101">
        <v>493.76792747610602</v>
      </c>
      <c r="J19" s="101">
        <v>596.46527415605101</v>
      </c>
      <c r="K19" s="101">
        <v>600.46411375199</v>
      </c>
      <c r="L19" s="101">
        <v>613.58304474452802</v>
      </c>
      <c r="M19" s="101">
        <v>646.10603226846297</v>
      </c>
      <c r="N19" s="101">
        <v>738.86691364042497</v>
      </c>
      <c r="O19" s="101">
        <v>715.40308533700602</v>
      </c>
      <c r="P19" s="101">
        <v>747.252527679065</v>
      </c>
      <c r="Q19" s="101">
        <v>709.15486193925005</v>
      </c>
      <c r="R19" s="101">
        <v>694.82383555813794</v>
      </c>
      <c r="S19" s="101">
        <v>684.24654836018897</v>
      </c>
      <c r="T19" s="101">
        <v>709.64669059081098</v>
      </c>
      <c r="U19" s="101">
        <v>685.88384714431095</v>
      </c>
      <c r="V19" s="101">
        <v>686.56492016207096</v>
      </c>
      <c r="W19" s="101">
        <v>675.61734780919596</v>
      </c>
      <c r="X19" s="101">
        <v>582.43501636422195</v>
      </c>
      <c r="Y19" s="101">
        <v>683.38081165306596</v>
      </c>
      <c r="Z19" s="101">
        <v>637.44513110969604</v>
      </c>
      <c r="AA19" s="101">
        <v>622.13701830033494</v>
      </c>
      <c r="AB19" s="101">
        <v>614.34474308150402</v>
      </c>
      <c r="AC19" s="101">
        <v>627.33211649653595</v>
      </c>
      <c r="AD19" s="101">
        <v>618.67274480067294</v>
      </c>
      <c r="AE19" s="101">
        <v>712.75769479143105</v>
      </c>
      <c r="AF19" s="101">
        <v>673.97161704198402</v>
      </c>
      <c r="AG19" s="101">
        <v>733.67008134416005</v>
      </c>
      <c r="AH19" s="101">
        <v>736.556953547121</v>
      </c>
      <c r="AI19" s="101">
        <v>709.11883840042594</v>
      </c>
      <c r="AJ19" s="101">
        <v>713.68697426999302</v>
      </c>
      <c r="AK19" s="101">
        <v>767.67770015998099</v>
      </c>
      <c r="AL19" s="101">
        <v>837.00300542397895</v>
      </c>
      <c r="AM19" s="101">
        <v>817.412706937694</v>
      </c>
      <c r="AN19" s="101">
        <v>822.40560124475303</v>
      </c>
      <c r="AO19" s="101">
        <v>795.63314809802796</v>
      </c>
      <c r="AP19" s="101">
        <v>772.02608431444798</v>
      </c>
      <c r="AQ19" s="101">
        <v>750.10775781895097</v>
      </c>
      <c r="AR19" s="101">
        <v>747.30528480565101</v>
      </c>
      <c r="AS19" s="101">
        <v>735.35946699412295</v>
      </c>
      <c r="AT19" s="101">
        <v>792.26045834913498</v>
      </c>
      <c r="AU19" s="101">
        <v>817.88913595674205</v>
      </c>
      <c r="AV19" s="101">
        <v>805.01757163544698</v>
      </c>
      <c r="AW19" s="101">
        <v>852.55591265624696</v>
      </c>
      <c r="AX19" s="101">
        <v>789.85926774196105</v>
      </c>
      <c r="AY19" s="101">
        <v>767.323284815188</v>
      </c>
      <c r="AZ19" s="101">
        <v>780.76401101474005</v>
      </c>
      <c r="BA19" s="101">
        <v>778.82740445650302</v>
      </c>
      <c r="BB19" s="101">
        <v>732.08665656490496</v>
      </c>
      <c r="BC19" s="101">
        <v>786.06626140872095</v>
      </c>
      <c r="BD19" s="101">
        <v>779.95059222576697</v>
      </c>
      <c r="BE19" s="101">
        <v>779.34383382506201</v>
      </c>
      <c r="BF19" s="101">
        <v>715.992382028218</v>
      </c>
      <c r="BG19" s="101">
        <v>770.04087347001905</v>
      </c>
      <c r="BH19" s="101">
        <v>772.58515498198699</v>
      </c>
      <c r="BI19" s="101">
        <v>792.909144509371</v>
      </c>
      <c r="BJ19" s="101">
        <v>803.47873409726697</v>
      </c>
      <c r="BK19" s="101">
        <v>782.51426861962796</v>
      </c>
      <c r="BL19" s="101">
        <v>758.90259876816594</v>
      </c>
      <c r="BM19" s="101">
        <v>734.76141574402504</v>
      </c>
      <c r="BN19" s="101">
        <v>290.63042074952699</v>
      </c>
      <c r="BO19" s="102">
        <v>612.95006522531503</v>
      </c>
    </row>
    <row r="20" spans="1:67" ht="48" x14ac:dyDescent="0.2">
      <c r="A20" s="87"/>
      <c r="B20" s="88"/>
      <c r="C20" s="89" t="s">
        <v>57</v>
      </c>
      <c r="D20" s="90" t="s">
        <v>58</v>
      </c>
      <c r="E20" s="97">
        <v>351.11041768254398</v>
      </c>
      <c r="F20" s="97">
        <v>360.54645877798401</v>
      </c>
      <c r="G20" s="97">
        <v>358.13145586246299</v>
      </c>
      <c r="H20" s="97">
        <v>358.49646327434903</v>
      </c>
      <c r="I20" s="97">
        <v>383.31236202127201</v>
      </c>
      <c r="J20" s="97">
        <v>374.01567911303601</v>
      </c>
      <c r="K20" s="97">
        <v>405.44007025629401</v>
      </c>
      <c r="L20" s="97">
        <v>405.146167988618</v>
      </c>
      <c r="M20" s="97">
        <v>423.60948746796998</v>
      </c>
      <c r="N20" s="97">
        <v>421.129654311146</v>
      </c>
      <c r="O20" s="97">
        <v>448.00123473181498</v>
      </c>
      <c r="P20" s="97">
        <v>455.73095457765999</v>
      </c>
      <c r="Q20" s="97">
        <v>439.90098041164998</v>
      </c>
      <c r="R20" s="97">
        <v>430.10207495734699</v>
      </c>
      <c r="S20" s="97">
        <v>388.93267543358297</v>
      </c>
      <c r="T20" s="97">
        <v>477.82704939493902</v>
      </c>
      <c r="U20" s="97">
        <v>468.11986495089701</v>
      </c>
      <c r="V20" s="97">
        <v>479.66177157917099</v>
      </c>
      <c r="W20" s="97">
        <v>419.83914010677</v>
      </c>
      <c r="X20" s="97">
        <v>418.03446091366402</v>
      </c>
      <c r="Y20" s="97">
        <v>448.010864637395</v>
      </c>
      <c r="Z20" s="97">
        <v>456.151560341351</v>
      </c>
      <c r="AA20" s="97">
        <v>372.938394804192</v>
      </c>
      <c r="AB20" s="97">
        <v>414.17520014698903</v>
      </c>
      <c r="AC20" s="97">
        <v>374.40387783733001</v>
      </c>
      <c r="AD20" s="97">
        <v>374.44499685608702</v>
      </c>
      <c r="AE20" s="97">
        <v>380.26445119273899</v>
      </c>
      <c r="AF20" s="97">
        <v>428.30223297685802</v>
      </c>
      <c r="AG20" s="97">
        <v>472.25154140920802</v>
      </c>
      <c r="AH20" s="97">
        <v>510.32749644389401</v>
      </c>
      <c r="AI20" s="97">
        <v>540.19775694215605</v>
      </c>
      <c r="AJ20" s="97">
        <v>465.08696218789299</v>
      </c>
      <c r="AK20" s="97">
        <v>377.52547311165102</v>
      </c>
      <c r="AL20" s="97">
        <v>299.74707960392601</v>
      </c>
      <c r="AM20" s="97">
        <v>262.440823138832</v>
      </c>
      <c r="AN20" s="97">
        <v>278.14237570278902</v>
      </c>
      <c r="AO20" s="97">
        <v>283.46258207522499</v>
      </c>
      <c r="AP20" s="97">
        <v>282.705482833041</v>
      </c>
      <c r="AQ20" s="97">
        <v>277.39729696110101</v>
      </c>
      <c r="AR20" s="97">
        <v>260.45956588162397</v>
      </c>
      <c r="AS20" s="97">
        <v>269.53710257356403</v>
      </c>
      <c r="AT20" s="97">
        <v>290.67780173810002</v>
      </c>
      <c r="AU20" s="97">
        <v>279.887727743516</v>
      </c>
      <c r="AV20" s="97">
        <v>299.93074258121698</v>
      </c>
      <c r="AW20" s="97">
        <v>294.206605568518</v>
      </c>
      <c r="AX20" s="97">
        <v>280.95810857926102</v>
      </c>
      <c r="AY20" s="97">
        <v>268.408620318141</v>
      </c>
      <c r="AZ20" s="97">
        <v>264.62312164094601</v>
      </c>
      <c r="BA20" s="97">
        <v>260.19308470062799</v>
      </c>
      <c r="BB20" s="97">
        <v>246.63202370542501</v>
      </c>
      <c r="BC20" s="97">
        <v>248.976570698117</v>
      </c>
      <c r="BD20" s="97">
        <v>249.33675339280401</v>
      </c>
      <c r="BE20" s="97">
        <v>258.65293369026398</v>
      </c>
      <c r="BF20" s="97">
        <v>263.75327477320002</v>
      </c>
      <c r="BG20" s="97">
        <v>259.47843713369798</v>
      </c>
      <c r="BH20" s="97">
        <v>257.46665556390099</v>
      </c>
      <c r="BI20" s="97">
        <v>251.56911087314199</v>
      </c>
      <c r="BJ20" s="97">
        <v>274.29934868167601</v>
      </c>
      <c r="BK20" s="97">
        <v>284.09594442417102</v>
      </c>
      <c r="BL20" s="97">
        <v>276.85320811680799</v>
      </c>
      <c r="BM20" s="97">
        <v>263.88896050378298</v>
      </c>
      <c r="BN20" s="97">
        <v>178.11781865068701</v>
      </c>
      <c r="BO20" s="98">
        <v>210.87406429077501</v>
      </c>
    </row>
    <row r="21" spans="1:67" ht="60" x14ac:dyDescent="0.2">
      <c r="A21" s="74"/>
      <c r="B21" s="103"/>
      <c r="C21" s="65" t="s">
        <v>59</v>
      </c>
      <c r="D21" s="100" t="s">
        <v>60</v>
      </c>
      <c r="E21" s="101">
        <v>816.33604576480604</v>
      </c>
      <c r="F21" s="101">
        <v>881.72894012009704</v>
      </c>
      <c r="G21" s="101">
        <v>811.38133500628999</v>
      </c>
      <c r="H21" s="101">
        <v>785.38361264592595</v>
      </c>
      <c r="I21" s="101">
        <v>836.09796000630604</v>
      </c>
      <c r="J21" s="101">
        <v>856.745657612993</v>
      </c>
      <c r="K21" s="101">
        <v>927.79520409730503</v>
      </c>
      <c r="L21" s="101">
        <v>911.78332205558604</v>
      </c>
      <c r="M21" s="101">
        <v>943.59971170559504</v>
      </c>
      <c r="N21" s="101">
        <v>926.04048255005603</v>
      </c>
      <c r="O21" s="101">
        <v>908.32492928815805</v>
      </c>
      <c r="P21" s="101">
        <v>940.08959795298597</v>
      </c>
      <c r="Q21" s="101">
        <v>882.06876954930203</v>
      </c>
      <c r="R21" s="101">
        <v>857.44492973890704</v>
      </c>
      <c r="S21" s="101">
        <v>867.40893773662106</v>
      </c>
      <c r="T21" s="101">
        <v>908.35976656024604</v>
      </c>
      <c r="U21" s="101">
        <v>935.90986926584299</v>
      </c>
      <c r="V21" s="101">
        <v>950.85493314474604</v>
      </c>
      <c r="W21" s="101">
        <v>915.06537383630496</v>
      </c>
      <c r="X21" s="101">
        <v>934.243339694018</v>
      </c>
      <c r="Y21" s="101">
        <v>933.76369183607198</v>
      </c>
      <c r="Z21" s="101">
        <v>948.97905006604196</v>
      </c>
      <c r="AA21" s="101">
        <v>989.00333995112101</v>
      </c>
      <c r="AB21" s="101">
        <v>960.83530412811797</v>
      </c>
      <c r="AC21" s="101">
        <v>1005.32096540973</v>
      </c>
      <c r="AD21" s="101">
        <v>1035.6642359714499</v>
      </c>
      <c r="AE21" s="101">
        <v>1076.8706072206201</v>
      </c>
      <c r="AF21" s="101">
        <v>1056.3585252749699</v>
      </c>
      <c r="AG21" s="101">
        <v>1022.91346956722</v>
      </c>
      <c r="AH21" s="101">
        <v>1036.7791024908299</v>
      </c>
      <c r="AI21" s="101">
        <v>1048.57599064807</v>
      </c>
      <c r="AJ21" s="101">
        <v>1065.45965546257</v>
      </c>
      <c r="AK21" s="101">
        <v>1085.52774084876</v>
      </c>
      <c r="AL21" s="101">
        <v>1144.2229951530201</v>
      </c>
      <c r="AM21" s="101">
        <v>1138.3753936697501</v>
      </c>
      <c r="AN21" s="101">
        <v>1086.86624796299</v>
      </c>
      <c r="AO21" s="101">
        <v>1082.2711611079501</v>
      </c>
      <c r="AP21" s="101">
        <v>1141.8431577991601</v>
      </c>
      <c r="AQ21" s="101">
        <v>1101.7439565219099</v>
      </c>
      <c r="AR21" s="101">
        <v>1150.2789469823699</v>
      </c>
      <c r="AS21" s="101">
        <v>1210.05141239916</v>
      </c>
      <c r="AT21" s="101">
        <v>1207.0853589677899</v>
      </c>
      <c r="AU21" s="101">
        <v>1256.20489589559</v>
      </c>
      <c r="AV21" s="101">
        <v>1268.1363535754799</v>
      </c>
      <c r="AW21" s="101">
        <v>1359.66442480095</v>
      </c>
      <c r="AX21" s="101">
        <v>1338.3487621402801</v>
      </c>
      <c r="AY21" s="101">
        <v>1324.21162408132</v>
      </c>
      <c r="AZ21" s="101">
        <v>1388.08156514591</v>
      </c>
      <c r="BA21" s="101">
        <v>1349.32024302947</v>
      </c>
      <c r="BB21" s="101">
        <v>1339.12670236863</v>
      </c>
      <c r="BC21" s="101">
        <v>1380.0649726010799</v>
      </c>
      <c r="BD21" s="101">
        <v>1367.18648248515</v>
      </c>
      <c r="BE21" s="101">
        <v>1364.8938631040701</v>
      </c>
      <c r="BF21" s="101">
        <v>1372.47841967869</v>
      </c>
      <c r="BG21" s="101">
        <v>1377.4309450562901</v>
      </c>
      <c r="BH21" s="101">
        <v>1401.9262814316601</v>
      </c>
      <c r="BI21" s="101">
        <v>1405.04427824446</v>
      </c>
      <c r="BJ21" s="101">
        <v>1407.0481011935799</v>
      </c>
      <c r="BK21" s="101">
        <v>1444.3068236696499</v>
      </c>
      <c r="BL21" s="101">
        <v>1445.0247668541999</v>
      </c>
      <c r="BM21" s="101">
        <v>1391.5009597123301</v>
      </c>
      <c r="BN21" s="101">
        <v>1254.6817660921199</v>
      </c>
      <c r="BO21" s="102">
        <v>1479.5610916152</v>
      </c>
    </row>
    <row r="22" spans="1:67" ht="72" x14ac:dyDescent="0.2">
      <c r="A22" s="94"/>
      <c r="B22" s="104"/>
      <c r="C22" s="89" t="s">
        <v>61</v>
      </c>
      <c r="D22" s="90" t="s">
        <v>62</v>
      </c>
      <c r="E22" s="97">
        <v>539.53629158563194</v>
      </c>
      <c r="F22" s="97">
        <v>546.08336475799399</v>
      </c>
      <c r="G22" s="97">
        <v>559.59182456279802</v>
      </c>
      <c r="H22" s="97">
        <v>556.26360101603996</v>
      </c>
      <c r="I22" s="97">
        <v>655.05858884706095</v>
      </c>
      <c r="J22" s="97">
        <v>697.61780712098198</v>
      </c>
      <c r="K22" s="97">
        <v>713.13095538796199</v>
      </c>
      <c r="L22" s="97">
        <v>705.74345392236103</v>
      </c>
      <c r="M22" s="97">
        <v>797.51897442197298</v>
      </c>
      <c r="N22" s="97">
        <v>765.13830821346596</v>
      </c>
      <c r="O22" s="97">
        <v>784.59529018294097</v>
      </c>
      <c r="P22" s="97">
        <v>707.39897518141197</v>
      </c>
      <c r="Q22" s="97">
        <v>740.07838383753995</v>
      </c>
      <c r="R22" s="97">
        <v>805.871339480811</v>
      </c>
      <c r="S22" s="97">
        <v>781.89343932085603</v>
      </c>
      <c r="T22" s="97">
        <v>825.118907088573</v>
      </c>
      <c r="U22" s="97">
        <v>866.54109135495196</v>
      </c>
      <c r="V22" s="97">
        <v>813.20111677187197</v>
      </c>
      <c r="W22" s="97">
        <v>886.02557560528305</v>
      </c>
      <c r="X22" s="97">
        <v>837.95795367537596</v>
      </c>
      <c r="Y22" s="97">
        <v>903.24916153191202</v>
      </c>
      <c r="Z22" s="97">
        <v>908.39768962335199</v>
      </c>
      <c r="AA22" s="97">
        <v>950.18360648325199</v>
      </c>
      <c r="AB22" s="97">
        <v>1043.6082019917999</v>
      </c>
      <c r="AC22" s="97">
        <v>958.23804830134395</v>
      </c>
      <c r="AD22" s="97">
        <v>1023.77932447675</v>
      </c>
      <c r="AE22" s="97">
        <v>969.37245772399206</v>
      </c>
      <c r="AF22" s="97">
        <v>1005.48213422382</v>
      </c>
      <c r="AG22" s="97">
        <v>951.43093463649905</v>
      </c>
      <c r="AH22" s="97">
        <v>1022.86323856021</v>
      </c>
      <c r="AI22" s="97">
        <v>1040.4545862001901</v>
      </c>
      <c r="AJ22" s="97">
        <v>976.96782248647105</v>
      </c>
      <c r="AK22" s="97">
        <v>1048.7437889954799</v>
      </c>
      <c r="AL22" s="97">
        <v>945.10797230252194</v>
      </c>
      <c r="AM22" s="97">
        <v>1124.7733742171099</v>
      </c>
      <c r="AN22" s="97">
        <v>1135.28942286082</v>
      </c>
      <c r="AO22" s="97">
        <v>1192.9188247900699</v>
      </c>
      <c r="AP22" s="97">
        <v>1113.27314144548</v>
      </c>
      <c r="AQ22" s="97">
        <v>1133.9062831559199</v>
      </c>
      <c r="AR22" s="97">
        <v>1168.89924939962</v>
      </c>
      <c r="AS22" s="97">
        <v>1142.39666347249</v>
      </c>
      <c r="AT22" s="97">
        <v>1135.4768298537599</v>
      </c>
      <c r="AU22" s="97">
        <v>1094.3015264898499</v>
      </c>
      <c r="AV22" s="97">
        <v>1131.2156714351199</v>
      </c>
      <c r="AW22" s="97">
        <v>1250.9432316728901</v>
      </c>
      <c r="AX22" s="97">
        <v>1122.4952568736601</v>
      </c>
      <c r="AY22" s="97">
        <v>1146.2271523209599</v>
      </c>
      <c r="AZ22" s="97">
        <v>1135.51378944662</v>
      </c>
      <c r="BA22" s="97">
        <v>1070.4429835680901</v>
      </c>
      <c r="BB22" s="97">
        <v>915.41152677423497</v>
      </c>
      <c r="BC22" s="97">
        <v>934.65698779968898</v>
      </c>
      <c r="BD22" s="97">
        <v>957.31764169760902</v>
      </c>
      <c r="BE22" s="97">
        <v>1021.39067354166</v>
      </c>
      <c r="BF22" s="97">
        <v>996.13326216144196</v>
      </c>
      <c r="BG22" s="97">
        <v>1080.31620809945</v>
      </c>
      <c r="BH22" s="97">
        <v>1082.4047432663201</v>
      </c>
      <c r="BI22" s="97">
        <v>1120.5730807812599</v>
      </c>
      <c r="BJ22" s="97">
        <v>1133.7749432189601</v>
      </c>
      <c r="BK22" s="97">
        <v>1102.28553099641</v>
      </c>
      <c r="BL22" s="97">
        <v>1069.7455010001399</v>
      </c>
      <c r="BM22" s="97">
        <v>1012.54047050441</v>
      </c>
      <c r="BN22" s="97">
        <v>535.48589532383198</v>
      </c>
      <c r="BO22" s="98">
        <v>887.41534819923902</v>
      </c>
    </row>
    <row r="23" spans="1:67" x14ac:dyDescent="0.2">
      <c r="A23" s="93"/>
      <c r="B23" s="99"/>
      <c r="C23" s="65" t="s">
        <v>63</v>
      </c>
      <c r="D23" s="100" t="s">
        <v>64</v>
      </c>
      <c r="E23" s="101">
        <v>199.56130433784699</v>
      </c>
      <c r="F23" s="101">
        <v>204.49886310074899</v>
      </c>
      <c r="G23" s="101">
        <v>244.58495840510099</v>
      </c>
      <c r="H23" s="101">
        <v>269.859362284089</v>
      </c>
      <c r="I23" s="101">
        <v>296.87430613818901</v>
      </c>
      <c r="J23" s="101">
        <v>322.41903790733397</v>
      </c>
      <c r="K23" s="101">
        <v>372.212127644041</v>
      </c>
      <c r="L23" s="101">
        <v>376.803146103703</v>
      </c>
      <c r="M23" s="101">
        <v>354.768295891501</v>
      </c>
      <c r="N23" s="101">
        <v>368.78075515354499</v>
      </c>
      <c r="O23" s="101">
        <v>280.29111483413902</v>
      </c>
      <c r="P23" s="101">
        <v>320.41178262053398</v>
      </c>
      <c r="Q23" s="101">
        <v>345.18342679269603</v>
      </c>
      <c r="R23" s="101">
        <v>359.812375772069</v>
      </c>
      <c r="S23" s="101">
        <v>344.30524459474998</v>
      </c>
      <c r="T23" s="101">
        <v>339.79231415205902</v>
      </c>
      <c r="U23" s="101">
        <v>359.71276003416699</v>
      </c>
      <c r="V23" s="101">
        <v>363.19403965496002</v>
      </c>
      <c r="W23" s="101">
        <v>363.42900663851202</v>
      </c>
      <c r="X23" s="101">
        <v>387.70726115527401</v>
      </c>
      <c r="Y23" s="101">
        <v>354.739699642689</v>
      </c>
      <c r="Z23" s="101">
        <v>373.361374209735</v>
      </c>
      <c r="AA23" s="101">
        <v>406.31504298368702</v>
      </c>
      <c r="AB23" s="101">
        <v>475.94977428156699</v>
      </c>
      <c r="AC23" s="101">
        <v>547.93666534599402</v>
      </c>
      <c r="AD23" s="101">
        <v>385.83445799970502</v>
      </c>
      <c r="AE23" s="101">
        <v>390.76161899971203</v>
      </c>
      <c r="AF23" s="101">
        <v>302.73864117408601</v>
      </c>
      <c r="AG23" s="101">
        <v>392.85010026182101</v>
      </c>
      <c r="AH23" s="101">
        <v>387.52009940763202</v>
      </c>
      <c r="AI23" s="101">
        <v>408.74864284271803</v>
      </c>
      <c r="AJ23" s="101">
        <v>411.918172155337</v>
      </c>
      <c r="AK23" s="101">
        <v>469.90317783276203</v>
      </c>
      <c r="AL23" s="101">
        <v>435.10401109337897</v>
      </c>
      <c r="AM23" s="101">
        <v>418.26234227114702</v>
      </c>
      <c r="AN23" s="101">
        <v>400.75921021840497</v>
      </c>
      <c r="AO23" s="101">
        <v>407.57959271712201</v>
      </c>
      <c r="AP23" s="101">
        <v>416.11821221859702</v>
      </c>
      <c r="AQ23" s="101">
        <v>415.89888863437102</v>
      </c>
      <c r="AR23" s="101">
        <v>407.05900675636099</v>
      </c>
      <c r="AS23" s="101">
        <v>414.47647726008501</v>
      </c>
      <c r="AT23" s="101">
        <v>434.791862106032</v>
      </c>
      <c r="AU23" s="101">
        <v>442.506789416407</v>
      </c>
      <c r="AV23" s="101">
        <v>445.91637745098501</v>
      </c>
      <c r="AW23" s="101">
        <v>385.68485901877398</v>
      </c>
      <c r="AX23" s="101">
        <v>465.58024612515999</v>
      </c>
      <c r="AY23" s="101">
        <v>448.04245333583401</v>
      </c>
      <c r="AZ23" s="101">
        <v>465.59958758335398</v>
      </c>
      <c r="BA23" s="101">
        <v>472.393380636757</v>
      </c>
      <c r="BB23" s="101">
        <v>394.63475700284903</v>
      </c>
      <c r="BC23" s="101">
        <v>424.34261082231097</v>
      </c>
      <c r="BD23" s="101">
        <v>432.24451055438999</v>
      </c>
      <c r="BE23" s="101">
        <v>456.26924880690802</v>
      </c>
      <c r="BF23" s="101">
        <v>450.41912875573797</v>
      </c>
      <c r="BG23" s="101">
        <v>410.205240007996</v>
      </c>
      <c r="BH23" s="101">
        <v>442.43629357379098</v>
      </c>
      <c r="BI23" s="101">
        <v>432.90806714712198</v>
      </c>
      <c r="BJ23" s="101">
        <v>451.70590263398498</v>
      </c>
      <c r="BK23" s="101">
        <v>495.70572137222803</v>
      </c>
      <c r="BL23" s="101">
        <v>462.27057496382002</v>
      </c>
      <c r="BM23" s="101">
        <v>451.88279350636799</v>
      </c>
      <c r="BN23" s="101">
        <v>282.85722888511998</v>
      </c>
      <c r="BO23" s="102">
        <v>417.27250466703703</v>
      </c>
    </row>
    <row r="24" spans="1:67" ht="36" x14ac:dyDescent="0.2">
      <c r="A24" s="94"/>
      <c r="B24" s="89" t="s">
        <v>69</v>
      </c>
      <c r="C24" s="89"/>
      <c r="D24" s="105" t="s">
        <v>12</v>
      </c>
      <c r="E24" s="106">
        <v>513.17588846345495</v>
      </c>
      <c r="F24" s="106">
        <v>534.25271005571301</v>
      </c>
      <c r="G24" s="106">
        <v>554.52082062715999</v>
      </c>
      <c r="H24" s="106">
        <v>561.55466960352896</v>
      </c>
      <c r="I24" s="106">
        <v>576.12790326822699</v>
      </c>
      <c r="J24" s="106">
        <v>598.90601643931404</v>
      </c>
      <c r="K24" s="106">
        <v>626.71071063492002</v>
      </c>
      <c r="L24" s="106">
        <v>648.48628162280602</v>
      </c>
      <c r="M24" s="106">
        <v>667.90775205612101</v>
      </c>
      <c r="N24" s="106">
        <v>684.85225098143997</v>
      </c>
      <c r="O24" s="106">
        <v>696.54768224227905</v>
      </c>
      <c r="P24" s="106">
        <v>723.78534688017203</v>
      </c>
      <c r="Q24" s="106">
        <v>692.04504820555405</v>
      </c>
      <c r="R24" s="106">
        <v>754.418565042409</v>
      </c>
      <c r="S24" s="106">
        <v>764.95756278949898</v>
      </c>
      <c r="T24" s="106">
        <v>776.378564525554</v>
      </c>
      <c r="U24" s="106">
        <v>703.52754942525905</v>
      </c>
      <c r="V24" s="106">
        <v>722.61950756768397</v>
      </c>
      <c r="W24" s="106">
        <v>739.57279739384205</v>
      </c>
      <c r="X24" s="106">
        <v>753.26362723488603</v>
      </c>
      <c r="Y24" s="106">
        <v>770.55560289632103</v>
      </c>
      <c r="Z24" s="106">
        <v>785.92716916878703</v>
      </c>
      <c r="AA24" s="106">
        <v>796.43516419580203</v>
      </c>
      <c r="AB24" s="106">
        <v>807.47009190285803</v>
      </c>
      <c r="AC24" s="106">
        <v>826.86026962191295</v>
      </c>
      <c r="AD24" s="106">
        <v>845.03744022180604</v>
      </c>
      <c r="AE24" s="106">
        <v>855.58590180085503</v>
      </c>
      <c r="AF24" s="106">
        <v>872.10276414798</v>
      </c>
      <c r="AG24" s="106">
        <v>880.25388532348495</v>
      </c>
      <c r="AH24" s="106">
        <v>888.25616521491099</v>
      </c>
      <c r="AI24" s="106">
        <v>899.84054333907795</v>
      </c>
      <c r="AJ24" s="106">
        <v>901.23105986761095</v>
      </c>
      <c r="AK24" s="106">
        <v>921.20777854937296</v>
      </c>
      <c r="AL24" s="106">
        <v>940.14493026027299</v>
      </c>
      <c r="AM24" s="106">
        <v>935.36347944364104</v>
      </c>
      <c r="AN24" s="106">
        <v>916.73717948599096</v>
      </c>
      <c r="AO24" s="106">
        <v>892.84674700462995</v>
      </c>
      <c r="AP24" s="106">
        <v>986.86015027224096</v>
      </c>
      <c r="AQ24" s="106">
        <v>944.88423759181603</v>
      </c>
      <c r="AR24" s="106">
        <v>932.64271591510101</v>
      </c>
      <c r="AS24" s="106">
        <v>937.49015879641297</v>
      </c>
      <c r="AT24" s="106">
        <v>1005.11825101122</v>
      </c>
      <c r="AU24" s="106">
        <v>1042.9181667166899</v>
      </c>
      <c r="AV24" s="106">
        <v>1090.4012230318201</v>
      </c>
      <c r="AW24" s="106">
        <v>1126.6080603569901</v>
      </c>
      <c r="AX24" s="106">
        <v>1097.96981105542</v>
      </c>
      <c r="AY24" s="106">
        <v>1114.37246887327</v>
      </c>
      <c r="AZ24" s="106">
        <v>1145.40625387964</v>
      </c>
      <c r="BA24" s="106">
        <v>1179.43599491948</v>
      </c>
      <c r="BB24" s="106">
        <v>1221.98088096985</v>
      </c>
      <c r="BC24" s="106">
        <v>1273.36491486869</v>
      </c>
      <c r="BD24" s="106">
        <v>1291.59397921806</v>
      </c>
      <c r="BE24" s="106">
        <v>1299.0401279108801</v>
      </c>
      <c r="BF24" s="106">
        <v>1345.3032911561199</v>
      </c>
      <c r="BG24" s="106">
        <v>1380.53920223148</v>
      </c>
      <c r="BH24" s="106">
        <v>1415.33462260033</v>
      </c>
      <c r="BI24" s="106">
        <v>1454.43747848933</v>
      </c>
      <c r="BJ24" s="106">
        <v>1481.6417303983601</v>
      </c>
      <c r="BK24" s="106">
        <v>1518.6498789516199</v>
      </c>
      <c r="BL24" s="106">
        <v>1552.27872857426</v>
      </c>
      <c r="BM24" s="106">
        <v>1570.0452367855301</v>
      </c>
      <c r="BN24" s="106">
        <v>1442.51270603944</v>
      </c>
      <c r="BO24" s="107">
        <v>1458.8000537253199</v>
      </c>
    </row>
    <row r="25" spans="1:67" x14ac:dyDescent="0.2">
      <c r="A25" s="93"/>
      <c r="B25" s="108"/>
      <c r="C25" s="65" t="s">
        <v>26</v>
      </c>
      <c r="D25" s="100" t="s">
        <v>36</v>
      </c>
      <c r="E25" s="101">
        <v>209.60519988057399</v>
      </c>
      <c r="F25" s="101">
        <v>214.14994478105299</v>
      </c>
      <c r="G25" s="101">
        <v>229.01355762234701</v>
      </c>
      <c r="H25" s="101">
        <v>210.73364652980601</v>
      </c>
      <c r="I25" s="101">
        <v>235.68374784315699</v>
      </c>
      <c r="J25" s="101">
        <v>252.48144819870899</v>
      </c>
      <c r="K25" s="101">
        <v>268.61667767152102</v>
      </c>
      <c r="L25" s="101">
        <v>273.77051275487599</v>
      </c>
      <c r="M25" s="101">
        <v>282.00854063908099</v>
      </c>
      <c r="N25" s="101">
        <v>288.96465125427102</v>
      </c>
      <c r="O25" s="101">
        <v>297.90104119454099</v>
      </c>
      <c r="P25" s="101">
        <v>308.63303064359502</v>
      </c>
      <c r="Q25" s="101">
        <v>307.10594515920297</v>
      </c>
      <c r="R25" s="101">
        <v>331.166965456127</v>
      </c>
      <c r="S25" s="101">
        <v>328.69225442828798</v>
      </c>
      <c r="T25" s="101">
        <v>328.35508198246202</v>
      </c>
      <c r="U25" s="101">
        <v>296.345598495964</v>
      </c>
      <c r="V25" s="101">
        <v>297.807385317723</v>
      </c>
      <c r="W25" s="101">
        <v>301.36180586218899</v>
      </c>
      <c r="X25" s="101">
        <v>305.259799834842</v>
      </c>
      <c r="Y25" s="101">
        <v>321.29641138361501</v>
      </c>
      <c r="Z25" s="101">
        <v>329.36985555142599</v>
      </c>
      <c r="AA25" s="101">
        <v>332.12647708987703</v>
      </c>
      <c r="AB25" s="101">
        <v>334.349977877029</v>
      </c>
      <c r="AC25" s="101">
        <v>345.20837021828402</v>
      </c>
      <c r="AD25" s="101">
        <v>361.79495176127102</v>
      </c>
      <c r="AE25" s="101">
        <v>372.455868989598</v>
      </c>
      <c r="AF25" s="101">
        <v>385.19080505786599</v>
      </c>
      <c r="AG25" s="101">
        <v>380.94914705616299</v>
      </c>
      <c r="AH25" s="101">
        <v>389.70929644316101</v>
      </c>
      <c r="AI25" s="101">
        <v>396.396245787395</v>
      </c>
      <c r="AJ25" s="101">
        <v>400.198431460574</v>
      </c>
      <c r="AK25" s="101">
        <v>409.40392010480502</v>
      </c>
      <c r="AL25" s="101">
        <v>413.47071842775802</v>
      </c>
      <c r="AM25" s="101">
        <v>408.08874502643101</v>
      </c>
      <c r="AN25" s="101">
        <v>392.23912349192398</v>
      </c>
      <c r="AO25" s="101">
        <v>384.41145826264398</v>
      </c>
      <c r="AP25" s="101">
        <v>433.44888578786203</v>
      </c>
      <c r="AQ25" s="101">
        <v>386.23180896627002</v>
      </c>
      <c r="AR25" s="101">
        <v>389.12161714215699</v>
      </c>
      <c r="AS25" s="101">
        <v>406.72753533131299</v>
      </c>
      <c r="AT25" s="101">
        <v>432.46867092405301</v>
      </c>
      <c r="AU25" s="101">
        <v>459.56385236808399</v>
      </c>
      <c r="AV25" s="101">
        <v>520.40765741578605</v>
      </c>
      <c r="AW25" s="101">
        <v>567.30329986951494</v>
      </c>
      <c r="AX25" s="101">
        <v>521.80627465159205</v>
      </c>
      <c r="AY25" s="101">
        <v>537.69805843714096</v>
      </c>
      <c r="AZ25" s="101">
        <v>551.27034071120102</v>
      </c>
      <c r="BA25" s="101">
        <v>565.23266320872699</v>
      </c>
      <c r="BB25" s="101">
        <v>580.20444375266095</v>
      </c>
      <c r="BC25" s="101">
        <v>598.25585138461804</v>
      </c>
      <c r="BD25" s="101">
        <v>607.38523906891396</v>
      </c>
      <c r="BE25" s="101">
        <v>611.35391650201495</v>
      </c>
      <c r="BF25" s="101">
        <v>628.25165453226396</v>
      </c>
      <c r="BG25" s="101">
        <v>639.66596187298398</v>
      </c>
      <c r="BH25" s="101">
        <v>666.536214588588</v>
      </c>
      <c r="BI25" s="101">
        <v>695.08497273008504</v>
      </c>
      <c r="BJ25" s="101">
        <v>711.37235367317896</v>
      </c>
      <c r="BK25" s="101">
        <v>723.10526621671499</v>
      </c>
      <c r="BL25" s="101">
        <v>742.61572733021001</v>
      </c>
      <c r="BM25" s="101">
        <v>749.94849298581505</v>
      </c>
      <c r="BN25" s="101">
        <v>680.80554633173494</v>
      </c>
      <c r="BO25" s="102">
        <v>708.19541462831603</v>
      </c>
    </row>
    <row r="26" spans="1:67" ht="24" x14ac:dyDescent="0.2">
      <c r="A26" s="87"/>
      <c r="B26" s="88"/>
      <c r="C26" s="89" t="s">
        <v>27</v>
      </c>
      <c r="D26" s="90" t="s">
        <v>37</v>
      </c>
      <c r="E26" s="97">
        <v>311.05650689434299</v>
      </c>
      <c r="F26" s="97">
        <v>317.58033926352999</v>
      </c>
      <c r="G26" s="97">
        <v>329.59363416687501</v>
      </c>
      <c r="H26" s="97">
        <v>341.771255089112</v>
      </c>
      <c r="I26" s="97">
        <v>347.39537126919498</v>
      </c>
      <c r="J26" s="97">
        <v>351.63571720260899</v>
      </c>
      <c r="K26" s="97">
        <v>359.24273347122102</v>
      </c>
      <c r="L26" s="97">
        <v>361.40470355397798</v>
      </c>
      <c r="M26" s="97">
        <v>390.015318633253</v>
      </c>
      <c r="N26" s="97">
        <v>399.08644402936699</v>
      </c>
      <c r="O26" s="97">
        <v>399.881675618656</v>
      </c>
      <c r="P26" s="97">
        <v>406.60233014724599</v>
      </c>
      <c r="Q26" s="97">
        <v>409.58344189439703</v>
      </c>
      <c r="R26" s="97">
        <v>422.66730476838302</v>
      </c>
      <c r="S26" s="97">
        <v>429.59042216791801</v>
      </c>
      <c r="T26" s="97">
        <v>430.638324706238</v>
      </c>
      <c r="U26" s="97">
        <v>424.88081748535001</v>
      </c>
      <c r="V26" s="97">
        <v>423.743634565354</v>
      </c>
      <c r="W26" s="97">
        <v>427.04656916392798</v>
      </c>
      <c r="X26" s="97">
        <v>442.53787089632101</v>
      </c>
      <c r="Y26" s="97">
        <v>453.33405748865499</v>
      </c>
      <c r="Z26" s="97">
        <v>451.18919301808</v>
      </c>
      <c r="AA26" s="97">
        <v>465.51939118194201</v>
      </c>
      <c r="AB26" s="97">
        <v>473.202664573145</v>
      </c>
      <c r="AC26" s="97">
        <v>480.56564565919899</v>
      </c>
      <c r="AD26" s="97">
        <v>484.65540518926599</v>
      </c>
      <c r="AE26" s="97">
        <v>486.78255637460899</v>
      </c>
      <c r="AF26" s="97">
        <v>482.93277254246101</v>
      </c>
      <c r="AG26" s="97">
        <v>497.176612514738</v>
      </c>
      <c r="AH26" s="97">
        <v>499.04513949218398</v>
      </c>
      <c r="AI26" s="97">
        <v>500.817420334416</v>
      </c>
      <c r="AJ26" s="97">
        <v>505.28936065645598</v>
      </c>
      <c r="AK26" s="97">
        <v>516.62860020932999</v>
      </c>
      <c r="AL26" s="97">
        <v>523.10892186035096</v>
      </c>
      <c r="AM26" s="97">
        <v>523.62423479517702</v>
      </c>
      <c r="AN26" s="97">
        <v>526.889103823504</v>
      </c>
      <c r="AO26" s="97">
        <v>532.53771907096905</v>
      </c>
      <c r="AP26" s="97">
        <v>549.00922253213798</v>
      </c>
      <c r="AQ26" s="97">
        <v>542.05496633138102</v>
      </c>
      <c r="AR26" s="97">
        <v>540.41817269036596</v>
      </c>
      <c r="AS26" s="97">
        <v>546.35946409999201</v>
      </c>
      <c r="AT26" s="97">
        <v>561.88228108136695</v>
      </c>
      <c r="AU26" s="97">
        <v>559.48945164956399</v>
      </c>
      <c r="AV26" s="97">
        <v>589.02888668597905</v>
      </c>
      <c r="AW26" s="97">
        <v>563.60146081423704</v>
      </c>
      <c r="AX26" s="97">
        <v>565.84865227748401</v>
      </c>
      <c r="AY26" s="97">
        <v>578.00087943141796</v>
      </c>
      <c r="AZ26" s="97">
        <v>598.82762797274404</v>
      </c>
      <c r="BA26" s="97">
        <v>617.56697835610203</v>
      </c>
      <c r="BB26" s="97">
        <v>639.70312904232105</v>
      </c>
      <c r="BC26" s="97">
        <v>668.18669920967602</v>
      </c>
      <c r="BD26" s="97">
        <v>689.84076595306499</v>
      </c>
      <c r="BE26" s="97">
        <v>689.38125619111895</v>
      </c>
      <c r="BF26" s="97">
        <v>710.99585988123295</v>
      </c>
      <c r="BG26" s="97">
        <v>740.22336401934899</v>
      </c>
      <c r="BH26" s="97">
        <v>753.80901631127097</v>
      </c>
      <c r="BI26" s="97">
        <v>761.06779609724595</v>
      </c>
      <c r="BJ26" s="97">
        <v>768.47179488669701</v>
      </c>
      <c r="BK26" s="97">
        <v>794.61513330624405</v>
      </c>
      <c r="BL26" s="97">
        <v>810.67477217319197</v>
      </c>
      <c r="BM26" s="97">
        <v>833.89311831893895</v>
      </c>
      <c r="BN26" s="97">
        <v>741.76048449727</v>
      </c>
      <c r="BO26" s="98">
        <v>731.04709732334595</v>
      </c>
    </row>
    <row r="27" spans="1:67" x14ac:dyDescent="0.2">
      <c r="A27" s="74"/>
      <c r="B27" s="65" t="s">
        <v>5</v>
      </c>
      <c r="C27" s="65"/>
      <c r="D27" s="64" t="s">
        <v>13</v>
      </c>
      <c r="E27" s="95">
        <v>1150.7948615474199</v>
      </c>
      <c r="F27" s="95">
        <v>1058.24246887099</v>
      </c>
      <c r="G27" s="95">
        <v>1216.21129778715</v>
      </c>
      <c r="H27" s="95">
        <v>1303.27772625066</v>
      </c>
      <c r="I27" s="95">
        <v>1225.7430266727299</v>
      </c>
      <c r="J27" s="95">
        <v>1319.27142849097</v>
      </c>
      <c r="K27" s="95">
        <v>1378.9996313956699</v>
      </c>
      <c r="L27" s="95">
        <v>1098.81761734406</v>
      </c>
      <c r="M27" s="95">
        <v>1599.34303013624</v>
      </c>
      <c r="N27" s="95">
        <v>906.47498054172104</v>
      </c>
      <c r="O27" s="95">
        <v>1301.80575152558</v>
      </c>
      <c r="P27" s="95">
        <v>1403.5851550395701</v>
      </c>
      <c r="Q27" s="95">
        <v>1525.4955636028701</v>
      </c>
      <c r="R27" s="95">
        <v>1700.30941464139</v>
      </c>
      <c r="S27" s="95">
        <v>1776.45702347769</v>
      </c>
      <c r="T27" s="95">
        <v>1751.49379987361</v>
      </c>
      <c r="U27" s="95">
        <v>1739.4865070630599</v>
      </c>
      <c r="V27" s="95">
        <v>1864.46889522675</v>
      </c>
      <c r="W27" s="95">
        <v>1781.4884539647801</v>
      </c>
      <c r="X27" s="95">
        <v>1985.1211112610999</v>
      </c>
      <c r="Y27" s="95">
        <v>1909.6497699164199</v>
      </c>
      <c r="Z27" s="95">
        <v>1697.9498687694099</v>
      </c>
      <c r="AA27" s="95">
        <v>1733.1245657869699</v>
      </c>
      <c r="AB27" s="95">
        <v>1836.90212060148</v>
      </c>
      <c r="AC27" s="95">
        <v>2084.56590702121</v>
      </c>
      <c r="AD27" s="95">
        <v>1818.47325271607</v>
      </c>
      <c r="AE27" s="95">
        <v>1924.5541110148999</v>
      </c>
      <c r="AF27" s="95">
        <v>1849.72012189055</v>
      </c>
      <c r="AG27" s="95">
        <v>1837.2383891207701</v>
      </c>
      <c r="AH27" s="95">
        <v>2012.7419170016201</v>
      </c>
      <c r="AI27" s="95">
        <v>1874.0127847926601</v>
      </c>
      <c r="AJ27" s="95">
        <v>2000.86683831768</v>
      </c>
      <c r="AK27" s="95">
        <v>1950.5055728771799</v>
      </c>
      <c r="AL27" s="95">
        <v>2064.4000377922698</v>
      </c>
      <c r="AM27" s="95">
        <v>1962.39008985856</v>
      </c>
      <c r="AN27" s="95">
        <v>1840.9887434413999</v>
      </c>
      <c r="AO27" s="95">
        <v>1969.57406440725</v>
      </c>
      <c r="AP27" s="95">
        <v>1861.3658741551101</v>
      </c>
      <c r="AQ27" s="95">
        <v>2372.50135554903</v>
      </c>
      <c r="AR27" s="95">
        <v>2207.5938846276899</v>
      </c>
      <c r="AS27" s="95">
        <v>2227.21614720862</v>
      </c>
      <c r="AT27" s="95">
        <v>2587.06691915086</v>
      </c>
      <c r="AU27" s="95">
        <v>2519.13871915664</v>
      </c>
      <c r="AV27" s="95">
        <v>2396.74184795255</v>
      </c>
      <c r="AW27" s="95">
        <v>2543.21685866083</v>
      </c>
      <c r="AX27" s="95">
        <v>2800.4670240775899</v>
      </c>
      <c r="AY27" s="95">
        <v>3080.8940307869002</v>
      </c>
      <c r="AZ27" s="95">
        <v>2942.4544743004499</v>
      </c>
      <c r="BA27" s="95">
        <v>2969.0536357620899</v>
      </c>
      <c r="BB27" s="95">
        <v>2674.4312567202901</v>
      </c>
      <c r="BC27" s="95">
        <v>2673.83728954661</v>
      </c>
      <c r="BD27" s="95">
        <v>2767.4343089625199</v>
      </c>
      <c r="BE27" s="95">
        <v>2805.14499884214</v>
      </c>
      <c r="BF27" s="95">
        <v>2594.34202603214</v>
      </c>
      <c r="BG27" s="95">
        <v>2914.6814192227398</v>
      </c>
      <c r="BH27" s="95">
        <v>3172.0480869347598</v>
      </c>
      <c r="BI27" s="95">
        <v>2941.1471545312702</v>
      </c>
      <c r="BJ27" s="95">
        <v>2813.0729030450502</v>
      </c>
      <c r="BK27" s="95">
        <v>2644.9659297538101</v>
      </c>
      <c r="BL27" s="95">
        <v>2631.9572708652199</v>
      </c>
      <c r="BM27" s="95">
        <v>2327.7853053951999</v>
      </c>
      <c r="BN27" s="95">
        <v>1610.60863022081</v>
      </c>
      <c r="BO27" s="96">
        <v>2117.85200788048</v>
      </c>
    </row>
    <row r="28" spans="1:67" x14ac:dyDescent="0.2">
      <c r="A28" s="109"/>
      <c r="B28" s="88"/>
      <c r="C28" s="89" t="s">
        <v>65</v>
      </c>
      <c r="D28" s="90" t="s">
        <v>23</v>
      </c>
      <c r="E28" s="97">
        <v>635.30732066242899</v>
      </c>
      <c r="F28" s="97">
        <v>644.44169999619703</v>
      </c>
      <c r="G28" s="97">
        <v>758.62930596751505</v>
      </c>
      <c r="H28" s="97">
        <v>805.41060718046401</v>
      </c>
      <c r="I28" s="97">
        <v>736.67949770317</v>
      </c>
      <c r="J28" s="97">
        <v>799.93304444538001</v>
      </c>
      <c r="K28" s="97">
        <v>847.83752551492</v>
      </c>
      <c r="L28" s="97">
        <v>697.20380130457204</v>
      </c>
      <c r="M28" s="97">
        <v>978.56329142040204</v>
      </c>
      <c r="N28" s="97">
        <v>557.90969622353805</v>
      </c>
      <c r="O28" s="97">
        <v>810.85983077670198</v>
      </c>
      <c r="P28" s="97">
        <v>875.05428184204095</v>
      </c>
      <c r="Q28" s="97">
        <v>964.48881919183805</v>
      </c>
      <c r="R28" s="97">
        <v>1129.46356881986</v>
      </c>
      <c r="S28" s="97">
        <v>1142.1698011818401</v>
      </c>
      <c r="T28" s="97">
        <v>1101.7987912861399</v>
      </c>
      <c r="U28" s="97">
        <v>1172.6494646343699</v>
      </c>
      <c r="V28" s="97">
        <v>1151.75531721316</v>
      </c>
      <c r="W28" s="97">
        <v>1105.99088334728</v>
      </c>
      <c r="X28" s="97">
        <v>1266.5015279043701</v>
      </c>
      <c r="Y28" s="97">
        <v>1218.3024015087999</v>
      </c>
      <c r="Z28" s="97">
        <v>1093.62229704535</v>
      </c>
      <c r="AA28" s="97">
        <v>1148.93492780159</v>
      </c>
      <c r="AB28" s="97">
        <v>1244.2694764790699</v>
      </c>
      <c r="AC28" s="97">
        <v>1202.9440548161799</v>
      </c>
      <c r="AD28" s="97">
        <v>1146.8647821863899</v>
      </c>
      <c r="AE28" s="97">
        <v>1414.4355380734601</v>
      </c>
      <c r="AF28" s="97">
        <v>1170.5276991550199</v>
      </c>
      <c r="AG28" s="97">
        <v>1173.4622082225301</v>
      </c>
      <c r="AH28" s="97">
        <v>1297.1474926492599</v>
      </c>
      <c r="AI28" s="97">
        <v>1241.30533899489</v>
      </c>
      <c r="AJ28" s="97">
        <v>1430.5252476139499</v>
      </c>
      <c r="AK28" s="97">
        <v>1416.45258294933</v>
      </c>
      <c r="AL28" s="97">
        <v>1465.11233928395</v>
      </c>
      <c r="AM28" s="97">
        <v>1324.2833197054899</v>
      </c>
      <c r="AN28" s="97">
        <v>1245.14290289215</v>
      </c>
      <c r="AO28" s="97">
        <v>1396.5352007547399</v>
      </c>
      <c r="AP28" s="97">
        <v>1311.2840342156901</v>
      </c>
      <c r="AQ28" s="97">
        <v>1684.38090996199</v>
      </c>
      <c r="AR28" s="97">
        <v>1530.8387163907501</v>
      </c>
      <c r="AS28" s="97">
        <v>1544.6722131403801</v>
      </c>
      <c r="AT28" s="97">
        <v>1864.9255783266301</v>
      </c>
      <c r="AU28" s="97">
        <v>1677.49654799924</v>
      </c>
      <c r="AV28" s="97">
        <v>1734.07071592023</v>
      </c>
      <c r="AW28" s="97">
        <v>1673.3981117199901</v>
      </c>
      <c r="AX28" s="97">
        <v>1673.19427412657</v>
      </c>
      <c r="AY28" s="97">
        <v>2167.6420947839201</v>
      </c>
      <c r="AZ28" s="97">
        <v>1785.6843975387101</v>
      </c>
      <c r="BA28" s="97">
        <v>1754.0724586891499</v>
      </c>
      <c r="BB28" s="97">
        <v>1703.54100779753</v>
      </c>
      <c r="BC28" s="97">
        <v>1595.33615802803</v>
      </c>
      <c r="BD28" s="97">
        <v>1562.8016158221801</v>
      </c>
      <c r="BE28" s="97">
        <v>1783.2713594224099</v>
      </c>
      <c r="BF28" s="97">
        <v>1485.72294228283</v>
      </c>
      <c r="BG28" s="97">
        <v>1668.85950956274</v>
      </c>
      <c r="BH28" s="97">
        <v>1689.41468179664</v>
      </c>
      <c r="BI28" s="97">
        <v>1584.5161612585</v>
      </c>
      <c r="BJ28" s="97">
        <v>1626.4655423937299</v>
      </c>
      <c r="BK28" s="97">
        <v>1260.82944034599</v>
      </c>
      <c r="BL28" s="97">
        <v>1314.54860015245</v>
      </c>
      <c r="BM28" s="97">
        <v>1258.4756881158301</v>
      </c>
      <c r="BN28" s="97">
        <v>839.45448242132397</v>
      </c>
      <c r="BO28" s="98">
        <v>893.45394141544</v>
      </c>
    </row>
    <row r="29" spans="1:67" ht="24" x14ac:dyDescent="0.2">
      <c r="A29" s="93"/>
      <c r="B29" s="99"/>
      <c r="C29" s="65" t="s">
        <v>66</v>
      </c>
      <c r="D29" s="100" t="s">
        <v>24</v>
      </c>
      <c r="E29" s="101">
        <v>186.72283925938601</v>
      </c>
      <c r="F29" s="101">
        <v>183.515551207828</v>
      </c>
      <c r="G29" s="101">
        <v>199.45714546832201</v>
      </c>
      <c r="H29" s="101">
        <v>179.358543452215</v>
      </c>
      <c r="I29" s="101">
        <v>155.41300097865201</v>
      </c>
      <c r="J29" s="101">
        <v>279.97679524980998</v>
      </c>
      <c r="K29" s="101">
        <v>193.312028559347</v>
      </c>
      <c r="L29" s="101">
        <v>135.71492187331</v>
      </c>
      <c r="M29" s="101">
        <v>190.55337720125499</v>
      </c>
      <c r="N29" s="101">
        <v>192.40803985174401</v>
      </c>
      <c r="O29" s="101">
        <v>206.59890056858299</v>
      </c>
      <c r="P29" s="101">
        <v>222.667340077842</v>
      </c>
      <c r="Q29" s="101">
        <v>225.27268668293999</v>
      </c>
      <c r="R29" s="101">
        <v>236.598262584157</v>
      </c>
      <c r="S29" s="101">
        <v>213.65611326693801</v>
      </c>
      <c r="T29" s="101">
        <v>225.78727888306599</v>
      </c>
      <c r="U29" s="101">
        <v>199.169643299482</v>
      </c>
      <c r="V29" s="101">
        <v>376.99146015157697</v>
      </c>
      <c r="W29" s="101">
        <v>254.679073952956</v>
      </c>
      <c r="X29" s="101">
        <v>274.81660126322799</v>
      </c>
      <c r="Y29" s="101">
        <v>136.29381713845899</v>
      </c>
      <c r="Z29" s="101">
        <v>275.490653988259</v>
      </c>
      <c r="AA29" s="101">
        <v>278.686713546801</v>
      </c>
      <c r="AB29" s="101">
        <v>280.08069054461401</v>
      </c>
      <c r="AC29" s="101">
        <v>329.21979312102798</v>
      </c>
      <c r="AD29" s="101">
        <v>346.05760746418099</v>
      </c>
      <c r="AE29" s="101">
        <v>290.41122234704801</v>
      </c>
      <c r="AF29" s="101">
        <v>270.61254638320401</v>
      </c>
      <c r="AG29" s="101">
        <v>248.25172800162099</v>
      </c>
      <c r="AH29" s="101">
        <v>400.36196285025102</v>
      </c>
      <c r="AI29" s="101">
        <v>248.39617798618599</v>
      </c>
      <c r="AJ29" s="101">
        <v>184.54724551813899</v>
      </c>
      <c r="AK29" s="101">
        <v>145.53323739783499</v>
      </c>
      <c r="AL29" s="101">
        <v>212.45652344909701</v>
      </c>
      <c r="AM29" s="101">
        <v>267.43644585245403</v>
      </c>
      <c r="AN29" s="101">
        <v>220.648343595298</v>
      </c>
      <c r="AO29" s="101">
        <v>204.31983993718401</v>
      </c>
      <c r="AP29" s="101">
        <v>203.96743030872901</v>
      </c>
      <c r="AQ29" s="101">
        <v>204.905822059885</v>
      </c>
      <c r="AR29" s="101">
        <v>228.74093807928699</v>
      </c>
      <c r="AS29" s="101">
        <v>252.27782451311001</v>
      </c>
      <c r="AT29" s="101">
        <v>295.78257605167698</v>
      </c>
      <c r="AU29" s="101">
        <v>311.83249703334002</v>
      </c>
      <c r="AV29" s="101">
        <v>308.646576224721</v>
      </c>
      <c r="AW29" s="101">
        <v>339.69889421491098</v>
      </c>
      <c r="AX29" s="101">
        <v>578.439964449537</v>
      </c>
      <c r="AY29" s="101">
        <v>641.40488178093801</v>
      </c>
      <c r="AZ29" s="101">
        <v>612.26518459704198</v>
      </c>
      <c r="BA29" s="101">
        <v>639.425611870578</v>
      </c>
      <c r="BB29" s="101">
        <v>653.84214282954804</v>
      </c>
      <c r="BC29" s="101">
        <v>684.84865047112396</v>
      </c>
      <c r="BD29" s="101">
        <v>716.33877884397702</v>
      </c>
      <c r="BE29" s="101">
        <v>663.85802945486398</v>
      </c>
      <c r="BF29" s="101">
        <v>759.78691286761102</v>
      </c>
      <c r="BG29" s="101">
        <v>740.40781896278395</v>
      </c>
      <c r="BH29" s="101">
        <v>868.81313972996702</v>
      </c>
      <c r="BI29" s="101">
        <v>839.30670219310298</v>
      </c>
      <c r="BJ29" s="101">
        <v>879.13346227248996</v>
      </c>
      <c r="BK29" s="101">
        <v>937.78357340697403</v>
      </c>
      <c r="BL29" s="101">
        <v>871.89653331156796</v>
      </c>
      <c r="BM29" s="101">
        <v>832.970398499466</v>
      </c>
      <c r="BN29" s="101">
        <v>769.76541936485205</v>
      </c>
      <c r="BO29" s="102">
        <v>788.39940135135703</v>
      </c>
    </row>
    <row r="30" spans="1:67" ht="24" x14ac:dyDescent="0.2">
      <c r="A30" s="94"/>
      <c r="B30" s="104"/>
      <c r="C30" s="89" t="s">
        <v>67</v>
      </c>
      <c r="D30" s="90" t="s">
        <v>25</v>
      </c>
      <c r="E30" s="97">
        <v>279.62654247267301</v>
      </c>
      <c r="F30" s="97">
        <v>232.752725767686</v>
      </c>
      <c r="G30" s="97">
        <v>303.27874074218198</v>
      </c>
      <c r="H30" s="97">
        <v>320.02535815811802</v>
      </c>
      <c r="I30" s="97">
        <v>295.21340950762698</v>
      </c>
      <c r="J30" s="97">
        <v>319.78106863037902</v>
      </c>
      <c r="K30" s="97">
        <v>302.22256192003903</v>
      </c>
      <c r="L30" s="97">
        <v>259.54404821622899</v>
      </c>
      <c r="M30" s="97">
        <v>355.14642743747999</v>
      </c>
      <c r="N30" s="97">
        <v>206.67366258909499</v>
      </c>
      <c r="O30" s="97">
        <v>271.805208653931</v>
      </c>
      <c r="P30" s="97">
        <v>342.968860600494</v>
      </c>
      <c r="Q30" s="97">
        <v>387.47683964265298</v>
      </c>
      <c r="R30" s="97">
        <v>356.78475288378797</v>
      </c>
      <c r="S30" s="97">
        <v>384.18279594303101</v>
      </c>
      <c r="T30" s="97">
        <v>386.076091229312</v>
      </c>
      <c r="U30" s="97">
        <v>373.34276091117198</v>
      </c>
      <c r="V30" s="97">
        <v>402.48605281976802</v>
      </c>
      <c r="W30" s="97">
        <v>340.08909778851802</v>
      </c>
      <c r="X30" s="97">
        <v>452.09308422979899</v>
      </c>
      <c r="Y30" s="97">
        <v>350.87663571052798</v>
      </c>
      <c r="Z30" s="97">
        <v>361.16690880094501</v>
      </c>
      <c r="AA30" s="97">
        <v>373.59749670426498</v>
      </c>
      <c r="AB30" s="97">
        <v>416.304305805605</v>
      </c>
      <c r="AC30" s="97">
        <v>400.90763159262099</v>
      </c>
      <c r="AD30" s="97">
        <v>365.56558727240798</v>
      </c>
      <c r="AE30" s="97">
        <v>386.25353724035699</v>
      </c>
      <c r="AF30" s="97">
        <v>353.51339299084202</v>
      </c>
      <c r="AG30" s="97">
        <v>353.21403397090302</v>
      </c>
      <c r="AH30" s="97">
        <v>409.51437963453498</v>
      </c>
      <c r="AI30" s="97">
        <v>358.24742555457198</v>
      </c>
      <c r="AJ30" s="97">
        <v>379.88668823589001</v>
      </c>
      <c r="AK30" s="97">
        <v>360.35499403801202</v>
      </c>
      <c r="AL30" s="97">
        <v>381.371907067709</v>
      </c>
      <c r="AM30" s="97">
        <v>398.894270706187</v>
      </c>
      <c r="AN30" s="97">
        <v>380.59757703190797</v>
      </c>
      <c r="AO30" s="97">
        <v>422.86097790486502</v>
      </c>
      <c r="AP30" s="97">
        <v>367.96471732698302</v>
      </c>
      <c r="AQ30" s="97">
        <v>458.65162295823899</v>
      </c>
      <c r="AR30" s="97">
        <v>396.58496884073099</v>
      </c>
      <c r="AS30" s="97">
        <v>428.76282648673202</v>
      </c>
      <c r="AT30" s="97">
        <v>444.98727353226502</v>
      </c>
      <c r="AU30" s="97">
        <v>438.54266880259001</v>
      </c>
      <c r="AV30" s="97">
        <v>428.166335437751</v>
      </c>
      <c r="AW30" s="97">
        <v>423.14873170707699</v>
      </c>
      <c r="AX30" s="97">
        <v>451.549299727581</v>
      </c>
      <c r="AY30" s="97">
        <v>554.74705744637401</v>
      </c>
      <c r="AZ30" s="97">
        <v>465.85949573312001</v>
      </c>
      <c r="BA30" s="97">
        <v>480.715037200533</v>
      </c>
      <c r="BB30" s="97">
        <v>421.95082286675802</v>
      </c>
      <c r="BC30" s="97">
        <v>429.29005216403903</v>
      </c>
      <c r="BD30" s="97">
        <v>442.59415440807697</v>
      </c>
      <c r="BE30" s="97">
        <v>463.70326343371102</v>
      </c>
      <c r="BF30" s="97">
        <v>390.29885287251</v>
      </c>
      <c r="BG30" s="97">
        <v>455.816537753104</v>
      </c>
      <c r="BH30" s="97">
        <v>516.26348289260795</v>
      </c>
      <c r="BI30" s="97">
        <v>449.40869666014402</v>
      </c>
      <c r="BJ30" s="97">
        <v>429.48601734343998</v>
      </c>
      <c r="BK30" s="97">
        <v>413.89309148084197</v>
      </c>
      <c r="BL30" s="97">
        <v>423.87543737614402</v>
      </c>
      <c r="BM30" s="97">
        <v>376.16212380226102</v>
      </c>
      <c r="BN30" s="97">
        <v>235.05591147240199</v>
      </c>
      <c r="BO30" s="98">
        <v>306.312182053215</v>
      </c>
    </row>
    <row r="31" spans="1:67" ht="24" x14ac:dyDescent="0.2">
      <c r="A31" s="93"/>
      <c r="B31" s="65" t="s">
        <v>70</v>
      </c>
      <c r="C31" s="65"/>
      <c r="D31" s="64" t="s">
        <v>14</v>
      </c>
      <c r="E31" s="95">
        <v>3764.8730756613299</v>
      </c>
      <c r="F31" s="95">
        <v>3928.9648007290698</v>
      </c>
      <c r="G31" s="95">
        <v>3936.2828949701302</v>
      </c>
      <c r="H31" s="95">
        <v>3998.05332485176</v>
      </c>
      <c r="I31" s="95">
        <v>4126.18679623355</v>
      </c>
      <c r="J31" s="95">
        <v>4344.2574584798604</v>
      </c>
      <c r="K31" s="95">
        <v>4533.3615736538904</v>
      </c>
      <c r="L31" s="95">
        <v>4698.5465602987297</v>
      </c>
      <c r="M31" s="95">
        <v>4840.0057023937898</v>
      </c>
      <c r="N31" s="95">
        <v>4960.0906269093703</v>
      </c>
      <c r="O31" s="95">
        <v>5103.3620113675497</v>
      </c>
      <c r="P31" s="95">
        <v>5238.8042738309296</v>
      </c>
      <c r="Q31" s="95">
        <v>5182.5645697667096</v>
      </c>
      <c r="R31" s="95">
        <v>5317.5147033954599</v>
      </c>
      <c r="S31" s="95">
        <v>5448.4004953482599</v>
      </c>
      <c r="T31" s="95">
        <v>5495.2622366596797</v>
      </c>
      <c r="U31" s="95">
        <v>5523.5563471068899</v>
      </c>
      <c r="V31" s="95">
        <v>5571.9716409592102</v>
      </c>
      <c r="W31" s="95">
        <v>5664.9281534639604</v>
      </c>
      <c r="X31" s="95">
        <v>5803.2860810678703</v>
      </c>
      <c r="Y31" s="95">
        <v>5889.0280567178097</v>
      </c>
      <c r="Z31" s="95">
        <v>5978.3217296783696</v>
      </c>
      <c r="AA31" s="95">
        <v>6124.6713560628796</v>
      </c>
      <c r="AB31" s="95">
        <v>6360.99888258589</v>
      </c>
      <c r="AC31" s="95">
        <v>6632.5134242650001</v>
      </c>
      <c r="AD31" s="95">
        <v>6761.5451878936901</v>
      </c>
      <c r="AE31" s="95">
        <v>6866.10498319215</v>
      </c>
      <c r="AF31" s="95">
        <v>6937.1839706623196</v>
      </c>
      <c r="AG31" s="95">
        <v>7099.4628398918303</v>
      </c>
      <c r="AH31" s="95">
        <v>7188.4271005971696</v>
      </c>
      <c r="AI31" s="95">
        <v>7320.4544213224699</v>
      </c>
      <c r="AJ31" s="95">
        <v>7487.5413038619199</v>
      </c>
      <c r="AK31" s="95">
        <v>7762.2279445151398</v>
      </c>
      <c r="AL31" s="95">
        <v>8071.9532942918204</v>
      </c>
      <c r="AM31" s="95">
        <v>8257.1420282832805</v>
      </c>
      <c r="AN31" s="95">
        <v>8351.54139701854</v>
      </c>
      <c r="AO31" s="95">
        <v>8495.8025579189507</v>
      </c>
      <c r="AP31" s="95">
        <v>8706.3207397990409</v>
      </c>
      <c r="AQ31" s="95">
        <v>8947.2939708200902</v>
      </c>
      <c r="AR31" s="95">
        <v>9188.1206656961695</v>
      </c>
      <c r="AS31" s="95">
        <v>9352.0833030625909</v>
      </c>
      <c r="AT31" s="95">
        <v>9697.6812412798408</v>
      </c>
      <c r="AU31" s="95">
        <v>10152.1503191598</v>
      </c>
      <c r="AV31" s="95">
        <v>10558.009245183501</v>
      </c>
      <c r="AW31" s="95">
        <v>10789.4093464662</v>
      </c>
      <c r="AX31" s="95">
        <v>11030.706145980201</v>
      </c>
      <c r="AY31" s="95">
        <v>11179.451272096299</v>
      </c>
      <c r="AZ31" s="95">
        <v>11469.360677417801</v>
      </c>
      <c r="BA31" s="95">
        <v>11653.508099700201</v>
      </c>
      <c r="BB31" s="95">
        <v>11768.941601111201</v>
      </c>
      <c r="BC31" s="95">
        <v>11885.4505659345</v>
      </c>
      <c r="BD31" s="95">
        <v>12105.430673664199</v>
      </c>
      <c r="BE31" s="95">
        <v>12518.0336689502</v>
      </c>
      <c r="BF31" s="95">
        <v>12567.2539196091</v>
      </c>
      <c r="BG31" s="95">
        <v>12743.786504673701</v>
      </c>
      <c r="BH31" s="95">
        <v>13027.875729524299</v>
      </c>
      <c r="BI31" s="95">
        <v>13422.1366446392</v>
      </c>
      <c r="BJ31" s="95">
        <v>13787.5425503526</v>
      </c>
      <c r="BK31" s="95">
        <v>14055.031852735499</v>
      </c>
      <c r="BL31" s="95">
        <v>14092.903539507101</v>
      </c>
      <c r="BM31" s="95">
        <v>14096.849201466501</v>
      </c>
      <c r="BN31" s="95">
        <v>9145.0835150353105</v>
      </c>
      <c r="BO31" s="96">
        <v>11349.9836670273</v>
      </c>
    </row>
    <row r="32" spans="1:67" x14ac:dyDescent="0.2">
      <c r="A32" s="94"/>
      <c r="B32" s="88"/>
      <c r="C32" s="89" t="s">
        <v>28</v>
      </c>
      <c r="D32" s="90" t="s">
        <v>45</v>
      </c>
      <c r="E32" s="97">
        <v>2485.34910912646</v>
      </c>
      <c r="F32" s="97">
        <v>2613.6858795581502</v>
      </c>
      <c r="G32" s="97">
        <v>2599.8773459822</v>
      </c>
      <c r="H32" s="97">
        <v>2622.8503547188102</v>
      </c>
      <c r="I32" s="97">
        <v>2730.02605993831</v>
      </c>
      <c r="J32" s="97">
        <v>2874.3435541458498</v>
      </c>
      <c r="K32" s="97">
        <v>2984.56211571215</v>
      </c>
      <c r="L32" s="97">
        <v>3067.98574620931</v>
      </c>
      <c r="M32" s="97">
        <v>3212.3608190626501</v>
      </c>
      <c r="N32" s="97">
        <v>3221.9640232114998</v>
      </c>
      <c r="O32" s="97">
        <v>3299.4295942445301</v>
      </c>
      <c r="P32" s="97">
        <v>3377.2568647142698</v>
      </c>
      <c r="Q32" s="97">
        <v>3406.1463265193502</v>
      </c>
      <c r="R32" s="97">
        <v>3456.5905391542401</v>
      </c>
      <c r="S32" s="97">
        <v>3518.5146548013599</v>
      </c>
      <c r="T32" s="97">
        <v>3525.7980128551899</v>
      </c>
      <c r="U32" s="97">
        <v>3526.1678851269398</v>
      </c>
      <c r="V32" s="97">
        <v>3536.2263034556199</v>
      </c>
      <c r="W32" s="97">
        <v>3566.9510087267499</v>
      </c>
      <c r="X32" s="97">
        <v>3653.06976604699</v>
      </c>
      <c r="Y32" s="97">
        <v>3683.6826799135001</v>
      </c>
      <c r="Z32" s="97">
        <v>3772.04425613886</v>
      </c>
      <c r="AA32" s="97">
        <v>3902.2956315167999</v>
      </c>
      <c r="AB32" s="97">
        <v>4084.4099378204301</v>
      </c>
      <c r="AC32" s="97">
        <v>4270.3903842623404</v>
      </c>
      <c r="AD32" s="97">
        <v>4380.3160165877598</v>
      </c>
      <c r="AE32" s="97">
        <v>4496.6308834043002</v>
      </c>
      <c r="AF32" s="97">
        <v>4453.8572311601301</v>
      </c>
      <c r="AG32" s="97">
        <v>4635.9232296846803</v>
      </c>
      <c r="AH32" s="97">
        <v>4637.5088895434601</v>
      </c>
      <c r="AI32" s="97">
        <v>4682.1127427415204</v>
      </c>
      <c r="AJ32" s="97">
        <v>4726.4114927578703</v>
      </c>
      <c r="AK32" s="97">
        <v>4970.3480335591703</v>
      </c>
      <c r="AL32" s="97">
        <v>5119.4134717048501</v>
      </c>
      <c r="AM32" s="97">
        <v>5210.5739885263401</v>
      </c>
      <c r="AN32" s="97">
        <v>5221.7188944187901</v>
      </c>
      <c r="AO32" s="97">
        <v>5265.4236445307897</v>
      </c>
      <c r="AP32" s="97">
        <v>5340.7474263498098</v>
      </c>
      <c r="AQ32" s="97">
        <v>5455.7461078304996</v>
      </c>
      <c r="AR32" s="97">
        <v>5599.5206828607297</v>
      </c>
      <c r="AS32" s="97">
        <v>5715.1074700405998</v>
      </c>
      <c r="AT32" s="97">
        <v>5971.6539164927799</v>
      </c>
      <c r="AU32" s="97">
        <v>6295.4691350640496</v>
      </c>
      <c r="AV32" s="97">
        <v>6578.7303243997803</v>
      </c>
      <c r="AW32" s="97">
        <v>6775.4903059333001</v>
      </c>
      <c r="AX32" s="97">
        <v>7001.7762617765702</v>
      </c>
      <c r="AY32" s="97">
        <v>7164.3441316416001</v>
      </c>
      <c r="AZ32" s="97">
        <v>7400.75036868606</v>
      </c>
      <c r="BA32" s="97">
        <v>7467.6446776860103</v>
      </c>
      <c r="BB32" s="97">
        <v>7603.7136869188298</v>
      </c>
      <c r="BC32" s="97">
        <v>7729.1441527676297</v>
      </c>
      <c r="BD32" s="97">
        <v>7872.2216560499501</v>
      </c>
      <c r="BE32" s="97">
        <v>8074.45558936405</v>
      </c>
      <c r="BF32" s="97">
        <v>8160.8859188636898</v>
      </c>
      <c r="BG32" s="97">
        <v>8285.9027751761205</v>
      </c>
      <c r="BH32" s="97">
        <v>8484.41196894524</v>
      </c>
      <c r="BI32" s="97">
        <v>8661.0242327612796</v>
      </c>
      <c r="BJ32" s="97">
        <v>8893.5221230425304</v>
      </c>
      <c r="BK32" s="97">
        <v>9181.5627640151306</v>
      </c>
      <c r="BL32" s="97">
        <v>9358.6350678338204</v>
      </c>
      <c r="BM32" s="97">
        <v>9680.7203778226994</v>
      </c>
      <c r="BN32" s="97">
        <v>7132.61690193287</v>
      </c>
      <c r="BO32" s="98">
        <v>8917.9310231379804</v>
      </c>
    </row>
    <row r="33" spans="1:67" x14ac:dyDescent="0.2">
      <c r="A33" s="93"/>
      <c r="B33" s="99"/>
      <c r="C33" s="65" t="s">
        <v>29</v>
      </c>
      <c r="D33" s="100" t="s">
        <v>38</v>
      </c>
      <c r="E33" s="101">
        <v>885.33753708691404</v>
      </c>
      <c r="F33" s="101">
        <v>930.19740658049</v>
      </c>
      <c r="G33" s="101">
        <v>949.27157410144105</v>
      </c>
      <c r="H33" s="101">
        <v>948.36527123088695</v>
      </c>
      <c r="I33" s="101">
        <v>979.65520940149895</v>
      </c>
      <c r="J33" s="101">
        <v>1022.46622515954</v>
      </c>
      <c r="K33" s="101">
        <v>1069.97313953459</v>
      </c>
      <c r="L33" s="101">
        <v>1107.0234780316</v>
      </c>
      <c r="M33" s="101">
        <v>1121.7126867111599</v>
      </c>
      <c r="N33" s="101">
        <v>1174.89187681263</v>
      </c>
      <c r="O33" s="101">
        <v>1209.4095884379799</v>
      </c>
      <c r="P33" s="101">
        <v>1253.8443687619399</v>
      </c>
      <c r="Q33" s="101">
        <v>1208.9293778553899</v>
      </c>
      <c r="R33" s="101">
        <v>1228.2579967044001</v>
      </c>
      <c r="S33" s="101">
        <v>1252.9422289639399</v>
      </c>
      <c r="T33" s="101">
        <v>1288.78517494326</v>
      </c>
      <c r="U33" s="101">
        <v>1324.70214617903</v>
      </c>
      <c r="V33" s="101">
        <v>1346.95810014525</v>
      </c>
      <c r="W33" s="101">
        <v>1377.4674331800099</v>
      </c>
      <c r="X33" s="101">
        <v>1388.11055821643</v>
      </c>
      <c r="Y33" s="101">
        <v>1413.1795957976601</v>
      </c>
      <c r="Z33" s="101">
        <v>1391.58517142546</v>
      </c>
      <c r="AA33" s="101">
        <v>1406.9116496783599</v>
      </c>
      <c r="AB33" s="101">
        <v>1442.36292563182</v>
      </c>
      <c r="AC33" s="101">
        <v>1457.28781093576</v>
      </c>
      <c r="AD33" s="101">
        <v>1506.7454743078199</v>
      </c>
      <c r="AE33" s="101">
        <v>1495.2592479529801</v>
      </c>
      <c r="AF33" s="101">
        <v>1499.2061520962</v>
      </c>
      <c r="AG33" s="101">
        <v>1525.2616617644101</v>
      </c>
      <c r="AH33" s="101">
        <v>1531.48147266099</v>
      </c>
      <c r="AI33" s="101">
        <v>1564.2560942758801</v>
      </c>
      <c r="AJ33" s="101">
        <v>1614.7690056910601</v>
      </c>
      <c r="AK33" s="101">
        <v>1667.45024499223</v>
      </c>
      <c r="AL33" s="101">
        <v>1783.65293962184</v>
      </c>
      <c r="AM33" s="101">
        <v>1865.29914036378</v>
      </c>
      <c r="AN33" s="101">
        <v>1873.1790819461501</v>
      </c>
      <c r="AO33" s="101">
        <v>1934.7682836112799</v>
      </c>
      <c r="AP33" s="101">
        <v>2012.3557345218601</v>
      </c>
      <c r="AQ33" s="101">
        <v>2080.7918172887398</v>
      </c>
      <c r="AR33" s="101">
        <v>2167.58079075877</v>
      </c>
      <c r="AS33" s="101">
        <v>2237.8811587852801</v>
      </c>
      <c r="AT33" s="101">
        <v>2288.3973862798498</v>
      </c>
      <c r="AU33" s="101">
        <v>2401.2397433238002</v>
      </c>
      <c r="AV33" s="101">
        <v>2474.40686552946</v>
      </c>
      <c r="AW33" s="101">
        <v>2462.7948343446801</v>
      </c>
      <c r="AX33" s="101">
        <v>2414.5676633979901</v>
      </c>
      <c r="AY33" s="101">
        <v>2399.8705104807</v>
      </c>
      <c r="AZ33" s="101">
        <v>2417.2783987631801</v>
      </c>
      <c r="BA33" s="101">
        <v>2390.7337340553099</v>
      </c>
      <c r="BB33" s="101">
        <v>2420.0457611382999</v>
      </c>
      <c r="BC33" s="101">
        <v>2424.3915866237198</v>
      </c>
      <c r="BD33" s="101">
        <v>2434.1802291956701</v>
      </c>
      <c r="BE33" s="101">
        <v>2550.9132789907198</v>
      </c>
      <c r="BF33" s="101">
        <v>2580.1478407394402</v>
      </c>
      <c r="BG33" s="101">
        <v>2587.1912132635398</v>
      </c>
      <c r="BH33" s="101">
        <v>2697.1663015434601</v>
      </c>
      <c r="BI33" s="101">
        <v>2773.6425459370598</v>
      </c>
      <c r="BJ33" s="101">
        <v>2844.8074536455802</v>
      </c>
      <c r="BK33" s="101">
        <v>2855.7043159862001</v>
      </c>
      <c r="BL33" s="101">
        <v>2822.7430818778998</v>
      </c>
      <c r="BM33" s="101">
        <v>2663.0862759901402</v>
      </c>
      <c r="BN33" s="101">
        <v>1381.3738021490799</v>
      </c>
      <c r="BO33" s="102">
        <v>1568.6151815181699</v>
      </c>
    </row>
    <row r="34" spans="1:67" x14ac:dyDescent="0.2">
      <c r="A34" s="94"/>
      <c r="B34" s="104"/>
      <c r="C34" s="89" t="s">
        <v>30</v>
      </c>
      <c r="D34" s="90" t="s">
        <v>39</v>
      </c>
      <c r="E34" s="97">
        <v>369.89084432063299</v>
      </c>
      <c r="F34" s="97">
        <v>394.25680502465701</v>
      </c>
      <c r="G34" s="97">
        <v>403.14654069506503</v>
      </c>
      <c r="H34" s="97">
        <v>425.94542732341603</v>
      </c>
      <c r="I34" s="97">
        <v>418.71098759576199</v>
      </c>
      <c r="J34" s="97">
        <v>456.750801276625</v>
      </c>
      <c r="K34" s="97">
        <v>492.41611969847798</v>
      </c>
      <c r="L34" s="97">
        <v>498.43895196230102</v>
      </c>
      <c r="M34" s="97">
        <v>538.88835729997504</v>
      </c>
      <c r="N34" s="97">
        <v>576.68614582530904</v>
      </c>
      <c r="O34" s="97">
        <v>583.78362860118705</v>
      </c>
      <c r="P34" s="97">
        <v>572.03466081853105</v>
      </c>
      <c r="Q34" s="97">
        <v>623.97100665784797</v>
      </c>
      <c r="R34" s="97">
        <v>629.55808414690796</v>
      </c>
      <c r="S34" s="97">
        <v>650.48394076117404</v>
      </c>
      <c r="T34" s="97">
        <v>653.76466180704699</v>
      </c>
      <c r="U34" s="97">
        <v>676.40735770382798</v>
      </c>
      <c r="V34" s="97">
        <v>696.09831172101894</v>
      </c>
      <c r="W34" s="97">
        <v>718.99321540830499</v>
      </c>
      <c r="X34" s="97">
        <v>752.59013668774799</v>
      </c>
      <c r="Y34" s="97">
        <v>783.36906434895798</v>
      </c>
      <c r="Z34" s="97">
        <v>809.413818657104</v>
      </c>
      <c r="AA34" s="97">
        <v>839.56509721020996</v>
      </c>
      <c r="AB34" s="97">
        <v>824.20019690579795</v>
      </c>
      <c r="AC34" s="97">
        <v>859.24480062443001</v>
      </c>
      <c r="AD34" s="97">
        <v>884.72979708407502</v>
      </c>
      <c r="AE34" s="97">
        <v>935.61115721420003</v>
      </c>
      <c r="AF34" s="97">
        <v>958.068610383183</v>
      </c>
      <c r="AG34" s="97">
        <v>994.92719898850703</v>
      </c>
      <c r="AH34" s="97">
        <v>1026.6815071554699</v>
      </c>
      <c r="AI34" s="97">
        <v>1070.5686438069699</v>
      </c>
      <c r="AJ34" s="97">
        <v>1085.98372660259</v>
      </c>
      <c r="AK34" s="97">
        <v>1110.03219487959</v>
      </c>
      <c r="AL34" s="97">
        <v>1187.0555373326099</v>
      </c>
      <c r="AM34" s="97">
        <v>1195.3997578293099</v>
      </c>
      <c r="AN34" s="97">
        <v>1238.7413789341299</v>
      </c>
      <c r="AO34" s="97">
        <v>1280.5660996420299</v>
      </c>
      <c r="AP34" s="97">
        <v>1338.66383254641</v>
      </c>
      <c r="AQ34" s="97">
        <v>1418.48601984111</v>
      </c>
      <c r="AR34" s="97">
        <v>1442.8874944522099</v>
      </c>
      <c r="AS34" s="97">
        <v>1398.9752146283799</v>
      </c>
      <c r="AT34" s="97">
        <v>1427.60192283321</v>
      </c>
      <c r="AU34" s="97">
        <v>1458.6385744694601</v>
      </c>
      <c r="AV34" s="97">
        <v>1511.8223968390701</v>
      </c>
      <c r="AW34" s="97">
        <v>1544.5064439047301</v>
      </c>
      <c r="AX34" s="97">
        <v>1585.2356189760001</v>
      </c>
      <c r="AY34" s="97">
        <v>1641.64328610083</v>
      </c>
      <c r="AZ34" s="97">
        <v>1660.6696179548101</v>
      </c>
      <c r="BA34" s="97">
        <v>1715.54241202651</v>
      </c>
      <c r="BB34" s="97">
        <v>1751.29539065379</v>
      </c>
      <c r="BC34" s="97">
        <v>1785.22496047303</v>
      </c>
      <c r="BD34" s="97">
        <v>1819.19269282135</v>
      </c>
      <c r="BE34" s="97">
        <v>1833.4853444745099</v>
      </c>
      <c r="BF34" s="97">
        <v>1859.0878521694401</v>
      </c>
      <c r="BG34" s="97">
        <v>1845.8658511536801</v>
      </c>
      <c r="BH34" s="97">
        <v>1897.4358880734801</v>
      </c>
      <c r="BI34" s="97">
        <v>1934.7902220128501</v>
      </c>
      <c r="BJ34" s="97">
        <v>1983.24341301204</v>
      </c>
      <c r="BK34" s="97">
        <v>2009.56698403681</v>
      </c>
      <c r="BL34" s="97">
        <v>2038.3723830732199</v>
      </c>
      <c r="BM34" s="97">
        <v>1787.9210580710501</v>
      </c>
      <c r="BN34" s="97">
        <v>633.68137170648197</v>
      </c>
      <c r="BO34" s="98">
        <v>886.83085506543898</v>
      </c>
    </row>
    <row r="35" spans="1:67" x14ac:dyDescent="0.2">
      <c r="A35" s="93"/>
      <c r="B35" s="65" t="s">
        <v>6</v>
      </c>
      <c r="C35" s="65"/>
      <c r="D35" s="64" t="s">
        <v>15</v>
      </c>
      <c r="E35" s="95">
        <v>1175.47871545065</v>
      </c>
      <c r="F35" s="95">
        <v>1283.4100811327701</v>
      </c>
      <c r="G35" s="95">
        <v>1314.1559822120901</v>
      </c>
      <c r="H35" s="95">
        <v>1309.60215266403</v>
      </c>
      <c r="I35" s="95">
        <v>1359.11732219231</v>
      </c>
      <c r="J35" s="95">
        <v>1358.4949698599401</v>
      </c>
      <c r="K35" s="95">
        <v>1362.67766855129</v>
      </c>
      <c r="L35" s="95">
        <v>1384.5839124347599</v>
      </c>
      <c r="M35" s="95">
        <v>1473.82680197947</v>
      </c>
      <c r="N35" s="95">
        <v>1500.31348822068</v>
      </c>
      <c r="O35" s="95">
        <v>1537.3201848466999</v>
      </c>
      <c r="P35" s="95">
        <v>1617.0725253120399</v>
      </c>
      <c r="Q35" s="95">
        <v>1577.5320682255799</v>
      </c>
      <c r="R35" s="95">
        <v>1631.83922144347</v>
      </c>
      <c r="S35" s="95">
        <v>1719.70040379443</v>
      </c>
      <c r="T35" s="95">
        <v>1743.7448855793</v>
      </c>
      <c r="U35" s="95">
        <v>1704.0511969506399</v>
      </c>
      <c r="V35" s="95">
        <v>1743.4026592135101</v>
      </c>
      <c r="W35" s="95">
        <v>1706.5417547095899</v>
      </c>
      <c r="X35" s="95">
        <v>1767.53064923068</v>
      </c>
      <c r="Y35" s="95">
        <v>1831.9435045918101</v>
      </c>
      <c r="Z35" s="95">
        <v>1883.594284261</v>
      </c>
      <c r="AA35" s="95">
        <v>1877.2995866629999</v>
      </c>
      <c r="AB35" s="95">
        <v>1859.4180455309499</v>
      </c>
      <c r="AC35" s="95">
        <v>1922.9082455948101</v>
      </c>
      <c r="AD35" s="95">
        <v>1944.2956593522499</v>
      </c>
      <c r="AE35" s="95">
        <v>1973.3413428762699</v>
      </c>
      <c r="AF35" s="95">
        <v>2005.1432052862899</v>
      </c>
      <c r="AG35" s="95">
        <v>1993.9087057672</v>
      </c>
      <c r="AH35" s="95">
        <v>2037.16753270403</v>
      </c>
      <c r="AI35" s="95">
        <v>2135.6432667250501</v>
      </c>
      <c r="AJ35" s="95">
        <v>2199.43859514626</v>
      </c>
      <c r="AK35" s="95">
        <v>2253.5575215858598</v>
      </c>
      <c r="AL35" s="95">
        <v>2197.1439003974701</v>
      </c>
      <c r="AM35" s="95">
        <v>2266.8178395546001</v>
      </c>
      <c r="AN35" s="95">
        <v>2305.3059314308898</v>
      </c>
      <c r="AO35" s="95">
        <v>2390.6716877560302</v>
      </c>
      <c r="AP35" s="95">
        <v>2409.27680639655</v>
      </c>
      <c r="AQ35" s="95">
        <v>2344.8128682703</v>
      </c>
      <c r="AR35" s="95">
        <v>2376.0851427604098</v>
      </c>
      <c r="AS35" s="95">
        <v>2407.9913476145898</v>
      </c>
      <c r="AT35" s="95">
        <v>2436.0923612838601</v>
      </c>
      <c r="AU35" s="95">
        <v>2481.6948274882402</v>
      </c>
      <c r="AV35" s="95">
        <v>2441.54325262472</v>
      </c>
      <c r="AW35" s="95">
        <v>2475.1990916408799</v>
      </c>
      <c r="AX35" s="95">
        <v>2512.54562222398</v>
      </c>
      <c r="AY35" s="95">
        <v>2567.82563458395</v>
      </c>
      <c r="AZ35" s="95">
        <v>2653.4949943547099</v>
      </c>
      <c r="BA35" s="95">
        <v>2609.11087913643</v>
      </c>
      <c r="BB35" s="95">
        <v>2729.5536005323502</v>
      </c>
      <c r="BC35" s="95">
        <v>2756.1553265338998</v>
      </c>
      <c r="BD35" s="95">
        <v>2833.2912989302199</v>
      </c>
      <c r="BE35" s="95">
        <v>2819.8393649557702</v>
      </c>
      <c r="BF35" s="95">
        <v>2783.3176061466702</v>
      </c>
      <c r="BG35" s="95">
        <v>2865.1432026462398</v>
      </c>
      <c r="BH35" s="95">
        <v>2783.69888961482</v>
      </c>
      <c r="BI35" s="95">
        <v>2895.05728212236</v>
      </c>
      <c r="BJ35" s="95">
        <v>3012.9275168250201</v>
      </c>
      <c r="BK35" s="95">
        <v>2987.4293491733201</v>
      </c>
      <c r="BL35" s="95">
        <v>3048.5607161739999</v>
      </c>
      <c r="BM35" s="95">
        <v>3003.4247328649499</v>
      </c>
      <c r="BN35" s="95">
        <v>2867.09128499593</v>
      </c>
      <c r="BO35" s="96">
        <v>2934.5961811059701</v>
      </c>
    </row>
    <row r="36" spans="1:67" x14ac:dyDescent="0.2">
      <c r="A36" s="94"/>
      <c r="B36" s="88"/>
      <c r="C36" s="89" t="s">
        <v>6</v>
      </c>
      <c r="D36" s="90" t="s">
        <v>15</v>
      </c>
      <c r="E36" s="97">
        <v>1175.47871545065</v>
      </c>
      <c r="F36" s="97">
        <v>1283.4100811327701</v>
      </c>
      <c r="G36" s="97">
        <v>1314.1559822120901</v>
      </c>
      <c r="H36" s="97">
        <v>1309.60215266403</v>
      </c>
      <c r="I36" s="97">
        <v>1359.11732219231</v>
      </c>
      <c r="J36" s="97">
        <v>1358.4949698599401</v>
      </c>
      <c r="K36" s="97">
        <v>1362.67766855129</v>
      </c>
      <c r="L36" s="97">
        <v>1384.5839124347599</v>
      </c>
      <c r="M36" s="97">
        <v>1473.82680197947</v>
      </c>
      <c r="N36" s="97">
        <v>1500.31348822068</v>
      </c>
      <c r="O36" s="97">
        <v>1537.3201848466999</v>
      </c>
      <c r="P36" s="97">
        <v>1617.0725253120399</v>
      </c>
      <c r="Q36" s="97">
        <v>1577.5320682255799</v>
      </c>
      <c r="R36" s="97">
        <v>1631.83922144347</v>
      </c>
      <c r="S36" s="97">
        <v>1719.70040379443</v>
      </c>
      <c r="T36" s="97">
        <v>1743.7448855793</v>
      </c>
      <c r="U36" s="97">
        <v>1704.0511969506399</v>
      </c>
      <c r="V36" s="97">
        <v>1743.4026592135101</v>
      </c>
      <c r="W36" s="97">
        <v>1706.5417547095899</v>
      </c>
      <c r="X36" s="97">
        <v>1767.53064923068</v>
      </c>
      <c r="Y36" s="97">
        <v>1831.9435045918101</v>
      </c>
      <c r="Z36" s="97">
        <v>1883.594284261</v>
      </c>
      <c r="AA36" s="97">
        <v>1877.2995866629999</v>
      </c>
      <c r="AB36" s="97">
        <v>1859.4180455309499</v>
      </c>
      <c r="AC36" s="97">
        <v>1922.9082455948101</v>
      </c>
      <c r="AD36" s="97">
        <v>1944.2956593522499</v>
      </c>
      <c r="AE36" s="97">
        <v>1973.3413428762699</v>
      </c>
      <c r="AF36" s="97">
        <v>2005.1432052862899</v>
      </c>
      <c r="AG36" s="97">
        <v>1993.9087057672</v>
      </c>
      <c r="AH36" s="97">
        <v>2037.16753270403</v>
      </c>
      <c r="AI36" s="97">
        <v>2135.6432667250501</v>
      </c>
      <c r="AJ36" s="97">
        <v>2199.43859514626</v>
      </c>
      <c r="AK36" s="97">
        <v>2253.5575215858598</v>
      </c>
      <c r="AL36" s="97">
        <v>2197.1439003974701</v>
      </c>
      <c r="AM36" s="97">
        <v>2266.8178395546001</v>
      </c>
      <c r="AN36" s="97">
        <v>2305.3059314308898</v>
      </c>
      <c r="AO36" s="97">
        <v>2390.6716877560302</v>
      </c>
      <c r="AP36" s="97">
        <v>2409.27680639655</v>
      </c>
      <c r="AQ36" s="97">
        <v>2344.8128682703</v>
      </c>
      <c r="AR36" s="97">
        <v>2376.0851427604098</v>
      </c>
      <c r="AS36" s="97">
        <v>2407.9913476145898</v>
      </c>
      <c r="AT36" s="97">
        <v>2436.0923612838601</v>
      </c>
      <c r="AU36" s="97">
        <v>2481.6948274882402</v>
      </c>
      <c r="AV36" s="97">
        <v>2441.54325262472</v>
      </c>
      <c r="AW36" s="97">
        <v>2475.1990916408799</v>
      </c>
      <c r="AX36" s="97">
        <v>2512.54562222398</v>
      </c>
      <c r="AY36" s="97">
        <v>2567.82563458395</v>
      </c>
      <c r="AZ36" s="97">
        <v>2653.4949943547099</v>
      </c>
      <c r="BA36" s="97">
        <v>2609.11087913643</v>
      </c>
      <c r="BB36" s="97">
        <v>2729.5536005323502</v>
      </c>
      <c r="BC36" s="97">
        <v>2756.1553265338998</v>
      </c>
      <c r="BD36" s="97">
        <v>2833.2912989302199</v>
      </c>
      <c r="BE36" s="97">
        <v>2819.8393649557702</v>
      </c>
      <c r="BF36" s="97">
        <v>2783.3176061466702</v>
      </c>
      <c r="BG36" s="97">
        <v>2865.1432026462398</v>
      </c>
      <c r="BH36" s="97">
        <v>2783.69888961482</v>
      </c>
      <c r="BI36" s="97">
        <v>2895.05728212236</v>
      </c>
      <c r="BJ36" s="97">
        <v>3012.9275168250201</v>
      </c>
      <c r="BK36" s="97">
        <v>2987.4293491733201</v>
      </c>
      <c r="BL36" s="97">
        <v>3048.5607161739999</v>
      </c>
      <c r="BM36" s="97">
        <v>3003.4247328649499</v>
      </c>
      <c r="BN36" s="97">
        <v>2867.09128499593</v>
      </c>
      <c r="BO36" s="98">
        <v>2934.5961811059701</v>
      </c>
    </row>
    <row r="37" spans="1:67" x14ac:dyDescent="0.2">
      <c r="A37" s="93"/>
      <c r="B37" s="65" t="s">
        <v>7</v>
      </c>
      <c r="C37" s="65"/>
      <c r="D37" s="64" t="s">
        <v>16</v>
      </c>
      <c r="E37" s="95">
        <v>1502.2965747900921</v>
      </c>
      <c r="F37" s="95">
        <v>1506.201156195104</v>
      </c>
      <c r="G37" s="95">
        <v>1548.4630923799855</v>
      </c>
      <c r="H37" s="95">
        <v>1514.9488569639147</v>
      </c>
      <c r="I37" s="95">
        <v>1628.922707395669</v>
      </c>
      <c r="J37" s="95">
        <v>1526.4045306884707</v>
      </c>
      <c r="K37" s="95">
        <v>1563.3234749029914</v>
      </c>
      <c r="L37" s="95">
        <v>1630.4921968788301</v>
      </c>
      <c r="M37" s="95">
        <v>1820.4184631716225</v>
      </c>
      <c r="N37" s="95">
        <v>1867.3528066690203</v>
      </c>
      <c r="O37" s="95">
        <v>1892.1111273125412</v>
      </c>
      <c r="P37" s="95">
        <v>2077.5938127802042</v>
      </c>
      <c r="Q37" s="95">
        <v>2207.8149701257776</v>
      </c>
      <c r="R37" s="95">
        <v>2166.5785294401876</v>
      </c>
      <c r="S37" s="95">
        <v>2281.1310377141008</v>
      </c>
      <c r="T37" s="95">
        <v>2516.0340205891825</v>
      </c>
      <c r="U37" s="95">
        <v>2555.4999864279994</v>
      </c>
      <c r="V37" s="95">
        <v>2441.177762581699</v>
      </c>
      <c r="W37" s="95">
        <v>2512.0305537900663</v>
      </c>
      <c r="X37" s="95">
        <v>2581.8248369191665</v>
      </c>
      <c r="Y37" s="95">
        <v>2544.8361782707825</v>
      </c>
      <c r="Z37" s="95">
        <v>2645.6195543054337</v>
      </c>
      <c r="AA37" s="95">
        <v>2748.2630189760266</v>
      </c>
      <c r="AB37" s="95">
        <v>2875.5123871106921</v>
      </c>
      <c r="AC37" s="95">
        <v>2954.669054715112</v>
      </c>
      <c r="AD37" s="95">
        <v>2986.9862905861792</v>
      </c>
      <c r="AE37" s="95">
        <v>3065.6060710217084</v>
      </c>
      <c r="AF37" s="95">
        <v>3278.080416863851</v>
      </c>
      <c r="AG37" s="95">
        <v>3381.1159402709159</v>
      </c>
      <c r="AH37" s="95">
        <v>3458.7746356389616</v>
      </c>
      <c r="AI37" s="95">
        <v>3454.8162838573135</v>
      </c>
      <c r="AJ37" s="95">
        <v>3586.9436296479225</v>
      </c>
      <c r="AK37" s="95">
        <v>3707.4579945462146</v>
      </c>
      <c r="AL37" s="95">
        <v>3684.6066572076088</v>
      </c>
      <c r="AM37" s="95">
        <v>3586.1551245317723</v>
      </c>
      <c r="AN37" s="95">
        <v>3848.0696956572338</v>
      </c>
      <c r="AO37" s="95">
        <v>3838.9788328442751</v>
      </c>
      <c r="AP37" s="95">
        <v>3873.7120058763653</v>
      </c>
      <c r="AQ37" s="95">
        <v>3903.2874456557661</v>
      </c>
      <c r="AR37" s="95">
        <v>4041.1803264193713</v>
      </c>
      <c r="AS37" s="95">
        <v>4322.7732537671309</v>
      </c>
      <c r="AT37" s="95">
        <v>4302.3034204039886</v>
      </c>
      <c r="AU37" s="95">
        <v>4303.1191405948584</v>
      </c>
      <c r="AV37" s="95">
        <v>4194.5768840136752</v>
      </c>
      <c r="AW37" s="95">
        <v>4257.6548305467713</v>
      </c>
      <c r="AX37" s="95">
        <v>4138.8163704890603</v>
      </c>
      <c r="AY37" s="95">
        <v>4201.0465991967603</v>
      </c>
      <c r="AZ37" s="95">
        <v>4330.8630592586851</v>
      </c>
      <c r="BA37" s="95">
        <v>4542.0240698688613</v>
      </c>
      <c r="BB37" s="95">
        <v>4832.4094159244687</v>
      </c>
      <c r="BC37" s="95">
        <v>4850.0646142245087</v>
      </c>
      <c r="BD37" s="95">
        <v>5139.2812271263265</v>
      </c>
      <c r="BE37" s="95">
        <v>5068.1308802945659</v>
      </c>
      <c r="BF37" s="95">
        <v>5315.6238498538287</v>
      </c>
      <c r="BG37" s="95">
        <v>5295.1470676265153</v>
      </c>
      <c r="BH37" s="95">
        <v>5469.3430034943131</v>
      </c>
      <c r="BI37" s="95">
        <v>5557.1494429328422</v>
      </c>
      <c r="BJ37" s="95">
        <v>5758.84531590593</v>
      </c>
      <c r="BK37" s="95">
        <v>5947.0207483680024</v>
      </c>
      <c r="BL37" s="95">
        <v>5937.4385334827721</v>
      </c>
      <c r="BM37" s="95">
        <v>5886.3867662078965</v>
      </c>
      <c r="BN37" s="95">
        <v>5970.9088654759807</v>
      </c>
      <c r="BO37" s="96">
        <v>6171.7253300848661</v>
      </c>
    </row>
    <row r="38" spans="1:67" x14ac:dyDescent="0.2">
      <c r="A38" s="94"/>
      <c r="B38" s="88"/>
      <c r="C38" s="89" t="s">
        <v>7</v>
      </c>
      <c r="D38" s="90" t="s">
        <v>16</v>
      </c>
      <c r="E38" s="187">
        <v>1502.2965747900921</v>
      </c>
      <c r="F38" s="187">
        <v>1506.201156195104</v>
      </c>
      <c r="G38" s="187">
        <v>1548.4630923799855</v>
      </c>
      <c r="H38" s="187">
        <v>1514.9488569639147</v>
      </c>
      <c r="I38" s="187">
        <v>1628.922707395669</v>
      </c>
      <c r="J38" s="187">
        <v>1526.4045306884707</v>
      </c>
      <c r="K38" s="187">
        <v>1563.3234749029914</v>
      </c>
      <c r="L38" s="187">
        <v>1630.4921968788301</v>
      </c>
      <c r="M38" s="187">
        <v>1820.4184631716225</v>
      </c>
      <c r="N38" s="187">
        <v>1867.3528066690203</v>
      </c>
      <c r="O38" s="187">
        <v>1892.1111273125412</v>
      </c>
      <c r="P38" s="187">
        <v>2077.5938127802042</v>
      </c>
      <c r="Q38" s="187">
        <v>2207.8149701257776</v>
      </c>
      <c r="R38" s="187">
        <v>2166.5785294401876</v>
      </c>
      <c r="S38" s="187">
        <v>2281.1310377141008</v>
      </c>
      <c r="T38" s="187">
        <v>2516.0340205891825</v>
      </c>
      <c r="U38" s="187">
        <v>2555.4999864279994</v>
      </c>
      <c r="V38" s="187">
        <v>2441.177762581699</v>
      </c>
      <c r="W38" s="187">
        <v>2512.0305537900663</v>
      </c>
      <c r="X38" s="187">
        <v>2581.8248369191665</v>
      </c>
      <c r="Y38" s="187">
        <v>2544.8361782707825</v>
      </c>
      <c r="Z38" s="187">
        <v>2645.6195543054337</v>
      </c>
      <c r="AA38" s="187">
        <v>2748.2630189760266</v>
      </c>
      <c r="AB38" s="187">
        <v>2875.5123871106921</v>
      </c>
      <c r="AC38" s="187">
        <v>2954.669054715112</v>
      </c>
      <c r="AD38" s="187">
        <v>2986.9862905861792</v>
      </c>
      <c r="AE38" s="187">
        <v>3065.6060710217084</v>
      </c>
      <c r="AF38" s="187">
        <v>3278.080416863851</v>
      </c>
      <c r="AG38" s="187">
        <v>3381.1159402709159</v>
      </c>
      <c r="AH38" s="187">
        <v>3458.7746356389616</v>
      </c>
      <c r="AI38" s="187">
        <v>3454.8162838573135</v>
      </c>
      <c r="AJ38" s="187">
        <v>3586.9436296479225</v>
      </c>
      <c r="AK38" s="187">
        <v>3707.4579945462146</v>
      </c>
      <c r="AL38" s="187">
        <v>3684.6066572076088</v>
      </c>
      <c r="AM38" s="187">
        <v>3586.1551245317723</v>
      </c>
      <c r="AN38" s="187">
        <v>3848.0696956572338</v>
      </c>
      <c r="AO38" s="187">
        <v>3838.9788328442751</v>
      </c>
      <c r="AP38" s="187">
        <v>3873.7120058763653</v>
      </c>
      <c r="AQ38" s="187">
        <v>3903.2874456557661</v>
      </c>
      <c r="AR38" s="187">
        <v>4041.1803264193713</v>
      </c>
      <c r="AS38" s="187">
        <v>4322.7732537671309</v>
      </c>
      <c r="AT38" s="187">
        <v>4302.3034204039886</v>
      </c>
      <c r="AU38" s="187">
        <v>4303.1191405948584</v>
      </c>
      <c r="AV38" s="187">
        <v>4194.5768840136752</v>
      </c>
      <c r="AW38" s="187">
        <v>4257.6548305467713</v>
      </c>
      <c r="AX38" s="187">
        <v>4138.8163704890603</v>
      </c>
      <c r="AY38" s="187">
        <v>4201.0465991967603</v>
      </c>
      <c r="AZ38" s="187">
        <v>4330.8630592586851</v>
      </c>
      <c r="BA38" s="187">
        <v>4542.0240698688613</v>
      </c>
      <c r="BB38" s="187">
        <v>4832.4094159244687</v>
      </c>
      <c r="BC38" s="187">
        <v>4850.0646142245087</v>
      </c>
      <c r="BD38" s="187">
        <v>5139.2812271263265</v>
      </c>
      <c r="BE38" s="187">
        <v>5068.1308802945659</v>
      </c>
      <c r="BF38" s="187">
        <v>5315.6238498538287</v>
      </c>
      <c r="BG38" s="187">
        <v>5295.1470676265153</v>
      </c>
      <c r="BH38" s="187">
        <v>5469.3430034943131</v>
      </c>
      <c r="BI38" s="187">
        <v>5557.1494429328422</v>
      </c>
      <c r="BJ38" s="187">
        <v>5758.84531590593</v>
      </c>
      <c r="BK38" s="187">
        <v>5947.0207483680024</v>
      </c>
      <c r="BL38" s="187">
        <v>5937.4385334827721</v>
      </c>
      <c r="BM38" s="187">
        <v>5886.3867662078965</v>
      </c>
      <c r="BN38" s="187">
        <v>5970.9088654759807</v>
      </c>
      <c r="BO38" s="188">
        <v>6171.7253300848661</v>
      </c>
    </row>
    <row r="39" spans="1:67" x14ac:dyDescent="0.2">
      <c r="A39" s="74"/>
      <c r="B39" s="65" t="s">
        <v>8</v>
      </c>
      <c r="C39" s="65"/>
      <c r="D39" s="64" t="s">
        <v>17</v>
      </c>
      <c r="E39" s="95">
        <v>3589.6765795086599</v>
      </c>
      <c r="F39" s="95">
        <v>3538.8218261820598</v>
      </c>
      <c r="G39" s="95">
        <v>3549.94763149754</v>
      </c>
      <c r="H39" s="95">
        <v>3561.0499444739999</v>
      </c>
      <c r="I39" s="95">
        <v>3875.2329133908702</v>
      </c>
      <c r="J39" s="95">
        <v>3869.7105245880002</v>
      </c>
      <c r="K39" s="95">
        <v>3883.63589807568</v>
      </c>
      <c r="L39" s="95">
        <v>3933.3041216763099</v>
      </c>
      <c r="M39" s="95">
        <v>4048.1260700567</v>
      </c>
      <c r="N39" s="95">
        <v>4156.9142936512799</v>
      </c>
      <c r="O39" s="95">
        <v>4251.79036397661</v>
      </c>
      <c r="P39" s="95">
        <v>4317.1320692889303</v>
      </c>
      <c r="Q39" s="95">
        <v>4368.6215828144605</v>
      </c>
      <c r="R39" s="95">
        <v>4432.0207014034504</v>
      </c>
      <c r="S39" s="95">
        <v>4519.7221715330397</v>
      </c>
      <c r="T39" s="95">
        <v>4623.3778501440602</v>
      </c>
      <c r="U39" s="95">
        <v>4716.9952839916996</v>
      </c>
      <c r="V39" s="95">
        <v>4807.5105260234304</v>
      </c>
      <c r="W39" s="95">
        <v>4889.4640408669602</v>
      </c>
      <c r="X39" s="95">
        <v>4966.9290217610696</v>
      </c>
      <c r="Y39" s="95">
        <v>5047.8662595633896</v>
      </c>
      <c r="Z39" s="95">
        <v>5131.5580420383403</v>
      </c>
      <c r="AA39" s="95">
        <v>5214.3776770869099</v>
      </c>
      <c r="AB39" s="95">
        <v>5281.5201496536301</v>
      </c>
      <c r="AC39" s="95">
        <v>5361.4525613429796</v>
      </c>
      <c r="AD39" s="95">
        <v>5450.3938706400804</v>
      </c>
      <c r="AE39" s="95">
        <v>5538.1149817861597</v>
      </c>
      <c r="AF39" s="95">
        <v>5620.4973578402896</v>
      </c>
      <c r="AG39" s="95">
        <v>5704.1938906839596</v>
      </c>
      <c r="AH39" s="95">
        <v>5801.0383202674802</v>
      </c>
      <c r="AI39" s="95">
        <v>5888.6509987231302</v>
      </c>
      <c r="AJ39" s="95">
        <v>5978.8957539541698</v>
      </c>
      <c r="AK39" s="95">
        <v>6058.4430557642099</v>
      </c>
      <c r="AL39" s="95">
        <v>6128.9720791744903</v>
      </c>
      <c r="AM39" s="95">
        <v>6217.9785345361297</v>
      </c>
      <c r="AN39" s="95">
        <v>6316.4313709941998</v>
      </c>
      <c r="AO39" s="95">
        <v>6319.0041370695499</v>
      </c>
      <c r="AP39" s="95">
        <v>6374.1067572976399</v>
      </c>
      <c r="AQ39" s="95">
        <v>6486.6877166063396</v>
      </c>
      <c r="AR39" s="95">
        <v>6565.6552796542701</v>
      </c>
      <c r="AS39" s="95">
        <v>6698.8044042089396</v>
      </c>
      <c r="AT39" s="95">
        <v>6808.6108228849998</v>
      </c>
      <c r="AU39" s="95">
        <v>6951.5416598287502</v>
      </c>
      <c r="AV39" s="95">
        <v>7125.3425727766999</v>
      </c>
      <c r="AW39" s="95">
        <v>7316.94701937633</v>
      </c>
      <c r="AX39" s="95">
        <v>7468.1794225116601</v>
      </c>
      <c r="AY39" s="95">
        <v>7593.3976128936101</v>
      </c>
      <c r="AZ39" s="95">
        <v>7731.2866733802202</v>
      </c>
      <c r="BA39" s="95">
        <v>7861.5253706364101</v>
      </c>
      <c r="BB39" s="95">
        <v>8002.1302445121401</v>
      </c>
      <c r="BC39" s="95">
        <v>8127.8752614025698</v>
      </c>
      <c r="BD39" s="95">
        <v>8359.8719288264692</v>
      </c>
      <c r="BE39" s="95">
        <v>8390.1133802004406</v>
      </c>
      <c r="BF39" s="95">
        <v>8477.0508746976593</v>
      </c>
      <c r="BG39" s="95">
        <v>8587.5929831245194</v>
      </c>
      <c r="BH39" s="95">
        <v>8693.3445830037999</v>
      </c>
      <c r="BI39" s="95">
        <v>8835.9765346939494</v>
      </c>
      <c r="BJ39" s="95">
        <v>8984.2842239559704</v>
      </c>
      <c r="BK39" s="95">
        <v>9125.9179746586797</v>
      </c>
      <c r="BL39" s="95">
        <v>9214.3177428973104</v>
      </c>
      <c r="BM39" s="95">
        <v>9329.1581346963703</v>
      </c>
      <c r="BN39" s="95">
        <v>9435.7286028172803</v>
      </c>
      <c r="BO39" s="96">
        <v>9434.8430859640503</v>
      </c>
    </row>
    <row r="40" spans="1:67" x14ac:dyDescent="0.2">
      <c r="A40" s="109"/>
      <c r="B40" s="88"/>
      <c r="C40" s="89" t="s">
        <v>8</v>
      </c>
      <c r="D40" s="90" t="s">
        <v>17</v>
      </c>
      <c r="E40" s="187">
        <v>3589.6765795086599</v>
      </c>
      <c r="F40" s="187">
        <v>3538.8218261820598</v>
      </c>
      <c r="G40" s="187">
        <v>3549.94763149754</v>
      </c>
      <c r="H40" s="187">
        <v>3561.0499444739999</v>
      </c>
      <c r="I40" s="187">
        <v>3875.2329133908702</v>
      </c>
      <c r="J40" s="187">
        <v>3869.7105245880002</v>
      </c>
      <c r="K40" s="187">
        <v>3883.63589807568</v>
      </c>
      <c r="L40" s="187">
        <v>3933.3041216763099</v>
      </c>
      <c r="M40" s="187">
        <v>4048.1260700567</v>
      </c>
      <c r="N40" s="187">
        <v>4156.9142936512799</v>
      </c>
      <c r="O40" s="187">
        <v>4251.79036397661</v>
      </c>
      <c r="P40" s="187">
        <v>4317.1320692889303</v>
      </c>
      <c r="Q40" s="187">
        <v>4368.6215828144605</v>
      </c>
      <c r="R40" s="187">
        <v>4432.0207014034504</v>
      </c>
      <c r="S40" s="187">
        <v>4519.7221715330397</v>
      </c>
      <c r="T40" s="187">
        <v>4623.3778501440602</v>
      </c>
      <c r="U40" s="187">
        <v>4716.9952839916996</v>
      </c>
      <c r="V40" s="187">
        <v>4807.5105260234304</v>
      </c>
      <c r="W40" s="187">
        <v>4889.4640408669602</v>
      </c>
      <c r="X40" s="187">
        <v>4966.9290217610696</v>
      </c>
      <c r="Y40" s="187">
        <v>5047.8662595633896</v>
      </c>
      <c r="Z40" s="187">
        <v>5131.5580420383403</v>
      </c>
      <c r="AA40" s="187">
        <v>5214.3776770869099</v>
      </c>
      <c r="AB40" s="187">
        <v>5281.5201496536301</v>
      </c>
      <c r="AC40" s="187">
        <v>5361.4525613429796</v>
      </c>
      <c r="AD40" s="187">
        <v>5450.3938706400804</v>
      </c>
      <c r="AE40" s="187">
        <v>5538.1149817861597</v>
      </c>
      <c r="AF40" s="187">
        <v>5620.4973578402896</v>
      </c>
      <c r="AG40" s="187">
        <v>5704.1938906839596</v>
      </c>
      <c r="AH40" s="187">
        <v>5801.0383202674802</v>
      </c>
      <c r="AI40" s="187">
        <v>5888.6509987231302</v>
      </c>
      <c r="AJ40" s="187">
        <v>5978.8957539541698</v>
      </c>
      <c r="AK40" s="187">
        <v>6058.4430557642099</v>
      </c>
      <c r="AL40" s="187">
        <v>6128.9720791744903</v>
      </c>
      <c r="AM40" s="187">
        <v>6217.9785345361297</v>
      </c>
      <c r="AN40" s="187">
        <v>6316.4313709941998</v>
      </c>
      <c r="AO40" s="187">
        <v>6319.0041370695499</v>
      </c>
      <c r="AP40" s="187">
        <v>6374.1067572976399</v>
      </c>
      <c r="AQ40" s="187">
        <v>6486.6877166063396</v>
      </c>
      <c r="AR40" s="187">
        <v>6565.6552796542701</v>
      </c>
      <c r="AS40" s="187">
        <v>6698.8044042089396</v>
      </c>
      <c r="AT40" s="187">
        <v>6808.6108228849998</v>
      </c>
      <c r="AU40" s="187">
        <v>6951.5416598287502</v>
      </c>
      <c r="AV40" s="187">
        <v>7125.3425727766999</v>
      </c>
      <c r="AW40" s="187">
        <v>7316.94701937633</v>
      </c>
      <c r="AX40" s="187">
        <v>7468.1794225116601</v>
      </c>
      <c r="AY40" s="187">
        <v>7593.3976128936101</v>
      </c>
      <c r="AZ40" s="187">
        <v>7731.2866733802202</v>
      </c>
      <c r="BA40" s="187">
        <v>7861.5253706364101</v>
      </c>
      <c r="BB40" s="187">
        <v>8002.1302445121401</v>
      </c>
      <c r="BC40" s="187">
        <v>8127.8752614025698</v>
      </c>
      <c r="BD40" s="187">
        <v>8359.8719288264692</v>
      </c>
      <c r="BE40" s="187">
        <v>8390.1133802004406</v>
      </c>
      <c r="BF40" s="187">
        <v>8477.0508746976593</v>
      </c>
      <c r="BG40" s="187">
        <v>8587.5929831245194</v>
      </c>
      <c r="BH40" s="187">
        <v>8693.3445830037999</v>
      </c>
      <c r="BI40" s="187">
        <v>8835.9765346939494</v>
      </c>
      <c r="BJ40" s="187">
        <v>8984.2842239559704</v>
      </c>
      <c r="BK40" s="187">
        <v>9125.9179746586797</v>
      </c>
      <c r="BL40" s="187">
        <v>9214.3177428973104</v>
      </c>
      <c r="BM40" s="187">
        <v>9329.1581346963703</v>
      </c>
      <c r="BN40" s="187">
        <v>9435.7286028172803</v>
      </c>
      <c r="BO40" s="188">
        <v>9434.8430859640503</v>
      </c>
    </row>
    <row r="41" spans="1:67" ht="24" x14ac:dyDescent="0.2">
      <c r="A41" s="93"/>
      <c r="B41" s="65" t="s">
        <v>68</v>
      </c>
      <c r="C41" s="65"/>
      <c r="D41" s="64" t="s">
        <v>18</v>
      </c>
      <c r="E41" s="95">
        <v>1258.92835547031</v>
      </c>
      <c r="F41" s="95">
        <v>1306.1149082152999</v>
      </c>
      <c r="G41" s="95">
        <v>1370.0020135004299</v>
      </c>
      <c r="H41" s="95">
        <v>1390.2161946981</v>
      </c>
      <c r="I41" s="95">
        <v>1412.58092354686</v>
      </c>
      <c r="J41" s="95">
        <v>1505.0686263648099</v>
      </c>
      <c r="K41" s="95">
        <v>1546.7945477046501</v>
      </c>
      <c r="L41" s="95">
        <v>1584.69595998823</v>
      </c>
      <c r="M41" s="95">
        <v>1712.2518785432101</v>
      </c>
      <c r="N41" s="95">
        <v>1717.8171058146399</v>
      </c>
      <c r="O41" s="95">
        <v>1830.9794417810699</v>
      </c>
      <c r="P41" s="95">
        <v>1932.3050094331199</v>
      </c>
      <c r="Q41" s="95">
        <v>2028.9949045084199</v>
      </c>
      <c r="R41" s="95">
        <v>2060.28172767351</v>
      </c>
      <c r="S41" s="95">
        <v>2119.8297385496699</v>
      </c>
      <c r="T41" s="95">
        <v>2211.3944607989702</v>
      </c>
      <c r="U41" s="95">
        <v>2309.8961086458098</v>
      </c>
      <c r="V41" s="95">
        <v>2414.92605390273</v>
      </c>
      <c r="W41" s="95">
        <v>2453.1028799037699</v>
      </c>
      <c r="X41" s="95">
        <v>2565.98498472544</v>
      </c>
      <c r="Y41" s="95">
        <v>2613.0706986179798</v>
      </c>
      <c r="Z41" s="95">
        <v>2717.3594938169799</v>
      </c>
      <c r="AA41" s="95">
        <v>2798.71730968765</v>
      </c>
      <c r="AB41" s="95">
        <v>2830.2157647507001</v>
      </c>
      <c r="AC41" s="95">
        <v>2957.0281824418998</v>
      </c>
      <c r="AD41" s="95">
        <v>3015.9864601453</v>
      </c>
      <c r="AE41" s="95">
        <v>3102.3907136467201</v>
      </c>
      <c r="AF41" s="95">
        <v>3199.38719199548</v>
      </c>
      <c r="AG41" s="95">
        <v>3320.5404581481198</v>
      </c>
      <c r="AH41" s="95">
        <v>3466.3103729115201</v>
      </c>
      <c r="AI41" s="95">
        <v>3580.8510420704902</v>
      </c>
      <c r="AJ41" s="95">
        <v>3684.2866699471601</v>
      </c>
      <c r="AK41" s="95">
        <v>3719.8302124726001</v>
      </c>
      <c r="AL41" s="95">
        <v>3906.0174213078499</v>
      </c>
      <c r="AM41" s="95">
        <v>4035.23248244144</v>
      </c>
      <c r="AN41" s="95">
        <v>4179.4586437335201</v>
      </c>
      <c r="AO41" s="95">
        <v>4395.0794912096499</v>
      </c>
      <c r="AP41" s="95">
        <v>4529.9879543082297</v>
      </c>
      <c r="AQ41" s="95">
        <v>4664.8751039559802</v>
      </c>
      <c r="AR41" s="95">
        <v>4831.3486602167304</v>
      </c>
      <c r="AS41" s="95">
        <v>4785.6293805609303</v>
      </c>
      <c r="AT41" s="95">
        <v>4772.5941627427001</v>
      </c>
      <c r="AU41" s="95">
        <v>4891.8825053838</v>
      </c>
      <c r="AV41" s="95">
        <v>4780.6418524966903</v>
      </c>
      <c r="AW41" s="95">
        <v>4869.5750823098897</v>
      </c>
      <c r="AX41" s="95">
        <v>4937.5837664648698</v>
      </c>
      <c r="AY41" s="95">
        <v>4998.3327932269603</v>
      </c>
      <c r="AZ41" s="95">
        <v>5063.4709454624899</v>
      </c>
      <c r="BA41" s="95">
        <v>5118.41739908198</v>
      </c>
      <c r="BB41" s="95">
        <v>5179.0478940377197</v>
      </c>
      <c r="BC41" s="95">
        <v>5256.1272242031901</v>
      </c>
      <c r="BD41" s="95">
        <v>5322.19096811086</v>
      </c>
      <c r="BE41" s="95">
        <v>5457.6562648837898</v>
      </c>
      <c r="BF41" s="95">
        <v>5555.8798803660502</v>
      </c>
      <c r="BG41" s="95">
        <v>5647.9475024086896</v>
      </c>
      <c r="BH41" s="95">
        <v>5752.9362791755202</v>
      </c>
      <c r="BI41" s="95">
        <v>5795.0034137860403</v>
      </c>
      <c r="BJ41" s="95">
        <v>5978.7911992782501</v>
      </c>
      <c r="BK41" s="95">
        <v>6140.4494042275901</v>
      </c>
      <c r="BL41" s="95">
        <v>6202.1719818164902</v>
      </c>
      <c r="BM41" s="95">
        <v>6191.5888426463298</v>
      </c>
      <c r="BN41" s="95">
        <v>5479.0669948512996</v>
      </c>
      <c r="BO41" s="96">
        <v>5794.5470227410797</v>
      </c>
    </row>
    <row r="42" spans="1:67" ht="24" x14ac:dyDescent="0.2">
      <c r="A42" s="94"/>
      <c r="B42" s="88"/>
      <c r="C42" s="89" t="s">
        <v>68</v>
      </c>
      <c r="D42" s="90" t="s">
        <v>18</v>
      </c>
      <c r="E42" s="187">
        <v>1258.92835547031</v>
      </c>
      <c r="F42" s="187">
        <v>1306.1149082152999</v>
      </c>
      <c r="G42" s="187">
        <v>1370.0020135004299</v>
      </c>
      <c r="H42" s="187">
        <v>1390.2161946981</v>
      </c>
      <c r="I42" s="187">
        <v>1412.58092354686</v>
      </c>
      <c r="J42" s="187">
        <v>1505.0686263648099</v>
      </c>
      <c r="K42" s="187">
        <v>1546.7945477046501</v>
      </c>
      <c r="L42" s="187">
        <v>1584.69595998823</v>
      </c>
      <c r="M42" s="187">
        <v>1712.2518785432101</v>
      </c>
      <c r="N42" s="187">
        <v>1717.8171058146399</v>
      </c>
      <c r="O42" s="187">
        <v>1830.9794417810699</v>
      </c>
      <c r="P42" s="187">
        <v>1932.3050094331199</v>
      </c>
      <c r="Q42" s="187">
        <v>2028.9949045084199</v>
      </c>
      <c r="R42" s="187">
        <v>2060.28172767351</v>
      </c>
      <c r="S42" s="187">
        <v>2119.8297385496699</v>
      </c>
      <c r="T42" s="187">
        <v>2211.3944607989702</v>
      </c>
      <c r="U42" s="187">
        <v>2309.8961086458098</v>
      </c>
      <c r="V42" s="187">
        <v>2414.92605390273</v>
      </c>
      <c r="W42" s="187">
        <v>2453.1028799037699</v>
      </c>
      <c r="X42" s="187">
        <v>2565.98498472544</v>
      </c>
      <c r="Y42" s="187">
        <v>2613.0706986179798</v>
      </c>
      <c r="Z42" s="187">
        <v>2717.3594938169799</v>
      </c>
      <c r="AA42" s="187">
        <v>2798.71730968765</v>
      </c>
      <c r="AB42" s="187">
        <v>2830.2157647507001</v>
      </c>
      <c r="AC42" s="187">
        <v>2957.0281824418998</v>
      </c>
      <c r="AD42" s="187">
        <v>3015.9864601453</v>
      </c>
      <c r="AE42" s="187">
        <v>3102.3907136467201</v>
      </c>
      <c r="AF42" s="187">
        <v>3199.38719199548</v>
      </c>
      <c r="AG42" s="187">
        <v>3320.5404581481198</v>
      </c>
      <c r="AH42" s="187">
        <v>3466.3103729115201</v>
      </c>
      <c r="AI42" s="187">
        <v>3580.8510420704902</v>
      </c>
      <c r="AJ42" s="187">
        <v>3684.2866699471601</v>
      </c>
      <c r="AK42" s="187">
        <v>3719.8302124726001</v>
      </c>
      <c r="AL42" s="187">
        <v>3906.0174213078499</v>
      </c>
      <c r="AM42" s="187">
        <v>4035.23248244144</v>
      </c>
      <c r="AN42" s="187">
        <v>4179.4586437335201</v>
      </c>
      <c r="AO42" s="187">
        <v>4395.0794912096499</v>
      </c>
      <c r="AP42" s="187">
        <v>4529.9879543082297</v>
      </c>
      <c r="AQ42" s="187">
        <v>4664.8751039559802</v>
      </c>
      <c r="AR42" s="187">
        <v>4831.3486602167304</v>
      </c>
      <c r="AS42" s="187">
        <v>4785.6293805609303</v>
      </c>
      <c r="AT42" s="187">
        <v>4772.5941627427001</v>
      </c>
      <c r="AU42" s="187">
        <v>4891.8825053838</v>
      </c>
      <c r="AV42" s="187">
        <v>4780.6418524966903</v>
      </c>
      <c r="AW42" s="187">
        <v>4869.5750823098897</v>
      </c>
      <c r="AX42" s="187">
        <v>4937.5837664648698</v>
      </c>
      <c r="AY42" s="187">
        <v>4998.3327932269603</v>
      </c>
      <c r="AZ42" s="187">
        <v>5063.4709454624899</v>
      </c>
      <c r="BA42" s="187">
        <v>5118.41739908198</v>
      </c>
      <c r="BB42" s="187">
        <v>5179.0478940377197</v>
      </c>
      <c r="BC42" s="187">
        <v>5256.1272242031901</v>
      </c>
      <c r="BD42" s="187">
        <v>5322.19096811086</v>
      </c>
      <c r="BE42" s="187">
        <v>5457.6562648837898</v>
      </c>
      <c r="BF42" s="187">
        <v>5555.8798803660502</v>
      </c>
      <c r="BG42" s="187">
        <v>5647.9475024086896</v>
      </c>
      <c r="BH42" s="187">
        <v>5752.9362791755202</v>
      </c>
      <c r="BI42" s="187">
        <v>5795.0034137860403</v>
      </c>
      <c r="BJ42" s="187">
        <v>5978.7911992782501</v>
      </c>
      <c r="BK42" s="187">
        <v>6140.4494042275901</v>
      </c>
      <c r="BL42" s="187">
        <v>6202.1719818164902</v>
      </c>
      <c r="BM42" s="187">
        <v>6191.5888426463298</v>
      </c>
      <c r="BN42" s="187">
        <v>5479.0669948512996</v>
      </c>
      <c r="BO42" s="188">
        <v>5794.5470227410797</v>
      </c>
    </row>
    <row r="43" spans="1:67" ht="24" x14ac:dyDescent="0.2">
      <c r="A43" s="93"/>
      <c r="B43" s="65" t="s">
        <v>71</v>
      </c>
      <c r="C43" s="65"/>
      <c r="D43" s="64" t="s">
        <v>19</v>
      </c>
      <c r="E43" s="95">
        <v>2858.00753431063</v>
      </c>
      <c r="F43" s="95">
        <v>2931.2911083342701</v>
      </c>
      <c r="G43" s="95">
        <v>2951.6327950366799</v>
      </c>
      <c r="H43" s="95">
        <v>2983.46857294447</v>
      </c>
      <c r="I43" s="95">
        <v>3076.4993465725101</v>
      </c>
      <c r="J43" s="95">
        <v>3136.16392822636</v>
      </c>
      <c r="K43" s="95">
        <v>3238.1656591598198</v>
      </c>
      <c r="L43" s="95">
        <v>3338.33545423737</v>
      </c>
      <c r="M43" s="95">
        <v>3423.2346505723199</v>
      </c>
      <c r="N43" s="95">
        <v>3501.0432856877601</v>
      </c>
      <c r="O43" s="95">
        <v>3640.2631901508198</v>
      </c>
      <c r="P43" s="95">
        <v>3697.1980749147101</v>
      </c>
      <c r="Q43" s="95">
        <v>3697.5409852205698</v>
      </c>
      <c r="R43" s="95">
        <v>3751.8963219458901</v>
      </c>
      <c r="S43" s="95">
        <v>3769.0114759898802</v>
      </c>
      <c r="T43" s="95">
        <v>3857.6897184199302</v>
      </c>
      <c r="U43" s="95">
        <v>4038.5505117904199</v>
      </c>
      <c r="V43" s="95">
        <v>4177.06153940287</v>
      </c>
      <c r="W43" s="95">
        <v>4303.44028767092</v>
      </c>
      <c r="X43" s="95">
        <v>4370.4847972249299</v>
      </c>
      <c r="Y43" s="95">
        <v>4457.4923689305897</v>
      </c>
      <c r="Z43" s="95">
        <v>4589.1337471322104</v>
      </c>
      <c r="AA43" s="95">
        <v>4626.7441788870901</v>
      </c>
      <c r="AB43" s="95">
        <v>4704.2973078624</v>
      </c>
      <c r="AC43" s="95">
        <v>4823.8887302213998</v>
      </c>
      <c r="AD43" s="95">
        <v>4923.9161180564997</v>
      </c>
      <c r="AE43" s="95">
        <v>5006.8518857810404</v>
      </c>
      <c r="AF43" s="95">
        <v>5077.26832088212</v>
      </c>
      <c r="AG43" s="95">
        <v>5234.0075118975301</v>
      </c>
      <c r="AH43" s="95">
        <v>5373.5003900035899</v>
      </c>
      <c r="AI43" s="95">
        <v>5533.7689476225796</v>
      </c>
      <c r="AJ43" s="95">
        <v>5697.7073143144398</v>
      </c>
      <c r="AK43" s="95">
        <v>5743.8147995876798</v>
      </c>
      <c r="AL43" s="95">
        <v>6024.1356125236198</v>
      </c>
      <c r="AM43" s="95">
        <v>6181.3691337492201</v>
      </c>
      <c r="AN43" s="95">
        <v>6292.9190364216802</v>
      </c>
      <c r="AO43" s="95">
        <v>6553.6906584680701</v>
      </c>
      <c r="AP43" s="95">
        <v>6577.3418740279803</v>
      </c>
      <c r="AQ43" s="95">
        <v>6792.0036157997401</v>
      </c>
      <c r="AR43" s="95">
        <v>7179.7638664527303</v>
      </c>
      <c r="AS43" s="95">
        <v>7168.3083471801001</v>
      </c>
      <c r="AT43" s="95">
        <v>7219.4615159628602</v>
      </c>
      <c r="AU43" s="95">
        <v>7640.14635227893</v>
      </c>
      <c r="AV43" s="95">
        <v>7292.0543581658603</v>
      </c>
      <c r="AW43" s="95">
        <v>7775.2570578544801</v>
      </c>
      <c r="AX43" s="95">
        <v>8063.8782747320201</v>
      </c>
      <c r="AY43" s="95">
        <v>8261.0138312997406</v>
      </c>
      <c r="AZ43" s="95">
        <v>8436.0434154656996</v>
      </c>
      <c r="BA43" s="95">
        <v>8622.4303820901005</v>
      </c>
      <c r="BB43" s="95">
        <v>8913.5684641094904</v>
      </c>
      <c r="BC43" s="95">
        <v>9042.5613698087891</v>
      </c>
      <c r="BD43" s="95">
        <v>9209.2434290048295</v>
      </c>
      <c r="BE43" s="95">
        <v>9486.9146729998192</v>
      </c>
      <c r="BF43" s="95">
        <v>9699.6765031302893</v>
      </c>
      <c r="BG43" s="95">
        <v>9862.3596666342291</v>
      </c>
      <c r="BH43" s="95">
        <v>10017.690564271999</v>
      </c>
      <c r="BI43" s="95">
        <v>10164.851769029799</v>
      </c>
      <c r="BJ43" s="95">
        <v>10419.1529662719</v>
      </c>
      <c r="BK43" s="95">
        <v>10683.9326622681</v>
      </c>
      <c r="BL43" s="95">
        <v>10864.8346886336</v>
      </c>
      <c r="BM43" s="95">
        <v>10943.917447043799</v>
      </c>
      <c r="BN43" s="95">
        <v>10510.039860000399</v>
      </c>
      <c r="BO43" s="96">
        <v>10697.043420579301</v>
      </c>
    </row>
    <row r="44" spans="1:67" x14ac:dyDescent="0.2">
      <c r="A44" s="94"/>
      <c r="B44" s="88"/>
      <c r="C44" s="89" t="s">
        <v>31</v>
      </c>
      <c r="D44" s="90" t="s">
        <v>40</v>
      </c>
      <c r="E44" s="97">
        <v>1531.6669881277501</v>
      </c>
      <c r="F44" s="97">
        <v>1571.9669902528101</v>
      </c>
      <c r="G44" s="97">
        <v>1515.8207196276101</v>
      </c>
      <c r="H44" s="97">
        <v>1546.3061781096401</v>
      </c>
      <c r="I44" s="97">
        <v>1596.5759695274</v>
      </c>
      <c r="J44" s="97">
        <v>1627.61517950743</v>
      </c>
      <c r="K44" s="97">
        <v>1648.3164188984899</v>
      </c>
      <c r="L44" s="97">
        <v>1741.4778216310899</v>
      </c>
      <c r="M44" s="97">
        <v>1798.32476499061</v>
      </c>
      <c r="N44" s="97">
        <v>1833.5226395070499</v>
      </c>
      <c r="O44" s="97">
        <v>1889.6921861502101</v>
      </c>
      <c r="P44" s="97">
        <v>1916.2286760940799</v>
      </c>
      <c r="Q44" s="97">
        <v>1911.0832611364899</v>
      </c>
      <c r="R44" s="97">
        <v>1951.96907809647</v>
      </c>
      <c r="S44" s="97">
        <v>1880.04316574621</v>
      </c>
      <c r="T44" s="97">
        <v>2003.61531490734</v>
      </c>
      <c r="U44" s="97">
        <v>2056.5960979992801</v>
      </c>
      <c r="V44" s="97">
        <v>2200.0123476449799</v>
      </c>
      <c r="W44" s="97">
        <v>2236.7709433463801</v>
      </c>
      <c r="X44" s="97">
        <v>2250.5583483451501</v>
      </c>
      <c r="Y44" s="97">
        <v>2310.12120196977</v>
      </c>
      <c r="Z44" s="97">
        <v>2384.6771536567499</v>
      </c>
      <c r="AA44" s="97">
        <v>2357.1104789286201</v>
      </c>
      <c r="AB44" s="97">
        <v>2379.4161440849798</v>
      </c>
      <c r="AC44" s="97">
        <v>2437.2017820334599</v>
      </c>
      <c r="AD44" s="97">
        <v>2542.7548211292701</v>
      </c>
      <c r="AE44" s="97">
        <v>2522.9721971293102</v>
      </c>
      <c r="AF44" s="97">
        <v>2547.3081495193301</v>
      </c>
      <c r="AG44" s="97">
        <v>2538.9035862944302</v>
      </c>
      <c r="AH44" s="97">
        <v>2712.8263500323701</v>
      </c>
      <c r="AI44" s="97">
        <v>2798.20124225584</v>
      </c>
      <c r="AJ44" s="97">
        <v>2965.00224242592</v>
      </c>
      <c r="AK44" s="97">
        <v>2717.4339190638698</v>
      </c>
      <c r="AL44" s="97">
        <v>3068.32492428368</v>
      </c>
      <c r="AM44" s="97">
        <v>3195.6351075926</v>
      </c>
      <c r="AN44" s="97">
        <v>3279.73025608847</v>
      </c>
      <c r="AO44" s="97">
        <v>3263.6441389316801</v>
      </c>
      <c r="AP44" s="97">
        <v>3268.7667570305698</v>
      </c>
      <c r="AQ44" s="97">
        <v>3371.3556165424402</v>
      </c>
      <c r="AR44" s="97">
        <v>3722.86037626703</v>
      </c>
      <c r="AS44" s="97">
        <v>3550.8026312863999</v>
      </c>
      <c r="AT44" s="97">
        <v>3606.1270455046501</v>
      </c>
      <c r="AU44" s="97">
        <v>3903.58702975608</v>
      </c>
      <c r="AV44" s="97">
        <v>3528.96381127215</v>
      </c>
      <c r="AW44" s="97">
        <v>3912.36313972585</v>
      </c>
      <c r="AX44" s="97">
        <v>4078.0492833604899</v>
      </c>
      <c r="AY44" s="97">
        <v>4154.4182560189502</v>
      </c>
      <c r="AZ44" s="97">
        <v>4232.2407479272997</v>
      </c>
      <c r="BA44" s="97">
        <v>4323.2267834295899</v>
      </c>
      <c r="BB44" s="97">
        <v>4452.4693832666999</v>
      </c>
      <c r="BC44" s="97">
        <v>4525.3140214017003</v>
      </c>
      <c r="BD44" s="97">
        <v>4565.9501919234299</v>
      </c>
      <c r="BE44" s="97">
        <v>4765.7398925032503</v>
      </c>
      <c r="BF44" s="97">
        <v>4920.47555750016</v>
      </c>
      <c r="BG44" s="97">
        <v>5038.7139386980598</v>
      </c>
      <c r="BH44" s="97">
        <v>4993.9864843148398</v>
      </c>
      <c r="BI44" s="97">
        <v>5055.5432063859098</v>
      </c>
      <c r="BJ44" s="97">
        <v>5233.0201828986701</v>
      </c>
      <c r="BK44" s="97">
        <v>5374.1751073711303</v>
      </c>
      <c r="BL44" s="97">
        <v>5456.8457737388098</v>
      </c>
      <c r="BM44" s="97">
        <v>5344.7924822950899</v>
      </c>
      <c r="BN44" s="97">
        <v>5571.48644635033</v>
      </c>
      <c r="BO44" s="98">
        <v>5697.2280934166702</v>
      </c>
    </row>
    <row r="45" spans="1:67" x14ac:dyDescent="0.2">
      <c r="A45" s="93"/>
      <c r="B45" s="108"/>
      <c r="C45" s="65" t="s">
        <v>32</v>
      </c>
      <c r="D45" s="100" t="s">
        <v>41</v>
      </c>
      <c r="E45" s="101">
        <v>920.56896638076</v>
      </c>
      <c r="F45" s="101">
        <v>947.75539766248005</v>
      </c>
      <c r="G45" s="101">
        <v>977.99659111978701</v>
      </c>
      <c r="H45" s="101">
        <v>988.65511086441097</v>
      </c>
      <c r="I45" s="101">
        <v>1012.41805558939</v>
      </c>
      <c r="J45" s="101">
        <v>1043.5868323494301</v>
      </c>
      <c r="K45" s="101">
        <v>1066.23047351685</v>
      </c>
      <c r="L45" s="101">
        <v>1084.4286567840199</v>
      </c>
      <c r="M45" s="101">
        <v>1124.9087483890901</v>
      </c>
      <c r="N45" s="101">
        <v>1167.7521032300899</v>
      </c>
      <c r="O45" s="101">
        <v>1200.82833719889</v>
      </c>
      <c r="P45" s="101">
        <v>1235.3841666030501</v>
      </c>
      <c r="Q45" s="101">
        <v>1274.0812109347801</v>
      </c>
      <c r="R45" s="101">
        <v>1291.2390295678899</v>
      </c>
      <c r="S45" s="101">
        <v>1324.5163706978401</v>
      </c>
      <c r="T45" s="101">
        <v>1301.2642931895</v>
      </c>
      <c r="U45" s="101">
        <v>1419.3282567336601</v>
      </c>
      <c r="V45" s="101">
        <v>1443.07503807991</v>
      </c>
      <c r="W45" s="101">
        <v>1467.0603497703</v>
      </c>
      <c r="X45" s="101">
        <v>1508.4472028048399</v>
      </c>
      <c r="Y45" s="101">
        <v>1513.2459487149599</v>
      </c>
      <c r="Z45" s="101">
        <v>1564.33786541216</v>
      </c>
      <c r="AA45" s="101">
        <v>1589.1790993644199</v>
      </c>
      <c r="AB45" s="101">
        <v>1631.1168076399599</v>
      </c>
      <c r="AC45" s="101">
        <v>1651.3590372179301</v>
      </c>
      <c r="AD45" s="101">
        <v>1676.32234895275</v>
      </c>
      <c r="AE45" s="101">
        <v>1709.4335863175299</v>
      </c>
      <c r="AF45" s="101">
        <v>1783.2894001408699</v>
      </c>
      <c r="AG45" s="101">
        <v>1834.6220984465399</v>
      </c>
      <c r="AH45" s="101">
        <v>1850.9353068669</v>
      </c>
      <c r="AI45" s="101">
        <v>1863.7142743944901</v>
      </c>
      <c r="AJ45" s="101">
        <v>1890.7784335029301</v>
      </c>
      <c r="AK45" s="101">
        <v>2023.24871810069</v>
      </c>
      <c r="AL45" s="101">
        <v>2046.14204794278</v>
      </c>
      <c r="AM45" s="101">
        <v>2043.35331073568</v>
      </c>
      <c r="AN45" s="101">
        <v>2090.4854257014999</v>
      </c>
      <c r="AO45" s="101">
        <v>2185.2301626677699</v>
      </c>
      <c r="AP45" s="101">
        <v>2236.27090986538</v>
      </c>
      <c r="AQ45" s="101">
        <v>2311.0134353456501</v>
      </c>
      <c r="AR45" s="101">
        <v>2349.2886879522498</v>
      </c>
      <c r="AS45" s="101">
        <v>2378.3916058152699</v>
      </c>
      <c r="AT45" s="101">
        <v>2405.8627223939302</v>
      </c>
      <c r="AU45" s="101">
        <v>2544.0141794821802</v>
      </c>
      <c r="AV45" s="101">
        <v>2560.1369419922898</v>
      </c>
      <c r="AW45" s="101">
        <v>2599.9811752137098</v>
      </c>
      <c r="AX45" s="101">
        <v>2687.5652990201602</v>
      </c>
      <c r="AY45" s="101">
        <v>2790.1719456955798</v>
      </c>
      <c r="AZ45" s="101">
        <v>2811.2060986143301</v>
      </c>
      <c r="BA45" s="101">
        <v>2872.8718356610798</v>
      </c>
      <c r="BB45" s="101">
        <v>2988.5153804311899</v>
      </c>
      <c r="BC45" s="101">
        <v>3009.9604717540101</v>
      </c>
      <c r="BD45" s="101">
        <v>3085.8957736861898</v>
      </c>
      <c r="BE45" s="101">
        <v>3115.4600278194398</v>
      </c>
      <c r="BF45" s="101">
        <v>3150.7789366007401</v>
      </c>
      <c r="BG45" s="101">
        <v>3182.0985954841099</v>
      </c>
      <c r="BH45" s="101">
        <v>3299.5948077150301</v>
      </c>
      <c r="BI45" s="101">
        <v>3345.2642702426701</v>
      </c>
      <c r="BJ45" s="101">
        <v>3410.1437677282602</v>
      </c>
      <c r="BK45" s="101">
        <v>3495.2152009732099</v>
      </c>
      <c r="BL45" s="101">
        <v>3553.5642314279298</v>
      </c>
      <c r="BM45" s="101">
        <v>3633.97778911148</v>
      </c>
      <c r="BN45" s="101">
        <v>3528.6393061404601</v>
      </c>
      <c r="BO45" s="102">
        <v>3325.50895956048</v>
      </c>
    </row>
    <row r="46" spans="1:67" x14ac:dyDescent="0.2">
      <c r="A46" s="94"/>
      <c r="B46" s="104"/>
      <c r="C46" s="89" t="s">
        <v>33</v>
      </c>
      <c r="D46" s="90" t="s">
        <v>42</v>
      </c>
      <c r="E46" s="97">
        <v>415.71293347212799</v>
      </c>
      <c r="F46" s="97">
        <v>425.267370441107</v>
      </c>
      <c r="G46" s="97">
        <v>435.98230848440397</v>
      </c>
      <c r="H46" s="97">
        <v>446.70048179544801</v>
      </c>
      <c r="I46" s="97">
        <v>469.05381754824998</v>
      </c>
      <c r="J46" s="97">
        <v>483.74124148976102</v>
      </c>
      <c r="K46" s="97">
        <v>499.32992683309999</v>
      </c>
      <c r="L46" s="97">
        <v>516.38999452086102</v>
      </c>
      <c r="M46" s="97">
        <v>512.18959532724102</v>
      </c>
      <c r="N46" s="97">
        <v>522.76719984546401</v>
      </c>
      <c r="O46" s="97">
        <v>529.08069163279004</v>
      </c>
      <c r="P46" s="97">
        <v>531.06009235703698</v>
      </c>
      <c r="Q46" s="97">
        <v>528.12371432259897</v>
      </c>
      <c r="R46" s="97">
        <v>529.41504189961597</v>
      </c>
      <c r="S46" s="97">
        <v>534.82524013411103</v>
      </c>
      <c r="T46" s="97">
        <v>545.96278094341903</v>
      </c>
      <c r="U46" s="97">
        <v>545.98222235661899</v>
      </c>
      <c r="V46" s="97">
        <v>566.56671224692002</v>
      </c>
      <c r="W46" s="97">
        <v>586.90669201346202</v>
      </c>
      <c r="X46" s="97">
        <v>608.23292474766299</v>
      </c>
      <c r="Y46" s="97">
        <v>631.51890662601602</v>
      </c>
      <c r="Z46" s="97">
        <v>653.95644455395097</v>
      </c>
      <c r="AA46" s="97">
        <v>673.27816477634497</v>
      </c>
      <c r="AB46" s="97">
        <v>689.70938708433005</v>
      </c>
      <c r="AC46" s="97">
        <v>707.40292191338096</v>
      </c>
      <c r="AD46" s="97">
        <v>722.93618823711199</v>
      </c>
      <c r="AE46" s="97">
        <v>748.57078564191602</v>
      </c>
      <c r="AF46" s="97">
        <v>782.37383670822305</v>
      </c>
      <c r="AG46" s="97">
        <v>801.28445596381903</v>
      </c>
      <c r="AH46" s="97">
        <v>836.97630102753999</v>
      </c>
      <c r="AI46" s="97">
        <v>864.023457106823</v>
      </c>
      <c r="AJ46" s="97">
        <v>881.71641552051597</v>
      </c>
      <c r="AK46" s="97">
        <v>929.49101094889295</v>
      </c>
      <c r="AL46" s="97">
        <v>936.972177668207</v>
      </c>
      <c r="AM46" s="97">
        <v>948.01258402423696</v>
      </c>
      <c r="AN46" s="97">
        <v>963.40910013160396</v>
      </c>
      <c r="AO46" s="97">
        <v>1059.3219297256701</v>
      </c>
      <c r="AP46" s="97">
        <v>1085.12564668347</v>
      </c>
      <c r="AQ46" s="97">
        <v>1110.52256480646</v>
      </c>
      <c r="AR46" s="97">
        <v>1139.3997889301399</v>
      </c>
      <c r="AS46" s="97">
        <v>1172.4217059873299</v>
      </c>
      <c r="AT46" s="97">
        <v>1198.9504803044599</v>
      </c>
      <c r="AU46" s="97">
        <v>1224.9045281035601</v>
      </c>
      <c r="AV46" s="97">
        <v>1245.8078916894401</v>
      </c>
      <c r="AW46" s="97">
        <v>1262.9636037673799</v>
      </c>
      <c r="AX46" s="97">
        <v>1292.7046607208199</v>
      </c>
      <c r="AY46" s="97">
        <v>1332.93305081738</v>
      </c>
      <c r="AZ46" s="97">
        <v>1381.59531847005</v>
      </c>
      <c r="BA46" s="97">
        <v>1427.4488299848199</v>
      </c>
      <c r="BB46" s="97">
        <v>1471.4734606125101</v>
      </c>
      <c r="BC46" s="97">
        <v>1512.6318532856601</v>
      </c>
      <c r="BD46" s="97">
        <v>1552.0456595763101</v>
      </c>
      <c r="BE46" s="97">
        <v>1601.6546795609399</v>
      </c>
      <c r="BF46" s="97">
        <v>1638.77482461675</v>
      </c>
      <c r="BG46" s="97">
        <v>1664.80057230989</v>
      </c>
      <c r="BH46" s="97">
        <v>1694.56308991318</v>
      </c>
      <c r="BI46" s="97">
        <v>1737.45877785529</v>
      </c>
      <c r="BJ46" s="97">
        <v>1786.86319423893</v>
      </c>
      <c r="BK46" s="97">
        <v>1827.15083462283</v>
      </c>
      <c r="BL46" s="97">
        <v>1857.5275387198001</v>
      </c>
      <c r="BM46" s="97">
        <v>1877.6730260700699</v>
      </c>
      <c r="BN46" s="97">
        <v>1514.16564980763</v>
      </c>
      <c r="BO46" s="98">
        <v>1757.3353523852099</v>
      </c>
    </row>
    <row r="47" spans="1:67" ht="48" x14ac:dyDescent="0.2">
      <c r="A47" s="93"/>
      <c r="B47" s="65" t="s">
        <v>78</v>
      </c>
      <c r="C47" s="65"/>
      <c r="D47" s="64" t="s">
        <v>20</v>
      </c>
      <c r="E47" s="95">
        <v>767.49259350953696</v>
      </c>
      <c r="F47" s="95">
        <v>789.60963735249504</v>
      </c>
      <c r="G47" s="95">
        <v>817.35224528486594</v>
      </c>
      <c r="H47" s="95">
        <v>833.97496805276603</v>
      </c>
      <c r="I47" s="95">
        <v>844.81891739794696</v>
      </c>
      <c r="J47" s="95">
        <v>878.66972153651795</v>
      </c>
      <c r="K47" s="95">
        <v>889.82132807609196</v>
      </c>
      <c r="L47" s="95">
        <v>889.91841381646304</v>
      </c>
      <c r="M47" s="95">
        <v>975.08023776404502</v>
      </c>
      <c r="N47" s="95">
        <v>965.492240744127</v>
      </c>
      <c r="O47" s="95">
        <v>998.57829211415606</v>
      </c>
      <c r="P47" s="95">
        <v>1035.3913307328401</v>
      </c>
      <c r="Q47" s="95">
        <v>1060.62845130858</v>
      </c>
      <c r="R47" s="95">
        <v>1068.1012272898199</v>
      </c>
      <c r="S47" s="95">
        <v>1098.00453833493</v>
      </c>
      <c r="T47" s="95">
        <v>1128.89196455665</v>
      </c>
      <c r="U47" s="95">
        <v>1159.1894938390501</v>
      </c>
      <c r="V47" s="95">
        <v>1221.7824628334699</v>
      </c>
      <c r="W47" s="95">
        <v>1235.11551381964</v>
      </c>
      <c r="X47" s="95">
        <v>1266.86831969594</v>
      </c>
      <c r="Y47" s="95">
        <v>1333.94309691437</v>
      </c>
      <c r="Z47" s="95">
        <v>1329.33446608235</v>
      </c>
      <c r="AA47" s="95">
        <v>1346.92106120621</v>
      </c>
      <c r="AB47" s="95">
        <v>1378.67812173212</v>
      </c>
      <c r="AC47" s="95">
        <v>1421.50091361414</v>
      </c>
      <c r="AD47" s="95">
        <v>1488.9539499017601</v>
      </c>
      <c r="AE47" s="95">
        <v>1566.51557183465</v>
      </c>
      <c r="AF47" s="95">
        <v>1504.13625314513</v>
      </c>
      <c r="AG47" s="95">
        <v>1545.18372887799</v>
      </c>
      <c r="AH47" s="95">
        <v>1584.69334026977</v>
      </c>
      <c r="AI47" s="95">
        <v>1652.9375501503</v>
      </c>
      <c r="AJ47" s="95">
        <v>1729.3237921064199</v>
      </c>
      <c r="AK47" s="95">
        <v>1713.0483797499701</v>
      </c>
      <c r="AL47" s="95">
        <v>1815.5228145465401</v>
      </c>
      <c r="AM47" s="95">
        <v>1903.3748500264701</v>
      </c>
      <c r="AN47" s="95">
        <v>1868.83574035879</v>
      </c>
      <c r="AO47" s="95">
        <v>1936.42484456786</v>
      </c>
      <c r="AP47" s="95">
        <v>1939.4311203421901</v>
      </c>
      <c r="AQ47" s="95">
        <v>1945.0679557379301</v>
      </c>
      <c r="AR47" s="95">
        <v>1991.5839526023501</v>
      </c>
      <c r="AS47" s="95">
        <v>2016.54470103322</v>
      </c>
      <c r="AT47" s="95">
        <v>2036.2184902797001</v>
      </c>
      <c r="AU47" s="95">
        <v>2030.7496550598901</v>
      </c>
      <c r="AV47" s="95">
        <v>2192.5312741424</v>
      </c>
      <c r="AW47" s="95">
        <v>2111.8313788852902</v>
      </c>
      <c r="AX47" s="95">
        <v>2136.2565071249301</v>
      </c>
      <c r="AY47" s="95">
        <v>2209.8316887410501</v>
      </c>
      <c r="AZ47" s="95">
        <v>2250.6199066621598</v>
      </c>
      <c r="BA47" s="95">
        <v>2315.4258533030002</v>
      </c>
      <c r="BB47" s="95">
        <v>2392.6708410045098</v>
      </c>
      <c r="BC47" s="95">
        <v>2427.81155092066</v>
      </c>
      <c r="BD47" s="95">
        <v>2474.4753125278799</v>
      </c>
      <c r="BE47" s="95">
        <v>2476.13463296498</v>
      </c>
      <c r="BF47" s="95">
        <v>2468.6046036257198</v>
      </c>
      <c r="BG47" s="95">
        <v>2486.6377621206698</v>
      </c>
      <c r="BH47" s="95">
        <v>2553.1017936473199</v>
      </c>
      <c r="BI47" s="95">
        <v>2618.74963881747</v>
      </c>
      <c r="BJ47" s="95">
        <v>2637.8077158000001</v>
      </c>
      <c r="BK47" s="95">
        <v>2662.8106007041501</v>
      </c>
      <c r="BL47" s="95">
        <v>2727.8406344443001</v>
      </c>
      <c r="BM47" s="95">
        <v>2629.9365670244802</v>
      </c>
      <c r="BN47" s="95">
        <v>1598.8715736552199</v>
      </c>
      <c r="BO47" s="96">
        <v>2013.30310712966</v>
      </c>
    </row>
    <row r="48" spans="1:67" x14ac:dyDescent="0.2">
      <c r="A48" s="94"/>
      <c r="B48" s="88"/>
      <c r="C48" s="89" t="s">
        <v>34</v>
      </c>
      <c r="D48" s="90" t="s">
        <v>43</v>
      </c>
      <c r="E48" s="97">
        <v>567.80497340323802</v>
      </c>
      <c r="F48" s="97">
        <v>586.93114832033905</v>
      </c>
      <c r="G48" s="97">
        <v>612.342311097692</v>
      </c>
      <c r="H48" s="97">
        <v>625.77699988835104</v>
      </c>
      <c r="I48" s="97">
        <v>632.73516858102801</v>
      </c>
      <c r="J48" s="97">
        <v>662.26291468948398</v>
      </c>
      <c r="K48" s="97">
        <v>668.578047247364</v>
      </c>
      <c r="L48" s="97">
        <v>664.471693758284</v>
      </c>
      <c r="M48" s="97">
        <v>746.19082848921403</v>
      </c>
      <c r="N48" s="97">
        <v>731.92725260642101</v>
      </c>
      <c r="O48" s="97">
        <v>760.92944907321998</v>
      </c>
      <c r="P48" s="97">
        <v>793.79669628087095</v>
      </c>
      <c r="Q48" s="97">
        <v>815.71570637803995</v>
      </c>
      <c r="R48" s="97">
        <v>817.77366998658204</v>
      </c>
      <c r="S48" s="97">
        <v>843.70329258953302</v>
      </c>
      <c r="T48" s="97">
        <v>870.36066495078603</v>
      </c>
      <c r="U48" s="97">
        <v>897.22318420945601</v>
      </c>
      <c r="V48" s="97">
        <v>951.70203458491005</v>
      </c>
      <c r="W48" s="97">
        <v>957.82149526170394</v>
      </c>
      <c r="X48" s="97">
        <v>984.09135224094598</v>
      </c>
      <c r="Y48" s="97">
        <v>1046.3701642922299</v>
      </c>
      <c r="Z48" s="97">
        <v>1030.5406034371699</v>
      </c>
      <c r="AA48" s="97">
        <v>1038.3676633402599</v>
      </c>
      <c r="AB48" s="97">
        <v>1070.40006074539</v>
      </c>
      <c r="AC48" s="97">
        <v>1107.93275932848</v>
      </c>
      <c r="AD48" s="97">
        <v>1164.7944083218299</v>
      </c>
      <c r="AE48" s="97">
        <v>1229.25157426786</v>
      </c>
      <c r="AF48" s="97">
        <v>1174.6339722427599</v>
      </c>
      <c r="AG48" s="97">
        <v>1201.7899195125799</v>
      </c>
      <c r="AH48" s="97">
        <v>1229.06649998132</v>
      </c>
      <c r="AI48" s="97">
        <v>1282.45173794534</v>
      </c>
      <c r="AJ48" s="97">
        <v>1372.6408685858401</v>
      </c>
      <c r="AK48" s="97">
        <v>1342.27239567622</v>
      </c>
      <c r="AL48" s="97">
        <v>1433.30597782668</v>
      </c>
      <c r="AM48" s="97">
        <v>1505.1728500014799</v>
      </c>
      <c r="AN48" s="97">
        <v>1483.53393661684</v>
      </c>
      <c r="AO48" s="97">
        <v>1539.09928620145</v>
      </c>
      <c r="AP48" s="97">
        <v>1531.76751422402</v>
      </c>
      <c r="AQ48" s="97">
        <v>1522.7819132593399</v>
      </c>
      <c r="AR48" s="97">
        <v>1578.49538321518</v>
      </c>
      <c r="AS48" s="97">
        <v>1593.4440756515801</v>
      </c>
      <c r="AT48" s="97">
        <v>1603.7105803044001</v>
      </c>
      <c r="AU48" s="97">
        <v>1581.5415919841701</v>
      </c>
      <c r="AV48" s="97">
        <v>1745.62837400598</v>
      </c>
      <c r="AW48" s="97">
        <v>1647.2365976343101</v>
      </c>
      <c r="AX48" s="97">
        <v>1660.7061332203</v>
      </c>
      <c r="AY48" s="97">
        <v>1719.7786428762199</v>
      </c>
      <c r="AZ48" s="97">
        <v>1762.7921405746099</v>
      </c>
      <c r="BA48" s="97">
        <v>1817.3821815998699</v>
      </c>
      <c r="BB48" s="97">
        <v>1886.6117792377399</v>
      </c>
      <c r="BC48" s="97">
        <v>1912.04728964846</v>
      </c>
      <c r="BD48" s="97">
        <v>1952.3009304426901</v>
      </c>
      <c r="BE48" s="97">
        <v>1951.3616281453301</v>
      </c>
      <c r="BF48" s="97">
        <v>1935.83405259592</v>
      </c>
      <c r="BG48" s="97">
        <v>1943.6970545828599</v>
      </c>
      <c r="BH48" s="97">
        <v>2005.2821059472601</v>
      </c>
      <c r="BI48" s="97">
        <v>2052.4876309055799</v>
      </c>
      <c r="BJ48" s="97">
        <v>2065.3667851259402</v>
      </c>
      <c r="BK48" s="97">
        <v>2089.1708988682699</v>
      </c>
      <c r="BL48" s="97">
        <v>2139.7797053763402</v>
      </c>
      <c r="BM48" s="97">
        <v>2050.5024456832698</v>
      </c>
      <c r="BN48" s="97">
        <v>1271.7464145746301</v>
      </c>
      <c r="BO48" s="98">
        <v>1633.03074202377</v>
      </c>
    </row>
    <row r="49" spans="1:69" ht="36" x14ac:dyDescent="0.2">
      <c r="A49" s="93"/>
      <c r="B49" s="108"/>
      <c r="C49" s="65" t="s">
        <v>35</v>
      </c>
      <c r="D49" s="100" t="s">
        <v>44</v>
      </c>
      <c r="E49" s="101">
        <v>199.047564248437</v>
      </c>
      <c r="F49" s="101">
        <v>203.01789108364099</v>
      </c>
      <c r="G49" s="101">
        <v>204.84599427538501</v>
      </c>
      <c r="H49" s="101">
        <v>208.662562224271</v>
      </c>
      <c r="I49" s="101">
        <v>212.23424299454601</v>
      </c>
      <c r="J49" s="101">
        <v>216.36711253686701</v>
      </c>
      <c r="K49" s="101">
        <v>221.10300355839601</v>
      </c>
      <c r="L49" s="101">
        <v>225.476197461053</v>
      </c>
      <c r="M49" s="101">
        <v>229.572731575896</v>
      </c>
      <c r="N49" s="101">
        <v>233.73170457104499</v>
      </c>
      <c r="O49" s="101">
        <v>237.33651077245599</v>
      </c>
      <c r="P49" s="101">
        <v>241.056927986039</v>
      </c>
      <c r="Q49" s="101">
        <v>246.10553472472401</v>
      </c>
      <c r="R49" s="101">
        <v>250.10767188758999</v>
      </c>
      <c r="S49" s="101">
        <v>253.74211440350999</v>
      </c>
      <c r="T49" s="101">
        <v>258.117526569218</v>
      </c>
      <c r="U49" s="101">
        <v>263.27584450940202</v>
      </c>
      <c r="V49" s="101">
        <v>269.187063512272</v>
      </c>
      <c r="W49" s="101">
        <v>276.254224742855</v>
      </c>
      <c r="X49" s="101">
        <v>283.40059112655803</v>
      </c>
      <c r="Y49" s="101">
        <v>290.38536169629799</v>
      </c>
      <c r="Z49" s="101">
        <v>296.79771500917798</v>
      </c>
      <c r="AA49" s="101">
        <v>304.994728858938</v>
      </c>
      <c r="AB49" s="101">
        <v>311.02044855558501</v>
      </c>
      <c r="AC49" s="101">
        <v>315.99838208181501</v>
      </c>
      <c r="AD49" s="101">
        <v>322.41439644118799</v>
      </c>
      <c r="AE49" s="101">
        <v>329.20177350442998</v>
      </c>
      <c r="AF49" s="101">
        <v>336.87942230731102</v>
      </c>
      <c r="AG49" s="101">
        <v>345.89443407559202</v>
      </c>
      <c r="AH49" s="101">
        <v>353.25887181309702</v>
      </c>
      <c r="AI49" s="101">
        <v>360.26627454021002</v>
      </c>
      <c r="AJ49" s="101">
        <v>366.76980495049401</v>
      </c>
      <c r="AK49" s="101">
        <v>373.55679156271401</v>
      </c>
      <c r="AL49" s="101">
        <v>380.99191884226701</v>
      </c>
      <c r="AM49" s="101">
        <v>387.305819035436</v>
      </c>
      <c r="AN49" s="101">
        <v>394.64209512013099</v>
      </c>
      <c r="AO49" s="101">
        <v>401.40644545794601</v>
      </c>
      <c r="AP49" s="101">
        <v>406.06968396850903</v>
      </c>
      <c r="AQ49" s="101">
        <v>413.193713030298</v>
      </c>
      <c r="AR49" s="101">
        <v>419.69393389360101</v>
      </c>
      <c r="AS49" s="101">
        <v>424.66801339393299</v>
      </c>
      <c r="AT49" s="101">
        <v>432.77670289561399</v>
      </c>
      <c r="AU49" s="101">
        <v>442.30036792978302</v>
      </c>
      <c r="AV49" s="101">
        <v>451.97441434975002</v>
      </c>
      <c r="AW49" s="101">
        <v>464.46323212292998</v>
      </c>
      <c r="AX49" s="101">
        <v>476.082745307572</v>
      </c>
      <c r="AY49" s="101">
        <v>485.03018488314001</v>
      </c>
      <c r="AZ49" s="101">
        <v>492.449804794334</v>
      </c>
      <c r="BA49" s="101">
        <v>499.787622835582</v>
      </c>
      <c r="BB49" s="101">
        <v>506.54189473069499</v>
      </c>
      <c r="BC49" s="101">
        <v>514.32985861770499</v>
      </c>
      <c r="BD49" s="101">
        <v>521.38200064330397</v>
      </c>
      <c r="BE49" s="101">
        <v>526.64600588729297</v>
      </c>
      <c r="BF49" s="101">
        <v>533.07879932927699</v>
      </c>
      <c r="BG49" s="101">
        <v>543.86372152768195</v>
      </c>
      <c r="BH49" s="101">
        <v>544.71542434306605</v>
      </c>
      <c r="BI49" s="101">
        <v>569.189723858516</v>
      </c>
      <c r="BJ49" s="101">
        <v>571.41994460259002</v>
      </c>
      <c r="BK49" s="101">
        <v>574.85133160222597</v>
      </c>
      <c r="BL49" s="101">
        <v>584.94256942646598</v>
      </c>
      <c r="BM49" s="101">
        <v>579.97025973170605</v>
      </c>
      <c r="BN49" s="101">
        <v>327.59662960645198</v>
      </c>
      <c r="BO49" s="102">
        <v>384.79719296358098</v>
      </c>
    </row>
    <row r="50" spans="1:69" x14ac:dyDescent="0.2">
      <c r="A50" s="109" t="s">
        <v>48</v>
      </c>
      <c r="B50" s="88"/>
      <c r="C50" s="89"/>
      <c r="D50" s="105" t="s">
        <v>49</v>
      </c>
      <c r="E50" s="162">
        <v>19399.537115301599</v>
      </c>
      <c r="F50" s="162">
        <v>20017.119521258199</v>
      </c>
      <c r="G50" s="162">
        <v>20442.983609254999</v>
      </c>
      <c r="H50" s="162">
        <v>20742.598305813499</v>
      </c>
      <c r="I50" s="162">
        <v>21458.919703169599</v>
      </c>
      <c r="J50" s="162">
        <v>22087.215007004001</v>
      </c>
      <c r="K50" s="162">
        <v>22743.281339032499</v>
      </c>
      <c r="L50" s="162">
        <v>23128.9771312755</v>
      </c>
      <c r="M50" s="162">
        <v>24472.453476450501</v>
      </c>
      <c r="N50" s="162">
        <v>24298.8491745846</v>
      </c>
      <c r="O50" s="162">
        <v>25106.807705446801</v>
      </c>
      <c r="P50" s="162">
        <v>26271.3064693415</v>
      </c>
      <c r="Q50" s="162">
        <v>26407.839195897199</v>
      </c>
      <c r="R50" s="162">
        <v>26987.246992365599</v>
      </c>
      <c r="S50" s="162">
        <v>27492.060827690198</v>
      </c>
      <c r="T50" s="162">
        <v>28212.503685283398</v>
      </c>
      <c r="U50" s="162">
        <v>28764.588130964301</v>
      </c>
      <c r="V50" s="162">
        <v>29242.339840112701</v>
      </c>
      <c r="W50" s="162">
        <v>29345.785072506998</v>
      </c>
      <c r="X50" s="162">
        <v>30273.581626674</v>
      </c>
      <c r="Y50" s="162">
        <v>30495.470364008099</v>
      </c>
      <c r="Z50" s="162">
        <v>30947.007626344901</v>
      </c>
      <c r="AA50" s="162">
        <v>31460.0480317437</v>
      </c>
      <c r="AB50" s="162">
        <v>32401.7835399223</v>
      </c>
      <c r="AC50" s="162">
        <v>33119.436618514403</v>
      </c>
      <c r="AD50" s="162">
        <v>33592.921677748898</v>
      </c>
      <c r="AE50" s="162">
        <v>34495.782441915297</v>
      </c>
      <c r="AF50" s="162">
        <v>34656.198541429898</v>
      </c>
      <c r="AG50" s="162">
        <v>35550.225535904297</v>
      </c>
      <c r="AH50" s="162">
        <v>36515.086623661002</v>
      </c>
      <c r="AI50" s="162">
        <v>36905.429584816797</v>
      </c>
      <c r="AJ50" s="162">
        <v>37813.640784639298</v>
      </c>
      <c r="AK50" s="162">
        <v>38366.339035995799</v>
      </c>
      <c r="AL50" s="162">
        <v>39628.471983729803</v>
      </c>
      <c r="AM50" s="162">
        <v>40110.333352918002</v>
      </c>
      <c r="AN50" s="162">
        <v>40784.511717794099</v>
      </c>
      <c r="AO50" s="163">
        <v>41612.128493668599</v>
      </c>
      <c r="AP50" s="163">
        <v>42099.524057535302</v>
      </c>
      <c r="AQ50" s="163">
        <v>43214.424547497598</v>
      </c>
      <c r="AR50" s="163">
        <v>44117.860943348896</v>
      </c>
      <c r="AS50" s="163">
        <v>44930.381456626099</v>
      </c>
      <c r="AT50" s="163">
        <v>45832.553870690201</v>
      </c>
      <c r="AU50" s="163">
        <v>46847.971148408098</v>
      </c>
      <c r="AV50" s="163">
        <v>47270.644508387697</v>
      </c>
      <c r="AW50" s="163">
        <v>48379.991550182101</v>
      </c>
      <c r="AX50" s="163">
        <v>49353.8772309747</v>
      </c>
      <c r="AY50" s="163">
        <v>50604.130908386498</v>
      </c>
      <c r="AZ50" s="163">
        <v>51323.4504643482</v>
      </c>
      <c r="BA50" s="163">
        <v>51849.068860360101</v>
      </c>
      <c r="BB50" s="163">
        <v>52652.261533885103</v>
      </c>
      <c r="BC50" s="163">
        <v>53343.010625052098</v>
      </c>
      <c r="BD50" s="163">
        <v>54444.800950137098</v>
      </c>
      <c r="BE50" s="163">
        <v>55405.592332065098</v>
      </c>
      <c r="BF50" s="163">
        <v>56003.964117297102</v>
      </c>
      <c r="BG50" s="163">
        <v>56701.293574311101</v>
      </c>
      <c r="BH50" s="163">
        <v>58095.587315393503</v>
      </c>
      <c r="BI50" s="163">
        <v>58833.848991879997</v>
      </c>
      <c r="BJ50" s="163">
        <v>60247.5049711006</v>
      </c>
      <c r="BK50" s="163">
        <v>61146.631386626497</v>
      </c>
      <c r="BL50" s="163">
        <v>61747.233701211801</v>
      </c>
      <c r="BM50" s="163">
        <v>61429.524572453302</v>
      </c>
      <c r="BN50" s="163">
        <v>51696.570148615603</v>
      </c>
      <c r="BO50" s="164">
        <v>56498.147205804496</v>
      </c>
    </row>
    <row r="51" spans="1:69" x14ac:dyDescent="0.2">
      <c r="A51" s="93" t="s">
        <v>21</v>
      </c>
      <c r="B51" s="99"/>
      <c r="C51" s="73"/>
      <c r="D51" s="72" t="s">
        <v>22</v>
      </c>
      <c r="E51" s="159">
        <v>2153.6769131033702</v>
      </c>
      <c r="F51" s="159">
        <v>2317.7554178810101</v>
      </c>
      <c r="G51" s="159">
        <v>2353.6649008540799</v>
      </c>
      <c r="H51" s="159">
        <v>2404.4405133608702</v>
      </c>
      <c r="I51" s="159">
        <v>2499.4002554193498</v>
      </c>
      <c r="J51" s="159">
        <v>2649.5908856183501</v>
      </c>
      <c r="K51" s="159">
        <v>2855.5009322457699</v>
      </c>
      <c r="L51" s="159">
        <v>3038.93189389078</v>
      </c>
      <c r="M51" s="159">
        <v>3060.3889451503501</v>
      </c>
      <c r="N51" s="159">
        <v>3074.04815937786</v>
      </c>
      <c r="O51" s="159">
        <v>3087.7473557144299</v>
      </c>
      <c r="P51" s="159">
        <v>3068.9186260597698</v>
      </c>
      <c r="Q51" s="159">
        <v>3212.4710112082998</v>
      </c>
      <c r="R51" s="159">
        <v>3238.5566843107299</v>
      </c>
      <c r="S51" s="159">
        <v>3223.0264295510501</v>
      </c>
      <c r="T51" s="159">
        <v>3326.9471641848399</v>
      </c>
      <c r="U51" s="159">
        <v>3249.11804005977</v>
      </c>
      <c r="V51" s="159">
        <v>3172.9685915485402</v>
      </c>
      <c r="W51" s="159">
        <v>3317.4250814225702</v>
      </c>
      <c r="X51" s="159">
        <v>3306.6374399183201</v>
      </c>
      <c r="Y51" s="159">
        <v>3419.67522515873</v>
      </c>
      <c r="Z51" s="159">
        <v>3523.27875722318</v>
      </c>
      <c r="AA51" s="159">
        <v>3712.3314779885</v>
      </c>
      <c r="AB51" s="159">
        <v>3780.7920862968099</v>
      </c>
      <c r="AC51" s="159">
        <v>3989.3982663207398</v>
      </c>
      <c r="AD51" s="159">
        <v>4185.7902268609596</v>
      </c>
      <c r="AE51" s="159">
        <v>4191.0148101998402</v>
      </c>
      <c r="AF51" s="159">
        <v>4460.8029037076303</v>
      </c>
      <c r="AG51" s="159">
        <v>4415.7500149139296</v>
      </c>
      <c r="AH51" s="159">
        <v>4493.6089563188798</v>
      </c>
      <c r="AI51" s="159">
        <v>4417.9604941527896</v>
      </c>
      <c r="AJ51" s="159">
        <v>4430.4542289949604</v>
      </c>
      <c r="AK51" s="159">
        <v>4460.3040443325299</v>
      </c>
      <c r="AL51" s="159">
        <v>4600.2901124853297</v>
      </c>
      <c r="AM51" s="159">
        <v>4724.5629919315998</v>
      </c>
      <c r="AN51" s="159">
        <v>4686.1423672996798</v>
      </c>
      <c r="AO51" s="160">
        <v>4891.5061713567502</v>
      </c>
      <c r="AP51" s="160">
        <v>4876.7071888009204</v>
      </c>
      <c r="AQ51" s="160">
        <v>4984.6134689722603</v>
      </c>
      <c r="AR51" s="160">
        <v>5228.8368105470699</v>
      </c>
      <c r="AS51" s="160">
        <v>5353.87477089612</v>
      </c>
      <c r="AT51" s="160">
        <v>5145.0757461664998</v>
      </c>
      <c r="AU51" s="160">
        <v>5546.9485298927602</v>
      </c>
      <c r="AV51" s="160">
        <v>5550.95888526009</v>
      </c>
      <c r="AW51" s="160">
        <v>5423.6917025513603</v>
      </c>
      <c r="AX51" s="160">
        <v>5489.8887195705602</v>
      </c>
      <c r="AY51" s="160">
        <v>5283.8887011843999</v>
      </c>
      <c r="AZ51" s="160">
        <v>5596.6510516104299</v>
      </c>
      <c r="BA51" s="160">
        <v>5905.7502539982697</v>
      </c>
      <c r="BB51" s="160">
        <v>6105.4407841123602</v>
      </c>
      <c r="BC51" s="160">
        <v>6251.2995352695298</v>
      </c>
      <c r="BD51" s="160">
        <v>6234.2649517878999</v>
      </c>
      <c r="BE51" s="160">
        <v>6446.3292206748001</v>
      </c>
      <c r="BF51" s="160">
        <v>6451.9697982860098</v>
      </c>
      <c r="BG51" s="160">
        <v>6618.5751166048503</v>
      </c>
      <c r="BH51" s="160">
        <v>6787.2480500854699</v>
      </c>
      <c r="BI51" s="160">
        <v>6947.1903006780503</v>
      </c>
      <c r="BJ51" s="160">
        <v>7255.8625739935196</v>
      </c>
      <c r="BK51" s="160">
        <v>7217.8691415307403</v>
      </c>
      <c r="BL51" s="160">
        <v>7379.9714751855699</v>
      </c>
      <c r="BM51" s="160">
        <v>7433.0710938375796</v>
      </c>
      <c r="BN51" s="160">
        <v>5451.78150880456</v>
      </c>
      <c r="BO51" s="161">
        <v>5787.8804500954902</v>
      </c>
    </row>
    <row r="52" spans="1:69" x14ac:dyDescent="0.2">
      <c r="A52" s="110" t="s">
        <v>48</v>
      </c>
      <c r="B52" s="111"/>
      <c r="C52" s="112"/>
      <c r="D52" s="113" t="s">
        <v>50</v>
      </c>
      <c r="E52" s="165">
        <v>21531.669314763101</v>
      </c>
      <c r="F52" s="165">
        <v>22366.1558090705</v>
      </c>
      <c r="G52" s="165">
        <v>22788.430910528499</v>
      </c>
      <c r="H52" s="165">
        <v>23145.520262812101</v>
      </c>
      <c r="I52" s="165">
        <v>23959.2298761405</v>
      </c>
      <c r="J52" s="165">
        <v>24757.583807877701</v>
      </c>
      <c r="K52" s="165">
        <v>25609.455824191798</v>
      </c>
      <c r="L52" s="165">
        <v>26135.547639445798</v>
      </c>
      <c r="M52" s="165">
        <v>27563.039006531701</v>
      </c>
      <c r="N52" s="165">
        <v>27356.454974184398</v>
      </c>
      <c r="O52" s="165">
        <v>28200.9816773561</v>
      </c>
      <c r="P52" s="165">
        <v>29320.044254053701</v>
      </c>
      <c r="Q52" s="165">
        <v>29653.081824098201</v>
      </c>
      <c r="R52" s="165">
        <v>30212.926246284998</v>
      </c>
      <c r="S52" s="165">
        <v>30719.790265518099</v>
      </c>
      <c r="T52" s="165">
        <v>31514.853654589799</v>
      </c>
      <c r="U52" s="165">
        <v>31998.791795125198</v>
      </c>
      <c r="V52" s="165">
        <v>32439.340974654198</v>
      </c>
      <c r="W52" s="165">
        <v>32656.535115237501</v>
      </c>
      <c r="X52" s="165">
        <v>33577.775938190302</v>
      </c>
      <c r="Y52" s="165">
        <v>33882.735489704799</v>
      </c>
      <c r="Z52" s="165">
        <v>34499.272460671797</v>
      </c>
      <c r="AA52" s="165">
        <v>35175.706296493598</v>
      </c>
      <c r="AB52" s="165">
        <v>36182.672861816201</v>
      </c>
      <c r="AC52" s="165">
        <v>37102.892732758897</v>
      </c>
      <c r="AD52" s="165">
        <v>37817.497070189398</v>
      </c>
      <c r="AE52" s="165">
        <v>38692.6630614268</v>
      </c>
      <c r="AF52" s="165">
        <v>39078.292622322399</v>
      </c>
      <c r="AG52" s="165">
        <v>39957.989788184903</v>
      </c>
      <c r="AH52" s="165">
        <v>41053.369854063698</v>
      </c>
      <c r="AI52" s="165">
        <v>41298.224882668299</v>
      </c>
      <c r="AJ52" s="165">
        <v>42232.571698485102</v>
      </c>
      <c r="AK52" s="165">
        <v>42780.654203965401</v>
      </c>
      <c r="AL52" s="165">
        <v>44288.662657450899</v>
      </c>
      <c r="AM52" s="165">
        <v>44835.345971029499</v>
      </c>
      <c r="AN52" s="165">
        <v>45456.292774041001</v>
      </c>
      <c r="AO52" s="165">
        <v>46499.0709516758</v>
      </c>
      <c r="AP52" s="165">
        <v>47018.470994115203</v>
      </c>
      <c r="AQ52" s="165">
        <v>48210.742792154299</v>
      </c>
      <c r="AR52" s="165">
        <v>49297.316943782003</v>
      </c>
      <c r="AS52" s="165">
        <v>50286.171536846603</v>
      </c>
      <c r="AT52" s="165">
        <v>51001.954537952501</v>
      </c>
      <c r="AU52" s="165">
        <v>52423.752429544598</v>
      </c>
      <c r="AV52" s="165">
        <v>52766.530411984</v>
      </c>
      <c r="AW52" s="165">
        <v>53750.708259096602</v>
      </c>
      <c r="AX52" s="165">
        <v>54888.270176215898</v>
      </c>
      <c r="AY52" s="165">
        <v>55873.969898253403</v>
      </c>
      <c r="AZ52" s="165">
        <v>56942.621995242502</v>
      </c>
      <c r="BA52" s="165">
        <v>57717.372031323903</v>
      </c>
      <c r="BB52" s="165">
        <v>58763.032292484502</v>
      </c>
      <c r="BC52" s="165">
        <v>59657.160012316403</v>
      </c>
      <c r="BD52" s="165">
        <v>60648.333158477602</v>
      </c>
      <c r="BE52" s="165">
        <v>61817.9731917393</v>
      </c>
      <c r="BF52" s="165">
        <v>62449.949902824002</v>
      </c>
      <c r="BG52" s="165">
        <v>63383.289483763903</v>
      </c>
      <c r="BH52" s="165">
        <v>64859.3469463906</v>
      </c>
      <c r="BI52" s="165">
        <v>65746.038294468803</v>
      </c>
      <c r="BJ52" s="165">
        <v>67459.034966512103</v>
      </c>
      <c r="BK52" s="165">
        <v>68466.238956695801</v>
      </c>
      <c r="BL52" s="165">
        <v>69104.800324530006</v>
      </c>
      <c r="BM52" s="165">
        <v>68782.405026304506</v>
      </c>
      <c r="BN52" s="165">
        <v>57178.231997274503</v>
      </c>
      <c r="BO52" s="166">
        <v>62240.328854292202</v>
      </c>
    </row>
    <row r="53" spans="1:69" x14ac:dyDescent="0.2">
      <c r="A53" s="24"/>
      <c r="B53" s="23"/>
      <c r="C53" s="23"/>
      <c r="D53" s="23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1"/>
    </row>
    <row r="54" spans="1:69" s="179" customFormat="1" x14ac:dyDescent="0.2">
      <c r="A54" s="20" t="s">
        <v>95</v>
      </c>
      <c r="B54" s="19"/>
      <c r="C54" s="19"/>
      <c r="D54" s="19"/>
      <c r="E54" s="19"/>
      <c r="F54" s="19"/>
      <c r="G54" s="176"/>
      <c r="H54" s="174"/>
      <c r="I54" s="174"/>
      <c r="J54" s="174"/>
      <c r="K54" s="174"/>
      <c r="L54" s="174"/>
      <c r="M54" s="174"/>
      <c r="N54" s="174"/>
      <c r="O54" s="174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</row>
    <row r="55" spans="1:69" s="114" customFormat="1" x14ac:dyDescent="0.25">
      <c r="A55" s="16" t="s">
        <v>92</v>
      </c>
      <c r="B55" s="15"/>
      <c r="C55" s="15"/>
      <c r="D55" s="15"/>
      <c r="E55" s="15"/>
      <c r="F55" s="15"/>
      <c r="G55" s="177"/>
      <c r="H55" s="15"/>
      <c r="I55" s="15"/>
      <c r="J55" s="15"/>
      <c r="K55" s="15"/>
      <c r="L55" s="15"/>
      <c r="M55" s="15"/>
      <c r="N55" s="15"/>
      <c r="O55" s="1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</row>
    <row r="56" spans="1:69" s="114" customFormat="1" x14ac:dyDescent="0.25">
      <c r="A56" s="16" t="s">
        <v>93</v>
      </c>
      <c r="B56" s="15"/>
      <c r="C56" s="15"/>
      <c r="D56" s="15"/>
      <c r="E56" s="15"/>
      <c r="F56" s="15"/>
      <c r="G56" s="177"/>
      <c r="H56" s="15"/>
      <c r="I56" s="15"/>
      <c r="J56" s="15"/>
      <c r="K56" s="15"/>
      <c r="L56" s="15"/>
      <c r="M56" s="15"/>
      <c r="N56" s="15"/>
      <c r="O56" s="1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</row>
    <row r="57" spans="1:69" s="114" customFormat="1" x14ac:dyDescent="0.25">
      <c r="A57" s="142" t="str">
        <f>'Cuadro 1'!A32</f>
        <v>Actualizado el 09 de diciembre de 2020</v>
      </c>
      <c r="B57" s="115"/>
      <c r="C57" s="115"/>
      <c r="D57" s="115"/>
      <c r="E57" s="115"/>
      <c r="F57" s="115"/>
      <c r="G57" s="180"/>
      <c r="H57" s="15"/>
      <c r="I57" s="15"/>
      <c r="J57" s="15"/>
      <c r="K57" s="15"/>
      <c r="L57" s="15"/>
      <c r="M57" s="15"/>
      <c r="N57" s="15"/>
      <c r="O57" s="1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</row>
    <row r="58" spans="1:69" s="114" customForma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  <row r="59" spans="1:69" s="116" customForma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9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</row>
    <row r="60" spans="1:69" s="116" customFormat="1" x14ac:dyDescent="0.2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"/>
      <c r="R60" s="6"/>
      <c r="S60" s="6"/>
      <c r="T60" s="6"/>
      <c r="U60" s="6"/>
      <c r="V60" s="6"/>
      <c r="W60" s="6"/>
      <c r="X60" s="6"/>
      <c r="Y60" s="21"/>
      <c r="Z60" s="21"/>
      <c r="AA60" s="21"/>
      <c r="AB60" s="21"/>
      <c r="AC60" s="21"/>
      <c r="AD60" s="21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</row>
    <row r="62" spans="1:69" ht="12" customHeight="1" x14ac:dyDescent="0.2">
      <c r="A62" s="192" t="s">
        <v>98</v>
      </c>
      <c r="B62" s="192"/>
      <c r="C62" s="192"/>
      <c r="D62" s="192"/>
      <c r="E62" s="192"/>
      <c r="F62" s="192"/>
      <c r="G62" s="192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</row>
    <row r="63" spans="1:69" s="116" customFormat="1" ht="12" customHeight="1" x14ac:dyDescent="0.2">
      <c r="A63" s="192"/>
      <c r="B63" s="192"/>
      <c r="C63" s="192"/>
      <c r="D63" s="192"/>
      <c r="E63" s="192"/>
      <c r="F63" s="192"/>
      <c r="G63" s="192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1:69" s="116" customFormat="1" x14ac:dyDescent="0.2">
      <c r="A64" s="65" t="s">
        <v>80</v>
      </c>
      <c r="B64" s="64"/>
      <c r="C64" s="64"/>
      <c r="D64" s="64"/>
      <c r="E64" s="64"/>
      <c r="F64" s="64"/>
      <c r="G64" s="6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1:67" s="116" customFormat="1" x14ac:dyDescent="0.2">
      <c r="A65" s="65" t="s">
        <v>47</v>
      </c>
      <c r="B65" s="64"/>
      <c r="C65" s="64"/>
      <c r="D65" s="64"/>
      <c r="E65" s="64"/>
      <c r="F65" s="64"/>
      <c r="G65" s="6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1:67" s="116" customFormat="1" ht="14.25" x14ac:dyDescent="0.2">
      <c r="A66" s="62" t="s">
        <v>99</v>
      </c>
      <c r="B66" s="61"/>
      <c r="C66" s="61"/>
      <c r="D66" s="61"/>
      <c r="E66" s="61"/>
      <c r="F66" s="61"/>
      <c r="G66" s="60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1:67" s="116" customFormat="1" x14ac:dyDescent="0.2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21"/>
      <c r="Z67" s="21"/>
      <c r="AA67" s="21"/>
      <c r="AB67" s="21"/>
      <c r="AC67" s="21"/>
      <c r="AD67" s="21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</row>
    <row r="68" spans="1:67" ht="25.5" customHeight="1" x14ac:dyDescent="0.2">
      <c r="A68" s="203" t="s">
        <v>0</v>
      </c>
      <c r="B68" s="202" t="s">
        <v>46</v>
      </c>
      <c r="C68" s="202" t="s">
        <v>52</v>
      </c>
      <c r="D68" s="202" t="s">
        <v>1</v>
      </c>
      <c r="E68" s="202">
        <v>2005</v>
      </c>
      <c r="F68" s="202"/>
      <c r="G68" s="202"/>
      <c r="H68" s="202"/>
      <c r="I68" s="202">
        <v>2006</v>
      </c>
      <c r="J68" s="202"/>
      <c r="K68" s="202"/>
      <c r="L68" s="202"/>
      <c r="M68" s="202">
        <v>2007</v>
      </c>
      <c r="N68" s="202"/>
      <c r="O68" s="202"/>
      <c r="P68" s="202"/>
      <c r="Q68" s="202">
        <v>2008</v>
      </c>
      <c r="R68" s="202"/>
      <c r="S68" s="202"/>
      <c r="T68" s="202"/>
      <c r="U68" s="202">
        <v>2009</v>
      </c>
      <c r="V68" s="202"/>
      <c r="W68" s="202"/>
      <c r="X68" s="202"/>
      <c r="Y68" s="202">
        <v>2010</v>
      </c>
      <c r="Z68" s="202"/>
      <c r="AA68" s="202"/>
      <c r="AB68" s="202"/>
      <c r="AC68" s="202">
        <v>2011</v>
      </c>
      <c r="AD68" s="202"/>
      <c r="AE68" s="202"/>
      <c r="AF68" s="202"/>
      <c r="AG68" s="202">
        <v>2012</v>
      </c>
      <c r="AH68" s="202"/>
      <c r="AI68" s="202"/>
      <c r="AJ68" s="202"/>
      <c r="AK68" s="202">
        <v>2013</v>
      </c>
      <c r="AL68" s="202"/>
      <c r="AM68" s="202"/>
      <c r="AN68" s="202"/>
      <c r="AO68" s="202">
        <v>2014</v>
      </c>
      <c r="AP68" s="202"/>
      <c r="AQ68" s="202"/>
      <c r="AR68" s="202"/>
      <c r="AS68" s="202">
        <v>2015</v>
      </c>
      <c r="AT68" s="202"/>
      <c r="AU68" s="202"/>
      <c r="AV68" s="202"/>
      <c r="AW68" s="202">
        <v>2016</v>
      </c>
      <c r="AX68" s="202"/>
      <c r="AY68" s="202"/>
      <c r="AZ68" s="202"/>
      <c r="BA68" s="202">
        <v>2017</v>
      </c>
      <c r="BB68" s="202"/>
      <c r="BC68" s="202"/>
      <c r="BD68" s="202"/>
      <c r="BE68" s="202" t="s">
        <v>91</v>
      </c>
      <c r="BF68" s="202"/>
      <c r="BG68" s="202"/>
      <c r="BH68" s="202"/>
      <c r="BI68" s="202" t="s">
        <v>89</v>
      </c>
      <c r="BJ68" s="202"/>
      <c r="BK68" s="202"/>
      <c r="BL68" s="202"/>
      <c r="BM68" s="202" t="s">
        <v>94</v>
      </c>
      <c r="BN68" s="202"/>
      <c r="BO68" s="209"/>
    </row>
    <row r="69" spans="1:67" s="81" customFormat="1" ht="25.5" customHeight="1" x14ac:dyDescent="0.25">
      <c r="A69" s="204"/>
      <c r="B69" s="206"/>
      <c r="C69" s="206"/>
      <c r="D69" s="206"/>
      <c r="E69" s="184" t="s">
        <v>30</v>
      </c>
      <c r="F69" s="184" t="s">
        <v>73</v>
      </c>
      <c r="G69" s="184" t="s">
        <v>74</v>
      </c>
      <c r="H69" s="184" t="s">
        <v>75</v>
      </c>
      <c r="I69" s="184" t="s">
        <v>30</v>
      </c>
      <c r="J69" s="184" t="s">
        <v>73</v>
      </c>
      <c r="K69" s="184" t="s">
        <v>74</v>
      </c>
      <c r="L69" s="184" t="s">
        <v>75</v>
      </c>
      <c r="M69" s="184" t="s">
        <v>30</v>
      </c>
      <c r="N69" s="184" t="s">
        <v>73</v>
      </c>
      <c r="O69" s="184" t="s">
        <v>74</v>
      </c>
      <c r="P69" s="184" t="s">
        <v>75</v>
      </c>
      <c r="Q69" s="184" t="s">
        <v>30</v>
      </c>
      <c r="R69" s="184" t="s">
        <v>73</v>
      </c>
      <c r="S69" s="184" t="s">
        <v>74</v>
      </c>
      <c r="T69" s="184" t="s">
        <v>75</v>
      </c>
      <c r="U69" s="184" t="s">
        <v>30</v>
      </c>
      <c r="V69" s="184" t="s">
        <v>73</v>
      </c>
      <c r="W69" s="184" t="s">
        <v>74</v>
      </c>
      <c r="X69" s="184" t="s">
        <v>75</v>
      </c>
      <c r="Y69" s="184" t="s">
        <v>30</v>
      </c>
      <c r="Z69" s="184" t="s">
        <v>73</v>
      </c>
      <c r="AA69" s="184" t="s">
        <v>74</v>
      </c>
      <c r="AB69" s="184" t="s">
        <v>75</v>
      </c>
      <c r="AC69" s="184" t="s">
        <v>30</v>
      </c>
      <c r="AD69" s="184" t="s">
        <v>73</v>
      </c>
      <c r="AE69" s="184" t="s">
        <v>74</v>
      </c>
      <c r="AF69" s="184" t="s">
        <v>75</v>
      </c>
      <c r="AG69" s="184" t="s">
        <v>30</v>
      </c>
      <c r="AH69" s="184" t="s">
        <v>73</v>
      </c>
      <c r="AI69" s="184" t="s">
        <v>74</v>
      </c>
      <c r="AJ69" s="184" t="s">
        <v>75</v>
      </c>
      <c r="AK69" s="184" t="s">
        <v>30</v>
      </c>
      <c r="AL69" s="184" t="s">
        <v>73</v>
      </c>
      <c r="AM69" s="184" t="s">
        <v>74</v>
      </c>
      <c r="AN69" s="184" t="s">
        <v>75</v>
      </c>
      <c r="AO69" s="184" t="s">
        <v>30</v>
      </c>
      <c r="AP69" s="184" t="s">
        <v>73</v>
      </c>
      <c r="AQ69" s="184" t="s">
        <v>74</v>
      </c>
      <c r="AR69" s="184" t="s">
        <v>75</v>
      </c>
      <c r="AS69" s="184" t="s">
        <v>30</v>
      </c>
      <c r="AT69" s="184" t="s">
        <v>73</v>
      </c>
      <c r="AU69" s="184" t="s">
        <v>74</v>
      </c>
      <c r="AV69" s="184" t="s">
        <v>75</v>
      </c>
      <c r="AW69" s="185" t="s">
        <v>30</v>
      </c>
      <c r="AX69" s="185" t="s">
        <v>73</v>
      </c>
      <c r="AY69" s="185" t="s">
        <v>74</v>
      </c>
      <c r="AZ69" s="185" t="s">
        <v>75</v>
      </c>
      <c r="BA69" s="185" t="s">
        <v>30</v>
      </c>
      <c r="BB69" s="185" t="s">
        <v>73</v>
      </c>
      <c r="BC69" s="185" t="s">
        <v>74</v>
      </c>
      <c r="BD69" s="185" t="s">
        <v>75</v>
      </c>
      <c r="BE69" s="185" t="s">
        <v>30</v>
      </c>
      <c r="BF69" s="185" t="s">
        <v>73</v>
      </c>
      <c r="BG69" s="185" t="s">
        <v>74</v>
      </c>
      <c r="BH69" s="185" t="s">
        <v>75</v>
      </c>
      <c r="BI69" s="185" t="s">
        <v>30</v>
      </c>
      <c r="BJ69" s="185" t="s">
        <v>73</v>
      </c>
      <c r="BK69" s="185" t="s">
        <v>74</v>
      </c>
      <c r="BL69" s="185" t="s">
        <v>75</v>
      </c>
      <c r="BM69" s="185" t="s">
        <v>30</v>
      </c>
      <c r="BN69" s="191" t="s">
        <v>73</v>
      </c>
      <c r="BO69" s="59" t="s">
        <v>74</v>
      </c>
    </row>
    <row r="70" spans="1:67" s="81" customFormat="1" x14ac:dyDescent="0.25">
      <c r="A70" s="82"/>
      <c r="B70" s="83"/>
      <c r="C70" s="83"/>
      <c r="D70" s="83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154"/>
    </row>
    <row r="71" spans="1:67" x14ac:dyDescent="0.2">
      <c r="A71" s="85"/>
      <c r="B71" s="65" t="s">
        <v>2</v>
      </c>
      <c r="C71" s="65"/>
      <c r="D71" s="64" t="s">
        <v>9</v>
      </c>
      <c r="E71" s="117"/>
      <c r="F71" s="118">
        <v>0.44498570637239254</v>
      </c>
      <c r="G71" s="118">
        <v>9.3440637265700843E-2</v>
      </c>
      <c r="H71" s="118">
        <v>-2.4417336914704606</v>
      </c>
      <c r="I71" s="118">
        <v>-2.2114711250531229</v>
      </c>
      <c r="J71" s="118">
        <v>3.3728209120294821</v>
      </c>
      <c r="K71" s="118">
        <v>1.5798139459559906</v>
      </c>
      <c r="L71" s="118">
        <v>2.6200714050165175</v>
      </c>
      <c r="M71" s="118">
        <v>0.70759714447008548</v>
      </c>
      <c r="N71" s="118">
        <v>-2.491355258190012</v>
      </c>
      <c r="O71" s="118">
        <v>-1.1005629346496306</v>
      </c>
      <c r="P71" s="118">
        <v>1.6942636565976414</v>
      </c>
      <c r="Q71" s="118">
        <v>0.5923972568461835</v>
      </c>
      <c r="R71" s="118">
        <v>-6.1235814425771196E-2</v>
      </c>
      <c r="S71" s="118">
        <v>5.2795409294697322</v>
      </c>
      <c r="T71" s="118">
        <v>1.2779789636002192</v>
      </c>
      <c r="U71" s="118">
        <v>-0.16023602013991933</v>
      </c>
      <c r="V71" s="118">
        <v>7.4505323089611721</v>
      </c>
      <c r="W71" s="118">
        <v>0.32173274623754367</v>
      </c>
      <c r="X71" s="118">
        <v>-1.7324086724709815</v>
      </c>
      <c r="Y71" s="118">
        <v>2.2410967310878078</v>
      </c>
      <c r="Z71" s="118">
        <v>1.3186008753059468</v>
      </c>
      <c r="AA71" s="118">
        <v>2.1324228536038845</v>
      </c>
      <c r="AB71" s="118">
        <v>0.45110353692624017</v>
      </c>
      <c r="AC71" s="118">
        <v>-7.97554390676396E-2</v>
      </c>
      <c r="AD71" s="118">
        <v>7.0212801389899937E-2</v>
      </c>
      <c r="AE71" s="118">
        <v>1.0301763103178985</v>
      </c>
      <c r="AF71" s="118">
        <v>4.3211929474644535</v>
      </c>
      <c r="AG71" s="118">
        <v>1.0808254638891412</v>
      </c>
      <c r="AH71" s="118">
        <v>-2.9903831755078301</v>
      </c>
      <c r="AI71" s="118">
        <v>0.52351139006907488</v>
      </c>
      <c r="AJ71" s="118">
        <v>-0.50101646195707872</v>
      </c>
      <c r="AK71" s="118">
        <v>-4.2031750819461422</v>
      </c>
      <c r="AL71" s="118">
        <v>7.3874715476747781</v>
      </c>
      <c r="AM71" s="118">
        <v>-3.062369228216113</v>
      </c>
      <c r="AN71" s="118">
        <v>-2.102235218192078</v>
      </c>
      <c r="AO71" s="118">
        <v>2.7238665522521899</v>
      </c>
      <c r="AP71" s="118">
        <v>3.8618903726711551</v>
      </c>
      <c r="AQ71" s="118">
        <v>-1.7017067441342135</v>
      </c>
      <c r="AR71" s="118">
        <v>4.2583634120643836</v>
      </c>
      <c r="AS71" s="118">
        <v>0.91769233019478236</v>
      </c>
      <c r="AT71" s="118">
        <v>0.70551605780224236</v>
      </c>
      <c r="AU71" s="118">
        <v>4.8962062222694698</v>
      </c>
      <c r="AV71" s="118">
        <v>3.5396462662168631</v>
      </c>
      <c r="AW71" s="118">
        <v>3.4623571724629727</v>
      </c>
      <c r="AX71" s="118">
        <v>3.3944938570107439</v>
      </c>
      <c r="AY71" s="118">
        <v>3.4939799870034705</v>
      </c>
      <c r="AZ71" s="118">
        <v>-0.9297131754556176</v>
      </c>
      <c r="BA71" s="118">
        <v>-5.5626916509561397</v>
      </c>
      <c r="BB71" s="118">
        <v>-0.54743269138405992</v>
      </c>
      <c r="BC71" s="118">
        <v>-2.4788419294594917</v>
      </c>
      <c r="BD71" s="118">
        <v>2.4124589487628896</v>
      </c>
      <c r="BE71" s="118">
        <v>3.3524592080167679</v>
      </c>
      <c r="BF71" s="118">
        <v>0.55883052404479372</v>
      </c>
      <c r="BG71" s="118">
        <v>-1.7074295216011564</v>
      </c>
      <c r="BH71" s="118">
        <v>-0.84454995044352188</v>
      </c>
      <c r="BI71" s="118">
        <v>-0.45172722312193514</v>
      </c>
      <c r="BJ71" s="118">
        <v>1.058942617638877</v>
      </c>
      <c r="BK71" s="118">
        <v>2.6506860893503017</v>
      </c>
      <c r="BL71" s="118">
        <v>1.6171349711832477</v>
      </c>
      <c r="BM71" s="189">
        <v>3.0922905730478902</v>
      </c>
      <c r="BN71" s="189">
        <v>-0.95094182206109679</v>
      </c>
      <c r="BO71" s="190">
        <v>1.6053851455305193</v>
      </c>
    </row>
    <row r="72" spans="1:67" x14ac:dyDescent="0.2">
      <c r="A72" s="87"/>
      <c r="B72" s="89"/>
      <c r="C72" s="89" t="s">
        <v>2</v>
      </c>
      <c r="D72" s="90" t="s">
        <v>9</v>
      </c>
      <c r="E72" s="120"/>
      <c r="F72" s="91">
        <v>0.44498570637239254</v>
      </c>
      <c r="G72" s="91">
        <v>9.3440637265700843E-2</v>
      </c>
      <c r="H72" s="91">
        <v>-2.4417336914704606</v>
      </c>
      <c r="I72" s="91">
        <v>-2.2114711250531229</v>
      </c>
      <c r="J72" s="91">
        <v>3.3728209120294821</v>
      </c>
      <c r="K72" s="91">
        <v>1.5798139459559906</v>
      </c>
      <c r="L72" s="91">
        <v>2.6200714050165175</v>
      </c>
      <c r="M72" s="91">
        <v>0.70759714447008548</v>
      </c>
      <c r="N72" s="91">
        <v>-2.491355258190012</v>
      </c>
      <c r="O72" s="91">
        <v>-1.1005629346496306</v>
      </c>
      <c r="P72" s="91">
        <v>1.6942636565976414</v>
      </c>
      <c r="Q72" s="91">
        <v>0.5923972568461835</v>
      </c>
      <c r="R72" s="91">
        <v>-6.1235814425771196E-2</v>
      </c>
      <c r="S72" s="91">
        <v>5.2795409294697322</v>
      </c>
      <c r="T72" s="91">
        <v>1.2779789636002192</v>
      </c>
      <c r="U72" s="91">
        <v>-0.16023602013991933</v>
      </c>
      <c r="V72" s="91">
        <v>7.4505323089611721</v>
      </c>
      <c r="W72" s="91">
        <v>0.32173274623754367</v>
      </c>
      <c r="X72" s="91">
        <v>-1.7324086724709815</v>
      </c>
      <c r="Y72" s="91">
        <v>2.2410967310878078</v>
      </c>
      <c r="Z72" s="91">
        <v>1.3186008753059468</v>
      </c>
      <c r="AA72" s="91">
        <v>2.1324228536038845</v>
      </c>
      <c r="AB72" s="91">
        <v>0.45110353692624017</v>
      </c>
      <c r="AC72" s="91">
        <v>-7.97554390676396E-2</v>
      </c>
      <c r="AD72" s="91">
        <v>7.0212801389899937E-2</v>
      </c>
      <c r="AE72" s="91">
        <v>1.0301763103178985</v>
      </c>
      <c r="AF72" s="91">
        <v>4.3211929474644535</v>
      </c>
      <c r="AG72" s="91">
        <v>1.0808254638891412</v>
      </c>
      <c r="AH72" s="91">
        <v>-2.9903831755078301</v>
      </c>
      <c r="AI72" s="91">
        <v>0.52351139006907488</v>
      </c>
      <c r="AJ72" s="91">
        <v>-0.50101646195707872</v>
      </c>
      <c r="AK72" s="91">
        <v>-4.2031750819461422</v>
      </c>
      <c r="AL72" s="91">
        <v>7.3874715476747781</v>
      </c>
      <c r="AM72" s="91">
        <v>-3.062369228216113</v>
      </c>
      <c r="AN72" s="91">
        <v>-2.102235218192078</v>
      </c>
      <c r="AO72" s="91">
        <v>2.7238665522521899</v>
      </c>
      <c r="AP72" s="91">
        <v>3.8618903726711551</v>
      </c>
      <c r="AQ72" s="91">
        <v>-1.7017067441342135</v>
      </c>
      <c r="AR72" s="91">
        <v>4.2583634120643836</v>
      </c>
      <c r="AS72" s="91">
        <v>0.91769233019478236</v>
      </c>
      <c r="AT72" s="91">
        <v>0.70551605780224236</v>
      </c>
      <c r="AU72" s="91">
        <v>4.8962062222694698</v>
      </c>
      <c r="AV72" s="91">
        <v>3.5396462662168631</v>
      </c>
      <c r="AW72" s="91">
        <v>3.4623571724629727</v>
      </c>
      <c r="AX72" s="91">
        <v>3.3944938570107439</v>
      </c>
      <c r="AY72" s="91">
        <v>3.4939799870034705</v>
      </c>
      <c r="AZ72" s="91">
        <v>-0.9297131754556176</v>
      </c>
      <c r="BA72" s="91">
        <v>-5.5626916509561397</v>
      </c>
      <c r="BB72" s="91">
        <v>-0.54743269138405992</v>
      </c>
      <c r="BC72" s="91">
        <v>-2.4788419294594917</v>
      </c>
      <c r="BD72" s="91">
        <v>2.4124589487628896</v>
      </c>
      <c r="BE72" s="91">
        <v>3.3524592080167679</v>
      </c>
      <c r="BF72" s="91">
        <v>0.55883052404479372</v>
      </c>
      <c r="BG72" s="91">
        <v>-1.7074295216011564</v>
      </c>
      <c r="BH72" s="91">
        <v>-0.84454995044352188</v>
      </c>
      <c r="BI72" s="91">
        <v>-0.45172722312193514</v>
      </c>
      <c r="BJ72" s="91">
        <v>1.058942617638877</v>
      </c>
      <c r="BK72" s="91">
        <v>2.6506860893503017</v>
      </c>
      <c r="BL72" s="91">
        <v>1.6171349711832477</v>
      </c>
      <c r="BM72" s="91">
        <v>3.0922905730478902</v>
      </c>
      <c r="BN72" s="91">
        <v>-0.95094182206109679</v>
      </c>
      <c r="BO72" s="92">
        <v>1.6053851455305193</v>
      </c>
    </row>
    <row r="73" spans="1:67" x14ac:dyDescent="0.2">
      <c r="A73" s="93"/>
      <c r="B73" s="65" t="s">
        <v>3</v>
      </c>
      <c r="C73" s="65"/>
      <c r="D73" s="64" t="s">
        <v>10</v>
      </c>
      <c r="E73" s="121"/>
      <c r="F73" s="118">
        <v>-14.854066779600643</v>
      </c>
      <c r="G73" s="118">
        <v>6.9785210724549813</v>
      </c>
      <c r="H73" s="118">
        <v>13.799417312094377</v>
      </c>
      <c r="I73" s="118">
        <v>6.0911160139711882</v>
      </c>
      <c r="J73" s="118">
        <v>-5.7398782002409092</v>
      </c>
      <c r="K73" s="118">
        <v>13.216747367465345</v>
      </c>
      <c r="L73" s="118">
        <v>3.8308169978773066</v>
      </c>
      <c r="M73" s="118">
        <v>-1.8965293292473291</v>
      </c>
      <c r="N73" s="118">
        <v>-6.446878825559736</v>
      </c>
      <c r="O73" s="118">
        <v>2.5299943981616195</v>
      </c>
      <c r="P73" s="118">
        <v>3.1371614577226978</v>
      </c>
      <c r="Q73" s="118">
        <v>0.31336254467314006</v>
      </c>
      <c r="R73" s="118">
        <v>3.3014340726799531</v>
      </c>
      <c r="S73" s="118">
        <v>-5.9535939789195567</v>
      </c>
      <c r="T73" s="118">
        <v>-7.9727222758263849</v>
      </c>
      <c r="U73" s="118">
        <v>8.9459505772343135</v>
      </c>
      <c r="V73" s="118">
        <v>13.351799946306329</v>
      </c>
      <c r="W73" s="118">
        <v>-3.4629773101087267</v>
      </c>
      <c r="X73" s="118">
        <v>-4.715289565176775</v>
      </c>
      <c r="Y73" s="118">
        <v>-9.0858383091693895</v>
      </c>
      <c r="Z73" s="118">
        <v>-5.1852478647910942</v>
      </c>
      <c r="AA73" s="118">
        <v>-2.7223537055529476</v>
      </c>
      <c r="AB73" s="118">
        <v>7.1003330708417423</v>
      </c>
      <c r="AC73" s="118">
        <v>3.268403241939339</v>
      </c>
      <c r="AD73" s="118">
        <v>2.0798692187891135</v>
      </c>
      <c r="AE73" s="118">
        <v>5.4110278205212694</v>
      </c>
      <c r="AF73" s="118">
        <v>1.7969196607815547</v>
      </c>
      <c r="AG73" s="118">
        <v>-5.4974106057568974</v>
      </c>
      <c r="AH73" s="118">
        <v>-0.25160629458757455</v>
      </c>
      <c r="AI73" s="118">
        <v>-16.499991080792753</v>
      </c>
      <c r="AJ73" s="118">
        <v>8.8025720664361984</v>
      </c>
      <c r="AK73" s="118">
        <v>-0.15604400366817117</v>
      </c>
      <c r="AL73" s="118">
        <v>0.65292502041639011</v>
      </c>
      <c r="AM73" s="118">
        <v>0.58252939256200875</v>
      </c>
      <c r="AN73" s="118">
        <v>-1.6152303737027296</v>
      </c>
      <c r="AO73" s="118">
        <v>-0.82811359911833904</v>
      </c>
      <c r="AP73" s="118">
        <v>-3.3177549585039685</v>
      </c>
      <c r="AQ73" s="118">
        <v>-1.2380614241148891</v>
      </c>
      <c r="AR73" s="118">
        <v>5.590145592600976</v>
      </c>
      <c r="AS73" s="118">
        <v>5.7910938183129588</v>
      </c>
      <c r="AT73" s="118">
        <v>3.661769131054271</v>
      </c>
      <c r="AU73" s="118">
        <v>1.6768584984902617</v>
      </c>
      <c r="AV73" s="118">
        <v>0.3793418693178694</v>
      </c>
      <c r="AW73" s="118">
        <v>9.6471245436076316</v>
      </c>
      <c r="AX73" s="118">
        <v>4.9670241835116258</v>
      </c>
      <c r="AY73" s="118">
        <v>0.83739289066879508</v>
      </c>
      <c r="AZ73" s="118">
        <v>-5.6885309845208951</v>
      </c>
      <c r="BA73" s="118">
        <v>4.3076463565982124</v>
      </c>
      <c r="BB73" s="118">
        <v>0.86110425682880987</v>
      </c>
      <c r="BC73" s="118">
        <v>-2.9485970156807468</v>
      </c>
      <c r="BD73" s="118">
        <v>-2.3556324143120548</v>
      </c>
      <c r="BE73" s="118">
        <v>2.6105056832729048</v>
      </c>
      <c r="BF73" s="118">
        <v>2.1378147692457219</v>
      </c>
      <c r="BG73" s="118">
        <v>2.5443402839606932</v>
      </c>
      <c r="BH73" s="118">
        <v>2.4601191398883913</v>
      </c>
      <c r="BI73" s="118">
        <v>3.4354351125916054</v>
      </c>
      <c r="BJ73" s="118">
        <v>-0.10523663743754241</v>
      </c>
      <c r="BK73" s="118">
        <v>-0.29170197492635452</v>
      </c>
      <c r="BL73" s="118">
        <v>-0.84079020547358141</v>
      </c>
      <c r="BM73" s="118">
        <v>-4.8765099549234634</v>
      </c>
      <c r="BN73" s="118">
        <v>-20.650522508583151</v>
      </c>
      <c r="BO73" s="119">
        <v>12.450862429850005</v>
      </c>
    </row>
    <row r="74" spans="1:67" x14ac:dyDescent="0.2">
      <c r="A74" s="94"/>
      <c r="B74" s="89"/>
      <c r="C74" s="89" t="s">
        <v>3</v>
      </c>
      <c r="D74" s="90" t="s">
        <v>10</v>
      </c>
      <c r="E74" s="122"/>
      <c r="F74" s="91">
        <v>-14.854066779600643</v>
      </c>
      <c r="G74" s="91">
        <v>6.9785210724549813</v>
      </c>
      <c r="H74" s="91">
        <v>13.799417312094377</v>
      </c>
      <c r="I74" s="91">
        <v>6.0911160139711882</v>
      </c>
      <c r="J74" s="91">
        <v>-5.7398782002409092</v>
      </c>
      <c r="K74" s="91">
        <v>13.216747367465345</v>
      </c>
      <c r="L74" s="91">
        <v>3.8308169978773066</v>
      </c>
      <c r="M74" s="91">
        <v>-1.8965293292473291</v>
      </c>
      <c r="N74" s="91">
        <v>-6.446878825559736</v>
      </c>
      <c r="O74" s="91">
        <v>2.5299943981616195</v>
      </c>
      <c r="P74" s="91">
        <v>3.1371614577226978</v>
      </c>
      <c r="Q74" s="91">
        <v>0.31336254467314006</v>
      </c>
      <c r="R74" s="91">
        <v>3.3014340726799531</v>
      </c>
      <c r="S74" s="91">
        <v>-5.9535939789195567</v>
      </c>
      <c r="T74" s="91">
        <v>-7.9727222758263849</v>
      </c>
      <c r="U74" s="91">
        <v>8.9459505772343135</v>
      </c>
      <c r="V74" s="91">
        <v>13.351799946306329</v>
      </c>
      <c r="W74" s="91">
        <v>-3.4629773101087267</v>
      </c>
      <c r="X74" s="91">
        <v>-4.715289565176775</v>
      </c>
      <c r="Y74" s="91">
        <v>-9.0858383091693895</v>
      </c>
      <c r="Z74" s="91">
        <v>-5.1852478647910942</v>
      </c>
      <c r="AA74" s="91">
        <v>-2.7223537055529476</v>
      </c>
      <c r="AB74" s="91">
        <v>7.1003330708417423</v>
      </c>
      <c r="AC74" s="91">
        <v>3.268403241939339</v>
      </c>
      <c r="AD74" s="91">
        <v>2.0798692187891135</v>
      </c>
      <c r="AE74" s="91">
        <v>5.4110278205212694</v>
      </c>
      <c r="AF74" s="91">
        <v>1.7969196607815547</v>
      </c>
      <c r="AG74" s="91">
        <v>-5.4974106057568974</v>
      </c>
      <c r="AH74" s="91">
        <v>-0.25160629458757455</v>
      </c>
      <c r="AI74" s="91">
        <v>-16.499991080792753</v>
      </c>
      <c r="AJ74" s="91">
        <v>8.8025720664361984</v>
      </c>
      <c r="AK74" s="91">
        <v>-0.15604400366817117</v>
      </c>
      <c r="AL74" s="91">
        <v>0.65292502041639011</v>
      </c>
      <c r="AM74" s="91">
        <v>0.58252939256200875</v>
      </c>
      <c r="AN74" s="91">
        <v>-1.6152303737027296</v>
      </c>
      <c r="AO74" s="91">
        <v>-0.82811359911833904</v>
      </c>
      <c r="AP74" s="91">
        <v>-3.3177549585039685</v>
      </c>
      <c r="AQ74" s="91">
        <v>-1.2380614241148891</v>
      </c>
      <c r="AR74" s="91">
        <v>5.590145592600976</v>
      </c>
      <c r="AS74" s="91">
        <v>5.7910938183129588</v>
      </c>
      <c r="AT74" s="91">
        <v>3.661769131054271</v>
      </c>
      <c r="AU74" s="91">
        <v>1.6768584984902617</v>
      </c>
      <c r="AV74" s="91">
        <v>0.3793418693178694</v>
      </c>
      <c r="AW74" s="91">
        <v>9.6471245436076316</v>
      </c>
      <c r="AX74" s="91">
        <v>4.9670241835116258</v>
      </c>
      <c r="AY74" s="91">
        <v>0.83739289066879508</v>
      </c>
      <c r="AZ74" s="91">
        <v>-5.6885309845208951</v>
      </c>
      <c r="BA74" s="91">
        <v>4.3076463565982124</v>
      </c>
      <c r="BB74" s="91">
        <v>0.86110425682880987</v>
      </c>
      <c r="BC74" s="91">
        <v>-2.9485970156807468</v>
      </c>
      <c r="BD74" s="91">
        <v>-2.3556324143120548</v>
      </c>
      <c r="BE74" s="91">
        <v>2.6105056832729048</v>
      </c>
      <c r="BF74" s="91">
        <v>2.1378147692457219</v>
      </c>
      <c r="BG74" s="91">
        <v>2.5443402839606932</v>
      </c>
      <c r="BH74" s="91">
        <v>2.4601191398883913</v>
      </c>
      <c r="BI74" s="91">
        <v>3.4354351125916054</v>
      </c>
      <c r="BJ74" s="91">
        <v>-0.10523663743754241</v>
      </c>
      <c r="BK74" s="91">
        <v>-0.29170197492635452</v>
      </c>
      <c r="BL74" s="91">
        <v>-0.84079020547358141</v>
      </c>
      <c r="BM74" s="91">
        <v>-4.8765099549234634</v>
      </c>
      <c r="BN74" s="91">
        <v>-20.650522508583151</v>
      </c>
      <c r="BO74" s="92">
        <v>12.450862429850005</v>
      </c>
    </row>
    <row r="75" spans="1:67" x14ac:dyDescent="0.2">
      <c r="A75" s="93"/>
      <c r="B75" s="65" t="s">
        <v>4</v>
      </c>
      <c r="C75" s="65"/>
      <c r="D75" s="64" t="s">
        <v>11</v>
      </c>
      <c r="E75" s="123"/>
      <c r="F75" s="118">
        <v>4.2066158340032587</v>
      </c>
      <c r="G75" s="118">
        <v>1.5405868320206508</v>
      </c>
      <c r="H75" s="118">
        <v>-0.10840852775537257</v>
      </c>
      <c r="I75" s="118">
        <v>6.4304970682003102</v>
      </c>
      <c r="J75" s="118">
        <v>4.6221927809469605</v>
      </c>
      <c r="K75" s="118">
        <v>7.9292009506132217</v>
      </c>
      <c r="L75" s="118">
        <v>1.1025297515953696</v>
      </c>
      <c r="M75" s="118">
        <v>2.5790454193478354</v>
      </c>
      <c r="N75" s="118">
        <v>1.6521112248939858</v>
      </c>
      <c r="O75" s="118">
        <v>0.19336151496602838</v>
      </c>
      <c r="P75" s="118">
        <v>2.1813527439660874</v>
      </c>
      <c r="Q75" s="118">
        <v>-1.0294264349389692</v>
      </c>
      <c r="R75" s="118">
        <v>-0.3001244092687898</v>
      </c>
      <c r="S75" s="118">
        <v>-1.7168537281975205E-4</v>
      </c>
      <c r="T75" s="118">
        <v>2.7049601415684492</v>
      </c>
      <c r="U75" s="118">
        <v>0.79872241958041457</v>
      </c>
      <c r="V75" s="118">
        <v>1.2993017148962736</v>
      </c>
      <c r="W75" s="118">
        <v>-0.12479215343256556</v>
      </c>
      <c r="X75" s="118">
        <v>-0.50699600006169021</v>
      </c>
      <c r="Y75" s="118">
        <v>9.6002295965575968E-2</v>
      </c>
      <c r="Z75" s="118">
        <v>-0.50342885041834506</v>
      </c>
      <c r="AA75" s="118">
        <v>1.5062055903911187</v>
      </c>
      <c r="AB75" s="118">
        <v>1.7830407583899159</v>
      </c>
      <c r="AC75" s="118">
        <v>1.038121284493343</v>
      </c>
      <c r="AD75" s="118">
        <v>-0.88047187267081028</v>
      </c>
      <c r="AE75" s="118">
        <v>0.26066737488470437</v>
      </c>
      <c r="AF75" s="118">
        <v>0.27689603846961575</v>
      </c>
      <c r="AG75" s="118">
        <v>2.473048932192313</v>
      </c>
      <c r="AH75" s="118">
        <v>3.4430285511435841</v>
      </c>
      <c r="AI75" s="118">
        <v>1.7421722589695037</v>
      </c>
      <c r="AJ75" s="118">
        <v>-1.2382731498775001</v>
      </c>
      <c r="AK75" s="118">
        <v>0.64218691522057725</v>
      </c>
      <c r="AL75" s="118">
        <v>0.85302361750436262</v>
      </c>
      <c r="AM75" s="118">
        <v>1.6288573101067954</v>
      </c>
      <c r="AN75" s="118">
        <v>1.6463278492812208</v>
      </c>
      <c r="AO75" s="118">
        <v>-0.34858332418247073</v>
      </c>
      <c r="AP75" s="118">
        <v>0.47075697156071783</v>
      </c>
      <c r="AQ75" s="118">
        <v>-0.43629413565798814</v>
      </c>
      <c r="AR75" s="118">
        <v>-1.1204320989840255</v>
      </c>
      <c r="AS75" s="118">
        <v>1.187807897456068</v>
      </c>
      <c r="AT75" s="118">
        <v>2.1337243608045497</v>
      </c>
      <c r="AU75" s="118">
        <v>1.7391242895191681</v>
      </c>
      <c r="AV75" s="118">
        <v>3.675307710197842</v>
      </c>
      <c r="AW75" s="118">
        <v>2.1941422342854224</v>
      </c>
      <c r="AX75" s="118">
        <v>-1.5208491713018333</v>
      </c>
      <c r="AY75" s="118">
        <v>-1.9062996951973048</v>
      </c>
      <c r="AZ75" s="118">
        <v>1.7163831930751883</v>
      </c>
      <c r="BA75" s="118">
        <v>-2.2364962779639086</v>
      </c>
      <c r="BB75" s="118">
        <v>-5.8468607458961941</v>
      </c>
      <c r="BC75" s="118">
        <v>2.8197490471701343</v>
      </c>
      <c r="BD75" s="118">
        <v>0.39468862948048411</v>
      </c>
      <c r="BE75" s="118">
        <v>1.5707729870352125</v>
      </c>
      <c r="BF75" s="118">
        <v>0.209498754489573</v>
      </c>
      <c r="BG75" s="118">
        <v>0.87766480510728684</v>
      </c>
      <c r="BH75" s="118">
        <v>0.67400000191027232</v>
      </c>
      <c r="BI75" s="118">
        <v>1.3231544646712194</v>
      </c>
      <c r="BJ75" s="118">
        <v>3.696451783003198</v>
      </c>
      <c r="BK75" s="118">
        <v>6.56024917077076E-2</v>
      </c>
      <c r="BL75" s="118">
        <v>-1.8493203720474867</v>
      </c>
      <c r="BM75" s="118">
        <v>-3.362852176493476</v>
      </c>
      <c r="BN75" s="118">
        <v>-28.728115857931996</v>
      </c>
      <c r="BO75" s="119">
        <v>30.626831722733385</v>
      </c>
    </row>
    <row r="76" spans="1:67" ht="24" x14ac:dyDescent="0.2">
      <c r="A76" s="94"/>
      <c r="B76" s="89"/>
      <c r="C76" s="89" t="s">
        <v>53</v>
      </c>
      <c r="D76" s="90" t="s">
        <v>54</v>
      </c>
      <c r="E76" s="124"/>
      <c r="F76" s="91">
        <v>0.96987736780236844</v>
      </c>
      <c r="G76" s="91">
        <v>0.67551900744034299</v>
      </c>
      <c r="H76" s="91">
        <v>0.32699903357826088</v>
      </c>
      <c r="I76" s="91">
        <v>4.0676811124612016</v>
      </c>
      <c r="J76" s="91">
        <v>5.5138253915840494</v>
      </c>
      <c r="K76" s="91">
        <v>6.8445522171788156</v>
      </c>
      <c r="L76" s="91">
        <v>3.8687983164682862</v>
      </c>
      <c r="M76" s="91">
        <v>1.2030527702364679</v>
      </c>
      <c r="N76" s="91">
        <v>1.73217203906853</v>
      </c>
      <c r="O76" s="91">
        <v>3.2596448629746106</v>
      </c>
      <c r="P76" s="91">
        <v>3.9120333833452463</v>
      </c>
      <c r="Q76" s="91">
        <v>6.0028463981735172</v>
      </c>
      <c r="R76" s="91">
        <v>0.52329890404992341</v>
      </c>
      <c r="S76" s="91">
        <v>-1.4641113021374395</v>
      </c>
      <c r="T76" s="91">
        <v>1.8690739649079404</v>
      </c>
      <c r="U76" s="91">
        <v>1.4705003727994352</v>
      </c>
      <c r="V76" s="91">
        <v>2.4936093111243025</v>
      </c>
      <c r="W76" s="91">
        <v>0.52079151564315396</v>
      </c>
      <c r="X76" s="91">
        <v>-2.2597765235295952</v>
      </c>
      <c r="Y76" s="91">
        <v>-5.2368151193779084</v>
      </c>
      <c r="Z76" s="91">
        <v>-2.1555284276103635</v>
      </c>
      <c r="AA76" s="91">
        <v>-3.1639880941973075</v>
      </c>
      <c r="AB76" s="91">
        <v>-2.9110569707769969</v>
      </c>
      <c r="AC76" s="91">
        <v>3.1749739396168053</v>
      </c>
      <c r="AD76" s="91">
        <v>-1.8173580555593105</v>
      </c>
      <c r="AE76" s="91">
        <v>1.7742401654133033</v>
      </c>
      <c r="AF76" s="91">
        <v>3.4403946010987454</v>
      </c>
      <c r="AG76" s="91">
        <v>1.2919946661215533</v>
      </c>
      <c r="AH76" s="91">
        <v>1.5074001438500488</v>
      </c>
      <c r="AI76" s="91">
        <v>5.561343904705879</v>
      </c>
      <c r="AJ76" s="91">
        <v>3.8407806150650146</v>
      </c>
      <c r="AK76" s="91">
        <v>0.62581760838273226</v>
      </c>
      <c r="AL76" s="91">
        <v>2.8108863636645509</v>
      </c>
      <c r="AM76" s="91">
        <v>0.99079985227770351</v>
      </c>
      <c r="AN76" s="91">
        <v>3.0977246141843864</v>
      </c>
      <c r="AO76" s="91">
        <v>-1.1878532837576472</v>
      </c>
      <c r="AP76" s="91">
        <v>8.7310323816160746</v>
      </c>
      <c r="AQ76" s="91">
        <v>-0.58519069440841065</v>
      </c>
      <c r="AR76" s="91">
        <v>-0.35895363710862682</v>
      </c>
      <c r="AS76" s="91">
        <v>1.635391281055675</v>
      </c>
      <c r="AT76" s="91">
        <v>-3.9868441894815163</v>
      </c>
      <c r="AU76" s="91">
        <v>5.001341109367317</v>
      </c>
      <c r="AV76" s="91">
        <v>2.2316635097608781</v>
      </c>
      <c r="AW76" s="91">
        <v>3.175242864006151</v>
      </c>
      <c r="AX76" s="91">
        <v>0.29626102876272853</v>
      </c>
      <c r="AY76" s="91">
        <v>0.31897832706123097</v>
      </c>
      <c r="AZ76" s="91">
        <v>-2.1760133988640433</v>
      </c>
      <c r="BA76" s="91">
        <v>-1.1787384529119151</v>
      </c>
      <c r="BB76" s="91">
        <v>0.51534014637199732</v>
      </c>
      <c r="BC76" s="91">
        <v>1.2476834192348889</v>
      </c>
      <c r="BD76" s="91">
        <v>0.78002951810221077</v>
      </c>
      <c r="BE76" s="91">
        <v>1.3472818745632509</v>
      </c>
      <c r="BF76" s="91">
        <v>-0.85082741006556262</v>
      </c>
      <c r="BG76" s="91">
        <v>-1.863847250508428</v>
      </c>
      <c r="BH76" s="91">
        <v>2.4988590143333766</v>
      </c>
      <c r="BI76" s="91">
        <v>2.5022470253421005</v>
      </c>
      <c r="BJ76" s="91">
        <v>2.8113609765150045</v>
      </c>
      <c r="BK76" s="91">
        <v>1.1493594543346717</v>
      </c>
      <c r="BL76" s="91">
        <v>1.08227106495562</v>
      </c>
      <c r="BM76" s="91">
        <v>-1.6800658566512254</v>
      </c>
      <c r="BN76" s="91">
        <v>-12.193157866464844</v>
      </c>
      <c r="BO76" s="92">
        <v>2.7059474229456981</v>
      </c>
    </row>
    <row r="77" spans="1:67" ht="48" x14ac:dyDescent="0.2">
      <c r="A77" s="93"/>
      <c r="B77" s="73"/>
      <c r="C77" s="65" t="s">
        <v>55</v>
      </c>
      <c r="D77" s="100" t="s">
        <v>56</v>
      </c>
      <c r="E77" s="123"/>
      <c r="F77" s="125">
        <v>2.7739341337357928</v>
      </c>
      <c r="G77" s="125">
        <v>7.0147320780083078</v>
      </c>
      <c r="H77" s="125">
        <v>-1.9910513542708088</v>
      </c>
      <c r="I77" s="125">
        <v>-3.0477760724200778</v>
      </c>
      <c r="J77" s="125">
        <v>20.798707442357028</v>
      </c>
      <c r="K77" s="125">
        <v>0.67042286771798842</v>
      </c>
      <c r="L77" s="125">
        <v>2.1847985070355946</v>
      </c>
      <c r="M77" s="125">
        <v>5.3005029722547476</v>
      </c>
      <c r="N77" s="125">
        <v>14.356913066773387</v>
      </c>
      <c r="O77" s="125">
        <v>-3.1756501570508533</v>
      </c>
      <c r="P77" s="125">
        <v>4.4519576438583073</v>
      </c>
      <c r="Q77" s="125">
        <v>-5.0983655897618263</v>
      </c>
      <c r="R77" s="125">
        <v>-2.0208599207685864</v>
      </c>
      <c r="S77" s="125">
        <v>-1.5222976899536604</v>
      </c>
      <c r="T77" s="125">
        <v>3.7121330449519974</v>
      </c>
      <c r="U77" s="125">
        <v>-3.3485456582227471</v>
      </c>
      <c r="V77" s="125">
        <v>9.9298594156380204E-2</v>
      </c>
      <c r="W77" s="125">
        <v>-1.5945429239656903</v>
      </c>
      <c r="X77" s="125">
        <v>-13.792175666763669</v>
      </c>
      <c r="Y77" s="125">
        <v>17.331683784911405</v>
      </c>
      <c r="Z77" s="125">
        <v>-6.7218276779316852</v>
      </c>
      <c r="AA77" s="125">
        <v>-2.4014792901017188</v>
      </c>
      <c r="AB77" s="125">
        <v>-1.2525014570133237</v>
      </c>
      <c r="AC77" s="125">
        <v>2.1140204358042212</v>
      </c>
      <c r="AD77" s="125">
        <v>-1.3803488563957131</v>
      </c>
      <c r="AE77" s="125">
        <v>15.207547250375612</v>
      </c>
      <c r="AF77" s="125">
        <v>-5.4416919007513087</v>
      </c>
      <c r="AG77" s="125">
        <v>8.8577119262363908</v>
      </c>
      <c r="AH77" s="125">
        <v>0.39348370287525825</v>
      </c>
      <c r="AI77" s="125">
        <v>-3.7251858141530363</v>
      </c>
      <c r="AJ77" s="125">
        <v>0.64419891592099532</v>
      </c>
      <c r="AK77" s="125">
        <v>7.5650429160786246</v>
      </c>
      <c r="AL77" s="125">
        <v>9.0305222164914767</v>
      </c>
      <c r="AM77" s="125">
        <v>-2.3405290493982847</v>
      </c>
      <c r="AN77" s="125">
        <v>0.61081682052193287</v>
      </c>
      <c r="AO77" s="125">
        <v>-3.2553831231455206</v>
      </c>
      <c r="AP77" s="125">
        <v>-2.9670789659798658</v>
      </c>
      <c r="AQ77" s="125">
        <v>-2.8390655368801845</v>
      </c>
      <c r="AR77" s="125">
        <v>-0.37360938932941679</v>
      </c>
      <c r="AS77" s="125">
        <v>-1.598519113194115</v>
      </c>
      <c r="AT77" s="125">
        <v>7.7378471222519352</v>
      </c>
      <c r="AU77" s="125">
        <v>3.2348803146140312</v>
      </c>
      <c r="AV77" s="125">
        <v>-1.5737541624438336</v>
      </c>
      <c r="AW77" s="125">
        <v>5.9052550771311303</v>
      </c>
      <c r="AX77" s="125">
        <v>-7.3539628291294719</v>
      </c>
      <c r="AY77" s="125">
        <v>-2.8531643353630187</v>
      </c>
      <c r="AZ77" s="125">
        <v>1.7516379947715564</v>
      </c>
      <c r="BA77" s="125">
        <v>-0.24803993664104951</v>
      </c>
      <c r="BB77" s="125">
        <v>-6.0014256848365051</v>
      </c>
      <c r="BC77" s="125">
        <v>7.373390070664442</v>
      </c>
      <c r="BD77" s="125">
        <v>-0.7780093718809411</v>
      </c>
      <c r="BE77" s="125">
        <v>-7.7794466310152188E-2</v>
      </c>
      <c r="BF77" s="125">
        <v>-8.1288192768410852</v>
      </c>
      <c r="BG77" s="125">
        <v>7.5487523049750678</v>
      </c>
      <c r="BH77" s="125">
        <v>0.33040863149284405</v>
      </c>
      <c r="BI77" s="125">
        <v>2.6306471715545428</v>
      </c>
      <c r="BJ77" s="125">
        <v>1.3330139601853261</v>
      </c>
      <c r="BK77" s="125">
        <v>-2.6092122402210549</v>
      </c>
      <c r="BL77" s="125">
        <v>-3.017410774261478</v>
      </c>
      <c r="BM77" s="125">
        <v>-3.1810647457692625</v>
      </c>
      <c r="BN77" s="125">
        <v>-60.445606625215561</v>
      </c>
      <c r="BO77" s="126">
        <v>110.90361554187464</v>
      </c>
    </row>
    <row r="78" spans="1:67" ht="48" x14ac:dyDescent="0.2">
      <c r="A78" s="87"/>
      <c r="B78" s="89"/>
      <c r="C78" s="89" t="s">
        <v>57</v>
      </c>
      <c r="D78" s="90" t="s">
        <v>58</v>
      </c>
      <c r="E78" s="120"/>
      <c r="F78" s="91">
        <v>2.6874853664899234</v>
      </c>
      <c r="G78" s="91">
        <v>-0.66981739987303968</v>
      </c>
      <c r="H78" s="91">
        <v>0.10191995310968593</v>
      </c>
      <c r="I78" s="91">
        <v>6.9222157787180123</v>
      </c>
      <c r="J78" s="91">
        <v>-2.4253543139628846</v>
      </c>
      <c r="K78" s="91">
        <v>8.4018913906977843</v>
      </c>
      <c r="L78" s="91">
        <v>-7.2489694343786937E-2</v>
      </c>
      <c r="M78" s="91">
        <v>4.557199583304623</v>
      </c>
      <c r="N78" s="91">
        <v>-0.58540548079946575</v>
      </c>
      <c r="O78" s="91">
        <v>6.3808331105591662</v>
      </c>
      <c r="P78" s="91">
        <v>1.7253791388481829</v>
      </c>
      <c r="Q78" s="91">
        <v>-3.4735349896695311</v>
      </c>
      <c r="R78" s="91">
        <v>-2.2275252592375239</v>
      </c>
      <c r="S78" s="91">
        <v>-9.5720067213920714</v>
      </c>
      <c r="T78" s="91">
        <v>22.855979858790846</v>
      </c>
      <c r="U78" s="91">
        <v>-2.0315267744540648</v>
      </c>
      <c r="V78" s="91">
        <v>2.4655878744826794</v>
      </c>
      <c r="W78" s="91">
        <v>-12.471836409945567</v>
      </c>
      <c r="X78" s="91">
        <v>-0.42985015466805976</v>
      </c>
      <c r="Y78" s="91">
        <v>7.1707972730798275</v>
      </c>
      <c r="Z78" s="91">
        <v>1.8170755101095182</v>
      </c>
      <c r="AA78" s="91">
        <v>-18.242437990322387</v>
      </c>
      <c r="AB78" s="91">
        <v>11.057270025642723</v>
      </c>
      <c r="AC78" s="91">
        <v>-9.6025359064338858</v>
      </c>
      <c r="AD78" s="91">
        <v>1.0982530147529701E-2</v>
      </c>
      <c r="AE78" s="91">
        <v>1.5541546516880231</v>
      </c>
      <c r="AF78" s="91">
        <v>12.63273009965657</v>
      </c>
      <c r="AG78" s="91">
        <v>10.261283983248504</v>
      </c>
      <c r="AH78" s="91">
        <v>8.0626428282407687</v>
      </c>
      <c r="AI78" s="91">
        <v>5.8531552202078814</v>
      </c>
      <c r="AJ78" s="91">
        <v>-13.904314445775441</v>
      </c>
      <c r="AK78" s="91">
        <v>-18.826906835730114</v>
      </c>
      <c r="AL78" s="91">
        <v>-20.602157747570715</v>
      </c>
      <c r="AM78" s="91">
        <v>-12.445911571311726</v>
      </c>
      <c r="AN78" s="91">
        <v>5.9828925912379134</v>
      </c>
      <c r="AO78" s="91">
        <v>1.9127636912546109</v>
      </c>
      <c r="AP78" s="91">
        <v>-0.2670896584096738</v>
      </c>
      <c r="AQ78" s="91">
        <v>-1.8776381054749152</v>
      </c>
      <c r="AR78" s="91">
        <v>-6.1059466927149515</v>
      </c>
      <c r="AS78" s="91">
        <v>3.4851999623103325</v>
      </c>
      <c r="AT78" s="91">
        <v>7.8433354676156597</v>
      </c>
      <c r="AU78" s="91">
        <v>-3.7120392166395533</v>
      </c>
      <c r="AV78" s="91">
        <v>7.1610909843349901</v>
      </c>
      <c r="AW78" s="91">
        <v>-1.9084862603402399</v>
      </c>
      <c r="AX78" s="91">
        <v>-4.5031269653704413</v>
      </c>
      <c r="AY78" s="91">
        <v>-4.4666759484464791</v>
      </c>
      <c r="AZ78" s="91">
        <v>-1.4103491432980348</v>
      </c>
      <c r="BA78" s="91">
        <v>-1.6740929185806124</v>
      </c>
      <c r="BB78" s="91">
        <v>-5.2119221426680156</v>
      </c>
      <c r="BC78" s="91">
        <v>0.95062553413269768</v>
      </c>
      <c r="BD78" s="91">
        <v>0.14466529668919748</v>
      </c>
      <c r="BE78" s="91">
        <v>3.7363846968775078</v>
      </c>
      <c r="BF78" s="91">
        <v>1.9718860366933626</v>
      </c>
      <c r="BG78" s="91">
        <v>-1.620771398261482</v>
      </c>
      <c r="BH78" s="91">
        <v>-0.7753174375566374</v>
      </c>
      <c r="BI78" s="91">
        <v>-2.2906052350127624</v>
      </c>
      <c r="BJ78" s="91">
        <v>9.0353850397778501</v>
      </c>
      <c r="BK78" s="91">
        <v>3.5714979964695175</v>
      </c>
      <c r="BL78" s="91">
        <v>-2.5493979937106133</v>
      </c>
      <c r="BM78" s="91">
        <v>-4.6827153281731881</v>
      </c>
      <c r="BN78" s="91">
        <v>-32.502739671016428</v>
      </c>
      <c r="BO78" s="92">
        <v>18.390212662736133</v>
      </c>
    </row>
    <row r="79" spans="1:67" ht="60" x14ac:dyDescent="0.2">
      <c r="A79" s="74"/>
      <c r="B79" s="65"/>
      <c r="C79" s="65" t="s">
        <v>59</v>
      </c>
      <c r="D79" s="100" t="s">
        <v>60</v>
      </c>
      <c r="E79" s="121"/>
      <c r="F79" s="125">
        <v>8.010536187217582</v>
      </c>
      <c r="G79" s="125">
        <v>-7.9783708930122259</v>
      </c>
      <c r="H79" s="125">
        <v>-3.2041311820615732</v>
      </c>
      <c r="I79" s="125">
        <v>6.457270885691841</v>
      </c>
      <c r="J79" s="125">
        <v>2.4695309155557794</v>
      </c>
      <c r="K79" s="125">
        <v>8.2929567080929871</v>
      </c>
      <c r="L79" s="125">
        <v>-1.7257991818676999</v>
      </c>
      <c r="M79" s="125">
        <v>3.4894682629508935</v>
      </c>
      <c r="N79" s="125">
        <v>-1.8608769097438653</v>
      </c>
      <c r="O79" s="125">
        <v>-1.9130430683888022</v>
      </c>
      <c r="P79" s="125">
        <v>3.4970600982757958</v>
      </c>
      <c r="Q79" s="125">
        <v>-6.1718402724615089</v>
      </c>
      <c r="R79" s="125">
        <v>-2.791600911454637</v>
      </c>
      <c r="S79" s="125">
        <v>1.1620580695191904</v>
      </c>
      <c r="T79" s="125">
        <v>4.7210522098700523</v>
      </c>
      <c r="U79" s="125">
        <v>3.0329505686852372</v>
      </c>
      <c r="V79" s="125">
        <v>1.5968486250312282</v>
      </c>
      <c r="W79" s="125">
        <v>-3.7639347560699861</v>
      </c>
      <c r="X79" s="125">
        <v>2.0958028143182474</v>
      </c>
      <c r="Y79" s="125">
        <v>-5.1340784308194998E-2</v>
      </c>
      <c r="Z79" s="125">
        <v>1.6294656092326534</v>
      </c>
      <c r="AA79" s="125">
        <v>4.2176157505577976</v>
      </c>
      <c r="AB79" s="125">
        <v>-2.8481234274087655</v>
      </c>
      <c r="AC79" s="125">
        <v>4.6298945397285536</v>
      </c>
      <c r="AD79" s="125">
        <v>3.0182669620694753</v>
      </c>
      <c r="AE79" s="125">
        <v>3.9787384576931686</v>
      </c>
      <c r="AF79" s="125">
        <v>-1.9047861282602412</v>
      </c>
      <c r="AG79" s="125">
        <v>-3.166070506132769</v>
      </c>
      <c r="AH79" s="125">
        <v>1.3555039928720731</v>
      </c>
      <c r="AI79" s="125">
        <v>1.1378400788459686</v>
      </c>
      <c r="AJ79" s="125">
        <v>1.6101517644005128</v>
      </c>
      <c r="AK79" s="125">
        <v>1.883514338933594</v>
      </c>
      <c r="AL79" s="125">
        <v>5.4070708739665179</v>
      </c>
      <c r="AM79" s="125">
        <v>-0.51105435811381028</v>
      </c>
      <c r="AN79" s="125">
        <v>-4.5247943686406984</v>
      </c>
      <c r="AO79" s="125">
        <v>-0.42278310359273519</v>
      </c>
      <c r="AP79" s="125">
        <v>5.5043503728053196</v>
      </c>
      <c r="AQ79" s="125">
        <v>-3.5117959067635098</v>
      </c>
      <c r="AR79" s="125">
        <v>4.4052876508331167</v>
      </c>
      <c r="AS79" s="125">
        <v>5.1963452494368028</v>
      </c>
      <c r="AT79" s="125">
        <v>-0.24511796779685824</v>
      </c>
      <c r="AU79" s="125">
        <v>4.0692678908642819</v>
      </c>
      <c r="AV79" s="125">
        <v>0.94980187697673557</v>
      </c>
      <c r="AW79" s="125">
        <v>7.2175260150384446</v>
      </c>
      <c r="AX79" s="125">
        <v>-1.5677149649473563</v>
      </c>
      <c r="AY79" s="125">
        <v>-1.0563119613419758</v>
      </c>
      <c r="AZ79" s="125">
        <v>4.8232427433115106</v>
      </c>
      <c r="BA79" s="125">
        <v>-2.7924383616726089</v>
      </c>
      <c r="BB79" s="125">
        <v>-0.75545747671831975</v>
      </c>
      <c r="BC79" s="125">
        <v>3.0570871419439953</v>
      </c>
      <c r="BD79" s="125">
        <v>-0.93317998584205952</v>
      </c>
      <c r="BE79" s="125">
        <v>-0.16768885667393363</v>
      </c>
      <c r="BF79" s="125">
        <v>0.55568837838944773</v>
      </c>
      <c r="BG79" s="125">
        <v>0.36084540977769564</v>
      </c>
      <c r="BH79" s="125">
        <v>1.7783349839268396</v>
      </c>
      <c r="BI79" s="125">
        <v>0.22240804342547449</v>
      </c>
      <c r="BJ79" s="125">
        <v>0.14261635595025268</v>
      </c>
      <c r="BK79" s="125">
        <v>2.6480063079907552</v>
      </c>
      <c r="BL79" s="125">
        <v>4.9708494953023319E-2</v>
      </c>
      <c r="BM79" s="125">
        <v>-3.7040062128755409</v>
      </c>
      <c r="BN79" s="125">
        <v>-9.8324900651520437</v>
      </c>
      <c r="BO79" s="126">
        <v>17.923216197163498</v>
      </c>
    </row>
    <row r="80" spans="1:67" ht="72" x14ac:dyDescent="0.2">
      <c r="A80" s="94"/>
      <c r="B80" s="114"/>
      <c r="C80" s="89" t="s">
        <v>61</v>
      </c>
      <c r="D80" s="90" t="s">
        <v>62</v>
      </c>
      <c r="E80" s="124"/>
      <c r="F80" s="91">
        <v>1.2134629819100695</v>
      </c>
      <c r="G80" s="91">
        <v>2.473699196237277</v>
      </c>
      <c r="H80" s="91">
        <v>-0.59475914419556375</v>
      </c>
      <c r="I80" s="91">
        <v>17.760462422953367</v>
      </c>
      <c r="J80" s="91">
        <v>6.4970094276341825</v>
      </c>
      <c r="K80" s="91">
        <v>2.2237316921426782</v>
      </c>
      <c r="L80" s="91">
        <v>-1.0359249461527043</v>
      </c>
      <c r="M80" s="91">
        <v>13.004090932695817</v>
      </c>
      <c r="N80" s="91">
        <v>-4.0601750236696148</v>
      </c>
      <c r="O80" s="91">
        <v>2.5429365855312369</v>
      </c>
      <c r="P80" s="91">
        <v>-9.8389980117685241</v>
      </c>
      <c r="Q80" s="91">
        <v>4.6196573366179052</v>
      </c>
      <c r="R80" s="91">
        <v>8.8899982866833369</v>
      </c>
      <c r="S80" s="91">
        <v>-2.9754005366914953</v>
      </c>
      <c r="T80" s="91">
        <v>5.5283067479453507</v>
      </c>
      <c r="U80" s="91">
        <v>5.0201472673238072</v>
      </c>
      <c r="V80" s="91">
        <v>-6.1555043511757503</v>
      </c>
      <c r="W80" s="91">
        <v>8.9552826885554566</v>
      </c>
      <c r="X80" s="91">
        <v>-5.4250828930158121</v>
      </c>
      <c r="Y80" s="91">
        <v>7.7917045324483922</v>
      </c>
      <c r="Z80" s="91">
        <v>0.57000087137728883</v>
      </c>
      <c r="AA80" s="91">
        <v>4.5999585134596259</v>
      </c>
      <c r="AB80" s="91">
        <v>9.8322676660697113</v>
      </c>
      <c r="AC80" s="91">
        <v>-8.180287729391253</v>
      </c>
      <c r="AD80" s="91">
        <v>6.8397697515341065</v>
      </c>
      <c r="AE80" s="91">
        <v>-5.3143158346712198</v>
      </c>
      <c r="AF80" s="91">
        <v>3.7250569904379631</v>
      </c>
      <c r="AG80" s="91">
        <v>-5.375649924306785</v>
      </c>
      <c r="AH80" s="91">
        <v>7.5078811633345026</v>
      </c>
      <c r="AI80" s="91">
        <v>1.7198142407328874</v>
      </c>
      <c r="AJ80" s="91">
        <v>-6.1018293884000201</v>
      </c>
      <c r="AK80" s="91">
        <v>7.3468096755052272</v>
      </c>
      <c r="AL80" s="91">
        <v>-9.8819004012623282</v>
      </c>
      <c r="AM80" s="91">
        <v>19.010039824008416</v>
      </c>
      <c r="AN80" s="91">
        <v>0.9349482202163415</v>
      </c>
      <c r="AO80" s="91">
        <v>5.0761859283449837</v>
      </c>
      <c r="AP80" s="91">
        <v>-6.676538393851402</v>
      </c>
      <c r="AQ80" s="91">
        <v>1.8533764035346962</v>
      </c>
      <c r="AR80" s="91">
        <v>3.0860545323293138</v>
      </c>
      <c r="AS80" s="91">
        <v>-2.2673113992281628</v>
      </c>
      <c r="AT80" s="91">
        <v>-0.60572950184362639</v>
      </c>
      <c r="AU80" s="91">
        <v>-3.6262565894200662</v>
      </c>
      <c r="AV80" s="91">
        <v>3.3733065386172001</v>
      </c>
      <c r="AW80" s="91">
        <v>10.583972911715179</v>
      </c>
      <c r="AX80" s="91">
        <v>-10.268089833897264</v>
      </c>
      <c r="AY80" s="91">
        <v>2.1142089734434251</v>
      </c>
      <c r="AZ80" s="91">
        <v>-0.93466315578433523</v>
      </c>
      <c r="BA80" s="91">
        <v>-5.7305165717310587</v>
      </c>
      <c r="BB80" s="91">
        <v>-14.482925216352143</v>
      </c>
      <c r="BC80" s="91">
        <v>2.102383514141664</v>
      </c>
      <c r="BD80" s="91">
        <v>2.4244887904028189</v>
      </c>
      <c r="BE80" s="91">
        <v>6.6929751477712784</v>
      </c>
      <c r="BF80" s="91">
        <v>-2.4728453112498414</v>
      </c>
      <c r="BG80" s="91">
        <v>8.4509722881198854</v>
      </c>
      <c r="BH80" s="91">
        <v>0.19332628273201635</v>
      </c>
      <c r="BI80" s="91">
        <v>3.5262537190811969</v>
      </c>
      <c r="BJ80" s="91">
        <v>1.1781348904522844</v>
      </c>
      <c r="BK80" s="91">
        <v>-2.777395320904418</v>
      </c>
      <c r="BL80" s="91">
        <v>-2.9520509052545947</v>
      </c>
      <c r="BM80" s="91">
        <v>-5.3475364413542366</v>
      </c>
      <c r="BN80" s="91">
        <v>-47.114618040198152</v>
      </c>
      <c r="BO80" s="92">
        <v>65.721516840808619</v>
      </c>
    </row>
    <row r="81" spans="1:67" x14ac:dyDescent="0.2">
      <c r="A81" s="93"/>
      <c r="B81" s="73"/>
      <c r="C81" s="65" t="s">
        <v>63</v>
      </c>
      <c r="D81" s="100" t="s">
        <v>64</v>
      </c>
      <c r="E81" s="123"/>
      <c r="F81" s="125">
        <v>2.4742064997445539</v>
      </c>
      <c r="G81" s="125">
        <v>19.602111569981247</v>
      </c>
      <c r="H81" s="125">
        <v>10.333588804396769</v>
      </c>
      <c r="I81" s="125">
        <v>10.010749164099991</v>
      </c>
      <c r="J81" s="125">
        <v>8.6045613382433856</v>
      </c>
      <c r="K81" s="125">
        <v>15.44359478890884</v>
      </c>
      <c r="L81" s="125">
        <v>1.2334413950242151</v>
      </c>
      <c r="M81" s="125">
        <v>-5.8478413569661711</v>
      </c>
      <c r="N81" s="125">
        <v>3.9497495757990322</v>
      </c>
      <c r="O81" s="125">
        <v>-23.995189304974048</v>
      </c>
      <c r="P81" s="125">
        <v>14.313927792586711</v>
      </c>
      <c r="Q81" s="125">
        <v>7.7311901483658261</v>
      </c>
      <c r="R81" s="125">
        <v>4.2380218295238592</v>
      </c>
      <c r="S81" s="125">
        <v>-4.3097826037930247</v>
      </c>
      <c r="T81" s="125">
        <v>-1.310735318017791</v>
      </c>
      <c r="U81" s="125">
        <v>5.862535746819006</v>
      </c>
      <c r="V81" s="125">
        <v>0.96779430912108921</v>
      </c>
      <c r="W81" s="125">
        <v>6.4694614420218954E-2</v>
      </c>
      <c r="X81" s="125">
        <v>6.6803293279533307</v>
      </c>
      <c r="Y81" s="125">
        <v>-8.5032097191962919</v>
      </c>
      <c r="Z81" s="125">
        <v>5.2493911974900556</v>
      </c>
      <c r="AA81" s="125">
        <v>8.8262126321187964</v>
      </c>
      <c r="AB81" s="125">
        <v>17.138113023463845</v>
      </c>
      <c r="AC81" s="125">
        <v>15.12489236350396</v>
      </c>
      <c r="AD81" s="125">
        <v>-29.584113931110949</v>
      </c>
      <c r="AE81" s="125">
        <v>1.277014247392799</v>
      </c>
      <c r="AF81" s="125">
        <v>-22.526003974226256</v>
      </c>
      <c r="AG81" s="125">
        <v>29.765430253060288</v>
      </c>
      <c r="AH81" s="125">
        <v>-1.3567518121127478</v>
      </c>
      <c r="AI81" s="125">
        <v>5.4780496463373822</v>
      </c>
      <c r="AJ81" s="125">
        <v>0.77542258992615132</v>
      </c>
      <c r="AK81" s="125">
        <v>14.076826320631099</v>
      </c>
      <c r="AL81" s="125">
        <v>-7.4056036181496125</v>
      </c>
      <c r="AM81" s="125">
        <v>-3.8707224922864469</v>
      </c>
      <c r="AN81" s="125">
        <v>-4.1847257770567552</v>
      </c>
      <c r="AO81" s="125">
        <v>1.7018654405971461</v>
      </c>
      <c r="AP81" s="125">
        <v>2.0949575626572567</v>
      </c>
      <c r="AQ81" s="125">
        <v>-5.2707037996881922E-2</v>
      </c>
      <c r="AR81" s="125">
        <v>-2.1254882183110198</v>
      </c>
      <c r="AS81" s="125">
        <v>1.822210141676976</v>
      </c>
      <c r="AT81" s="125">
        <v>4.9014566472487644</v>
      </c>
      <c r="AU81" s="125">
        <v>1.7743955172034873</v>
      </c>
      <c r="AV81" s="125">
        <v>0.77051654711890194</v>
      </c>
      <c r="AW81" s="125">
        <v>-13.507357315852715</v>
      </c>
      <c r="AX81" s="125">
        <v>20.715199271666762</v>
      </c>
      <c r="AY81" s="125">
        <v>-3.7668678891095766</v>
      </c>
      <c r="AZ81" s="125">
        <v>3.9186318432105907</v>
      </c>
      <c r="BA81" s="125">
        <v>1.4591492850467347</v>
      </c>
      <c r="BB81" s="125">
        <v>-16.460565880303861</v>
      </c>
      <c r="BC81" s="125">
        <v>7.5279364760178566</v>
      </c>
      <c r="BD81" s="125">
        <v>1.8621508965989335</v>
      </c>
      <c r="BE81" s="125">
        <v>5.5581361164550742</v>
      </c>
      <c r="BF81" s="125">
        <v>-1.2821639999775272</v>
      </c>
      <c r="BG81" s="125">
        <v>-8.9281041102386069</v>
      </c>
      <c r="BH81" s="125">
        <v>7.8572993278112904</v>
      </c>
      <c r="BI81" s="125">
        <v>-2.1535815585345546</v>
      </c>
      <c r="BJ81" s="125">
        <v>4.342223421878316</v>
      </c>
      <c r="BK81" s="125">
        <v>9.7408111077742205</v>
      </c>
      <c r="BL81" s="125">
        <v>-6.7449587460584013</v>
      </c>
      <c r="BM81" s="125">
        <v>-2.2471214955148326</v>
      </c>
      <c r="BN81" s="125">
        <v>-37.404735708058347</v>
      </c>
      <c r="BO81" s="126">
        <v>47.520537591248427</v>
      </c>
    </row>
    <row r="82" spans="1:67" ht="36" x14ac:dyDescent="0.2">
      <c r="A82" s="94"/>
      <c r="B82" s="89" t="s">
        <v>69</v>
      </c>
      <c r="C82" s="89"/>
      <c r="D82" s="105" t="s">
        <v>12</v>
      </c>
      <c r="E82" s="124"/>
      <c r="F82" s="127">
        <v>4.1071340384611688</v>
      </c>
      <c r="G82" s="127">
        <v>3.7937309797330556</v>
      </c>
      <c r="H82" s="127">
        <v>1.2684553428334198</v>
      </c>
      <c r="I82" s="127">
        <v>2.5951584865258326</v>
      </c>
      <c r="J82" s="127">
        <v>3.9536556104768721</v>
      </c>
      <c r="K82" s="127">
        <v>4.6425805439246801</v>
      </c>
      <c r="L82" s="127">
        <v>3.4745809539181494</v>
      </c>
      <c r="M82" s="127">
        <v>2.9948930276078727</v>
      </c>
      <c r="N82" s="127">
        <v>2.5369519777478331</v>
      </c>
      <c r="O82" s="127">
        <v>1.7077305716785958</v>
      </c>
      <c r="P82" s="127">
        <v>3.9103804853978232</v>
      </c>
      <c r="Q82" s="127">
        <v>-4.3853193231159366</v>
      </c>
      <c r="R82" s="127">
        <v>9.012927265152328</v>
      </c>
      <c r="S82" s="127">
        <v>1.3969695650978053</v>
      </c>
      <c r="T82" s="127">
        <v>1.493024226652139</v>
      </c>
      <c r="U82" s="127">
        <v>-9.383439784277698</v>
      </c>
      <c r="V82" s="127">
        <v>2.7137470534056405</v>
      </c>
      <c r="W82" s="127">
        <v>2.3460880378419802</v>
      </c>
      <c r="X82" s="127">
        <v>1.8511808288905058</v>
      </c>
      <c r="Y82" s="127">
        <v>2.2956074123625427</v>
      </c>
      <c r="Z82" s="127">
        <v>1.9948678868453129</v>
      </c>
      <c r="AA82" s="127">
        <v>1.3370189299001538</v>
      </c>
      <c r="AB82" s="127">
        <v>1.3855399915947402</v>
      </c>
      <c r="AC82" s="127">
        <v>2.4013493395601273</v>
      </c>
      <c r="AD82" s="127">
        <v>2.1983364381753034</v>
      </c>
      <c r="AE82" s="127">
        <v>1.248283339526381</v>
      </c>
      <c r="AF82" s="127">
        <v>1.9304738790529399</v>
      </c>
      <c r="AG82" s="127">
        <v>0.93465145514915093</v>
      </c>
      <c r="AH82" s="127">
        <v>0.90908771035816471</v>
      </c>
      <c r="AI82" s="127">
        <v>1.304170866223501</v>
      </c>
      <c r="AJ82" s="127">
        <v>0.15452921507328199</v>
      </c>
      <c r="AK82" s="127">
        <v>2.2166034407088233</v>
      </c>
      <c r="AL82" s="127">
        <v>2.0556873434916412</v>
      </c>
      <c r="AM82" s="127">
        <v>-0.50858656604233943</v>
      </c>
      <c r="AN82" s="127">
        <v>-1.991343511586436</v>
      </c>
      <c r="AO82" s="127">
        <v>-2.6060285342366427</v>
      </c>
      <c r="AP82" s="127">
        <v>10.529623766118007</v>
      </c>
      <c r="AQ82" s="127">
        <v>-4.2534813741182234</v>
      </c>
      <c r="AR82" s="127">
        <v>-1.295557824936779</v>
      </c>
      <c r="AS82" s="127">
        <v>0.51975347028316321</v>
      </c>
      <c r="AT82" s="127">
        <v>7.213738894244031</v>
      </c>
      <c r="AU82" s="127">
        <v>3.7607431431516289</v>
      </c>
      <c r="AV82" s="127">
        <v>4.5529033658140463</v>
      </c>
      <c r="AW82" s="127">
        <v>3.3205059349161559</v>
      </c>
      <c r="AX82" s="127">
        <v>-2.5419886746146148</v>
      </c>
      <c r="AY82" s="127">
        <v>1.4939079064553624</v>
      </c>
      <c r="AZ82" s="127">
        <v>2.7848664493432551</v>
      </c>
      <c r="BA82" s="127">
        <v>2.9709756625281898</v>
      </c>
      <c r="BB82" s="127">
        <v>3.6072229636568238</v>
      </c>
      <c r="BC82" s="127">
        <v>4.2049785474596035</v>
      </c>
      <c r="BD82" s="127">
        <v>1.4315664061821423</v>
      </c>
      <c r="BE82" s="127">
        <v>0.57650847035752406</v>
      </c>
      <c r="BF82" s="127">
        <v>3.561334423105194</v>
      </c>
      <c r="BG82" s="127">
        <v>2.6191797275006508</v>
      </c>
      <c r="BH82" s="127">
        <v>2.5204224778700564</v>
      </c>
      <c r="BI82" s="127">
        <v>2.762799359571801</v>
      </c>
      <c r="BJ82" s="127">
        <v>1.8704311674700591</v>
      </c>
      <c r="BK82" s="127">
        <v>2.4977798474473047</v>
      </c>
      <c r="BL82" s="127">
        <v>2.2143912226730862</v>
      </c>
      <c r="BM82" s="127">
        <v>1.144543688206582</v>
      </c>
      <c r="BN82" s="127">
        <v>-8.1228570845001116</v>
      </c>
      <c r="BO82" s="128">
        <v>1.1290956133480847</v>
      </c>
    </row>
    <row r="83" spans="1:67" x14ac:dyDescent="0.2">
      <c r="A83" s="93"/>
      <c r="B83" s="65"/>
      <c r="C83" s="65" t="s">
        <v>26</v>
      </c>
      <c r="D83" s="100" t="s">
        <v>36</v>
      </c>
      <c r="E83" s="123"/>
      <c r="F83" s="125">
        <v>2.168240531756112</v>
      </c>
      <c r="G83" s="125">
        <v>6.9407502563171732</v>
      </c>
      <c r="H83" s="125">
        <v>-7.9820213625454244</v>
      </c>
      <c r="I83" s="125">
        <v>11.839638199314351</v>
      </c>
      <c r="J83" s="125">
        <v>7.1272204847703478</v>
      </c>
      <c r="K83" s="125">
        <v>6.3906594278218876</v>
      </c>
      <c r="L83" s="125">
        <v>1.9186578912487846</v>
      </c>
      <c r="M83" s="125">
        <v>3.0090997753220421</v>
      </c>
      <c r="N83" s="125">
        <v>2.4666311876322169</v>
      </c>
      <c r="O83" s="125">
        <v>3.092554712654632</v>
      </c>
      <c r="P83" s="125">
        <v>3.6025350586289591</v>
      </c>
      <c r="Q83" s="125">
        <v>-0.49479003631192597</v>
      </c>
      <c r="R83" s="125">
        <v>7.834762132153088</v>
      </c>
      <c r="S83" s="125">
        <v>-0.7472698928259689</v>
      </c>
      <c r="T83" s="125">
        <v>-0.10257997907872607</v>
      </c>
      <c r="U83" s="125">
        <v>-9.7484355330330175</v>
      </c>
      <c r="V83" s="125">
        <v>0.49327097455740443</v>
      </c>
      <c r="W83" s="125">
        <v>1.1935300196379757</v>
      </c>
      <c r="X83" s="125">
        <v>1.2934598535142499</v>
      </c>
      <c r="Y83" s="125">
        <v>5.2534305393141949</v>
      </c>
      <c r="Z83" s="125">
        <v>2.5127713481280125</v>
      </c>
      <c r="AA83" s="125">
        <v>0.83693801724385253</v>
      </c>
      <c r="AB83" s="125">
        <v>0.66947411318558636</v>
      </c>
      <c r="AC83" s="125">
        <v>3.2476126991845149</v>
      </c>
      <c r="AD83" s="125">
        <v>4.804802830388752</v>
      </c>
      <c r="AE83" s="125">
        <v>2.9466738483851458</v>
      </c>
      <c r="AF83" s="125">
        <v>3.419179862251994</v>
      </c>
      <c r="AG83" s="125">
        <v>-1.1011836071906771</v>
      </c>
      <c r="AH83" s="125">
        <v>2.2995587349895033</v>
      </c>
      <c r="AI83" s="125">
        <v>1.7158814032062253</v>
      </c>
      <c r="AJ83" s="125">
        <v>0.95918811380930435</v>
      </c>
      <c r="AK83" s="125">
        <v>2.3002310655327847</v>
      </c>
      <c r="AL83" s="125">
        <v>0.99334620975585608</v>
      </c>
      <c r="AM83" s="125">
        <v>-1.3016576897614982</v>
      </c>
      <c r="AN83" s="125">
        <v>-3.8838663716345536</v>
      </c>
      <c r="AO83" s="125">
        <v>-1.9956360190676321</v>
      </c>
      <c r="AP83" s="125">
        <v>12.756494758726447</v>
      </c>
      <c r="AQ83" s="125">
        <v>-10.893343683596626</v>
      </c>
      <c r="AR83" s="125">
        <v>0.74820563941158014</v>
      </c>
      <c r="AS83" s="125">
        <v>4.5245284285308855</v>
      </c>
      <c r="AT83" s="125">
        <v>6.3288401587494576</v>
      </c>
      <c r="AU83" s="125">
        <v>6.2652356727105598</v>
      </c>
      <c r="AV83" s="125">
        <v>13.239467102162266</v>
      </c>
      <c r="AW83" s="125">
        <v>9.0113282895568574</v>
      </c>
      <c r="AX83" s="125">
        <v>-8.0198767094052954</v>
      </c>
      <c r="AY83" s="125">
        <v>3.0455332864978999</v>
      </c>
      <c r="AZ83" s="125">
        <v>2.524145672667828</v>
      </c>
      <c r="BA83" s="125">
        <v>2.5327541618714662</v>
      </c>
      <c r="BB83" s="125">
        <v>2.6487819120257114</v>
      </c>
      <c r="BC83" s="125">
        <v>3.1112149909097155</v>
      </c>
      <c r="BD83" s="125">
        <v>1.5260005670093619</v>
      </c>
      <c r="BE83" s="125">
        <v>0.6534036683513591</v>
      </c>
      <c r="BF83" s="125">
        <v>2.7639862237135731</v>
      </c>
      <c r="BG83" s="125">
        <v>1.8168368134610091</v>
      </c>
      <c r="BH83" s="125">
        <v>4.2006694614367319</v>
      </c>
      <c r="BI83" s="125">
        <v>4.2831518403120015</v>
      </c>
      <c r="BJ83" s="125">
        <v>2.3432215602535535</v>
      </c>
      <c r="BK83" s="125">
        <v>1.6493349063894556</v>
      </c>
      <c r="BL83" s="125">
        <v>2.6981494984227794</v>
      </c>
      <c r="BM83" s="125">
        <v>0.98742396447315173</v>
      </c>
      <c r="BN83" s="125">
        <v>-9.2196927256693471</v>
      </c>
      <c r="BO83" s="126">
        <v>4.0231558694198526</v>
      </c>
    </row>
    <row r="84" spans="1:67" ht="24" x14ac:dyDescent="0.2">
      <c r="A84" s="87"/>
      <c r="B84" s="89"/>
      <c r="C84" s="89" t="s">
        <v>27</v>
      </c>
      <c r="D84" s="90" t="s">
        <v>37</v>
      </c>
      <c r="E84" s="120"/>
      <c r="F84" s="91">
        <v>2.0973142257406465</v>
      </c>
      <c r="G84" s="91">
        <v>3.782757752323036</v>
      </c>
      <c r="H84" s="91">
        <v>3.6947379014217887</v>
      </c>
      <c r="I84" s="91">
        <v>1.645579052169424</v>
      </c>
      <c r="J84" s="91">
        <v>1.2206109476709628</v>
      </c>
      <c r="K84" s="91">
        <v>2.1633229778614833</v>
      </c>
      <c r="L84" s="91">
        <v>0.60181317012781221</v>
      </c>
      <c r="M84" s="91">
        <v>7.9165032435727198</v>
      </c>
      <c r="N84" s="91">
        <v>2.3258382332012673</v>
      </c>
      <c r="O84" s="91">
        <v>0.1992629920625717</v>
      </c>
      <c r="P84" s="91">
        <v>1.6806607900180666</v>
      </c>
      <c r="Q84" s="91">
        <v>0.73317625751714388</v>
      </c>
      <c r="R84" s="91">
        <v>3.1944315945661117</v>
      </c>
      <c r="S84" s="91">
        <v>1.6379590570244886</v>
      </c>
      <c r="T84" s="91">
        <v>0.24393061023842222</v>
      </c>
      <c r="U84" s="91">
        <v>-1.3369704669958224</v>
      </c>
      <c r="V84" s="91">
        <v>-0.26764750800622039</v>
      </c>
      <c r="W84" s="91">
        <v>0.77946530145800352</v>
      </c>
      <c r="X84" s="91">
        <v>3.627543891225244</v>
      </c>
      <c r="Y84" s="91">
        <v>2.4396073878304065</v>
      </c>
      <c r="Z84" s="91">
        <v>-0.47313111272886488</v>
      </c>
      <c r="AA84" s="91">
        <v>3.1760951693024566</v>
      </c>
      <c r="AB84" s="91">
        <v>1.6504733286609934</v>
      </c>
      <c r="AC84" s="91">
        <v>1.5559889318661959</v>
      </c>
      <c r="AD84" s="91">
        <v>0.85103035704040053</v>
      </c>
      <c r="AE84" s="91">
        <v>0.43889971360420077</v>
      </c>
      <c r="AF84" s="91">
        <v>-0.7908631444848595</v>
      </c>
      <c r="AG84" s="91">
        <v>2.9494457162823124</v>
      </c>
      <c r="AH84" s="91">
        <v>0.37582760942733273</v>
      </c>
      <c r="AI84" s="91">
        <v>0.35513437602767794</v>
      </c>
      <c r="AJ84" s="91">
        <v>0.89292826895955102</v>
      </c>
      <c r="AK84" s="91">
        <v>2.2441081162172907</v>
      </c>
      <c r="AL84" s="91">
        <v>1.2543482200550358</v>
      </c>
      <c r="AM84" s="91">
        <v>9.8509681882958944E-2</v>
      </c>
      <c r="AN84" s="91">
        <v>0.62351373587665648</v>
      </c>
      <c r="AO84" s="91">
        <v>1.0720690950855527</v>
      </c>
      <c r="AP84" s="91">
        <v>3.0930209957529513</v>
      </c>
      <c r="AQ84" s="91">
        <v>-1.2666920545856328</v>
      </c>
      <c r="AR84" s="91">
        <v>-0.30196082365831955</v>
      </c>
      <c r="AS84" s="91">
        <v>1.0993877907636858</v>
      </c>
      <c r="AT84" s="91">
        <v>2.8411362850546453</v>
      </c>
      <c r="AU84" s="91">
        <v>-0.42585956389261526</v>
      </c>
      <c r="AV84" s="91">
        <v>5.2797125932084725</v>
      </c>
      <c r="AW84" s="91">
        <v>-4.3168385195508705</v>
      </c>
      <c r="AX84" s="91">
        <v>0.39871995008680017</v>
      </c>
      <c r="AY84" s="91">
        <v>2.1476108682105206</v>
      </c>
      <c r="AZ84" s="91">
        <v>3.6032382099164835</v>
      </c>
      <c r="BA84" s="91">
        <v>3.1293396476708608</v>
      </c>
      <c r="BB84" s="91">
        <v>3.5844129401386056</v>
      </c>
      <c r="BC84" s="91">
        <v>4.452623236343527</v>
      </c>
      <c r="BD84" s="91">
        <v>3.2407210094126668</v>
      </c>
      <c r="BE84" s="91">
        <v>-6.6610989756625827E-2</v>
      </c>
      <c r="BF84" s="91">
        <v>3.1353628338455621</v>
      </c>
      <c r="BG84" s="91">
        <v>4.1107840125817745</v>
      </c>
      <c r="BH84" s="91">
        <v>1.8353449718410815</v>
      </c>
      <c r="BI84" s="91">
        <v>0.96294679804911709</v>
      </c>
      <c r="BJ84" s="91">
        <v>0.97284352687351827</v>
      </c>
      <c r="BK84" s="91">
        <v>3.4019906252254373</v>
      </c>
      <c r="BL84" s="91">
        <v>2.0210587734626557</v>
      </c>
      <c r="BM84" s="91">
        <v>2.8640765622328672</v>
      </c>
      <c r="BN84" s="91">
        <v>-11.048494321118866</v>
      </c>
      <c r="BO84" s="92">
        <v>-1.4443189409294348</v>
      </c>
    </row>
    <row r="85" spans="1:67" x14ac:dyDescent="0.2">
      <c r="A85" s="74"/>
      <c r="B85" s="65" t="s">
        <v>5</v>
      </c>
      <c r="C85" s="65"/>
      <c r="D85" s="64" t="s">
        <v>13</v>
      </c>
      <c r="E85" s="121"/>
      <c r="F85" s="118">
        <v>-8.0424753158854969</v>
      </c>
      <c r="G85" s="118">
        <v>14.927470174646501</v>
      </c>
      <c r="H85" s="118">
        <v>7.158824179805265</v>
      </c>
      <c r="I85" s="118">
        <v>-5.9492077564300985</v>
      </c>
      <c r="J85" s="118">
        <v>7.6303433740204269</v>
      </c>
      <c r="K85" s="118">
        <v>4.5273627257295317</v>
      </c>
      <c r="L85" s="118">
        <v>-20.31777294733871</v>
      </c>
      <c r="M85" s="118">
        <v>45.551273013076951</v>
      </c>
      <c r="N85" s="118">
        <v>-43.322041396928903</v>
      </c>
      <c r="O85" s="118">
        <v>43.611878923299599</v>
      </c>
      <c r="P85" s="118">
        <v>7.818324922494412</v>
      </c>
      <c r="Q85" s="118">
        <v>8.6856439116344859</v>
      </c>
      <c r="R85" s="118">
        <v>11.459479477321437</v>
      </c>
      <c r="S85" s="118">
        <v>4.478455990456311</v>
      </c>
      <c r="T85" s="118">
        <v>-1.4052253037459224</v>
      </c>
      <c r="U85" s="118">
        <v>-0.68554583586973195</v>
      </c>
      <c r="V85" s="118">
        <v>7.1850162479678943</v>
      </c>
      <c r="W85" s="118">
        <v>-4.4506208429869361</v>
      </c>
      <c r="X85" s="118">
        <v>11.430478645153514</v>
      </c>
      <c r="Y85" s="118">
        <v>-3.8018507241976209</v>
      </c>
      <c r="Z85" s="118">
        <v>-11.085797222193023</v>
      </c>
      <c r="AA85" s="118">
        <v>2.0715980880550404</v>
      </c>
      <c r="AB85" s="118">
        <v>5.987887821980479</v>
      </c>
      <c r="AC85" s="118">
        <v>13.482688252253453</v>
      </c>
      <c r="AD85" s="118">
        <v>-12.764895243124244</v>
      </c>
      <c r="AE85" s="118">
        <v>5.8335121586411844</v>
      </c>
      <c r="AF85" s="118">
        <v>-3.8883806226101285</v>
      </c>
      <c r="AG85" s="118">
        <v>-0.67479034379658742</v>
      </c>
      <c r="AH85" s="118">
        <v>9.5525724326302139</v>
      </c>
      <c r="AI85" s="118">
        <v>-6.8925444955021788</v>
      </c>
      <c r="AJ85" s="118">
        <v>6.7691135596524248</v>
      </c>
      <c r="AK85" s="118">
        <v>-2.5169723679784539</v>
      </c>
      <c r="AL85" s="118">
        <v>5.8392278647573903</v>
      </c>
      <c r="AM85" s="118">
        <v>-4.9413847154741575</v>
      </c>
      <c r="AN85" s="118">
        <v>-6.1864023388902325</v>
      </c>
      <c r="AO85" s="118">
        <v>6.98457942363531</v>
      </c>
      <c r="AP85" s="118">
        <v>-5.4939893963675672</v>
      </c>
      <c r="AQ85" s="118">
        <v>27.460237049093237</v>
      </c>
      <c r="AR85" s="118">
        <v>-6.9507851085369765</v>
      </c>
      <c r="AS85" s="118">
        <v>0.88885291436832858</v>
      </c>
      <c r="AT85" s="118">
        <v>16.156975711281675</v>
      </c>
      <c r="AU85" s="118">
        <v>-2.6256839160741805</v>
      </c>
      <c r="AV85" s="118">
        <v>-4.8586792888113024</v>
      </c>
      <c r="AW85" s="118">
        <v>6.1114220888414934</v>
      </c>
      <c r="AX85" s="118">
        <v>10.115148637077652</v>
      </c>
      <c r="AY85" s="118">
        <v>10.013580031411948</v>
      </c>
      <c r="AZ85" s="118">
        <v>-4.4934864718826759</v>
      </c>
      <c r="BA85" s="118">
        <v>0.90397869173366985</v>
      </c>
      <c r="BB85" s="118">
        <v>-9.9231073326897672</v>
      </c>
      <c r="BC85" s="118">
        <v>-2.2209102297452432E-2</v>
      </c>
      <c r="BD85" s="118">
        <v>3.500475506936354</v>
      </c>
      <c r="BE85" s="118">
        <v>1.3626588988035309</v>
      </c>
      <c r="BF85" s="118">
        <v>-7.5148690316190994</v>
      </c>
      <c r="BG85" s="118">
        <v>12.34761608054184</v>
      </c>
      <c r="BH85" s="118">
        <v>8.8300102376420995</v>
      </c>
      <c r="BI85" s="118">
        <v>-7.2792380845214666</v>
      </c>
      <c r="BJ85" s="118">
        <v>-4.3545679545106282</v>
      </c>
      <c r="BK85" s="118">
        <v>-5.9759195401324519</v>
      </c>
      <c r="BL85" s="118">
        <v>-0.49182708715650847</v>
      </c>
      <c r="BM85" s="118">
        <v>-11.556873237916506</v>
      </c>
      <c r="BN85" s="118">
        <v>-30.809399540076186</v>
      </c>
      <c r="BO85" s="119">
        <v>31.493894180247139</v>
      </c>
    </row>
    <row r="86" spans="1:67" x14ac:dyDescent="0.2">
      <c r="A86" s="109"/>
      <c r="B86" s="89"/>
      <c r="C86" s="89" t="s">
        <v>65</v>
      </c>
      <c r="D86" s="90" t="s">
        <v>23</v>
      </c>
      <c r="E86" s="122"/>
      <c r="F86" s="91">
        <v>1.4377890883177145</v>
      </c>
      <c r="G86" s="91">
        <v>17.718841901756505</v>
      </c>
      <c r="H86" s="91">
        <v>6.1665560300609172</v>
      </c>
      <c r="I86" s="91">
        <v>-8.5336732425096784</v>
      </c>
      <c r="J86" s="91">
        <v>8.5863047552460472</v>
      </c>
      <c r="K86" s="91">
        <v>5.9885613430001143</v>
      </c>
      <c r="L86" s="91">
        <v>-17.766814947104763</v>
      </c>
      <c r="M86" s="91">
        <v>40.355415387776787</v>
      </c>
      <c r="N86" s="91">
        <v>-42.986856229429762</v>
      </c>
      <c r="O86" s="91">
        <v>45.338902740957963</v>
      </c>
      <c r="P86" s="91">
        <v>7.9168369955937834</v>
      </c>
      <c r="Q86" s="91">
        <v>10.220455942633876</v>
      </c>
      <c r="R86" s="91">
        <v>17.104889797090351</v>
      </c>
      <c r="S86" s="91">
        <v>1.124979389574861</v>
      </c>
      <c r="T86" s="91">
        <v>-3.5345891524996489</v>
      </c>
      <c r="U86" s="91">
        <v>6.4304548079532111</v>
      </c>
      <c r="V86" s="91">
        <v>-1.7817897036881902</v>
      </c>
      <c r="W86" s="91">
        <v>-3.9734510604746873</v>
      </c>
      <c r="X86" s="91">
        <v>14.512836133992792</v>
      </c>
      <c r="Y86" s="91">
        <v>-3.8056903472768226</v>
      </c>
      <c r="Z86" s="91">
        <v>-10.233920930389743</v>
      </c>
      <c r="AA86" s="91">
        <v>5.0577453391064324</v>
      </c>
      <c r="AB86" s="91">
        <v>8.2976456168754709</v>
      </c>
      <c r="AC86" s="91">
        <v>-3.3212597788566853</v>
      </c>
      <c r="AD86" s="91">
        <v>-4.6618354698431403</v>
      </c>
      <c r="AE86" s="91">
        <v>23.330627990596398</v>
      </c>
      <c r="AF86" s="91">
        <v>-17.24418203254821</v>
      </c>
      <c r="AG86" s="91">
        <v>0.25069966901496343</v>
      </c>
      <c r="AH86" s="91">
        <v>10.540201768753917</v>
      </c>
      <c r="AI86" s="91">
        <v>-4.3049964611440856</v>
      </c>
      <c r="AJ86" s="91">
        <v>15.243623198485153</v>
      </c>
      <c r="AK86" s="91">
        <v>-0.98374109007110633</v>
      </c>
      <c r="AL86" s="91">
        <v>3.4353254687354848</v>
      </c>
      <c r="AM86" s="91">
        <v>-9.6121652792363932</v>
      </c>
      <c r="AN86" s="91">
        <v>-5.9760940605172124</v>
      </c>
      <c r="AO86" s="91">
        <v>12.158628339843091</v>
      </c>
      <c r="AP86" s="91">
        <v>-6.1044767430836657</v>
      </c>
      <c r="AQ86" s="91">
        <v>28.452788717850751</v>
      </c>
      <c r="AR86" s="91">
        <v>-9.1156455563667436</v>
      </c>
      <c r="AS86" s="91">
        <v>0.90365474830981896</v>
      </c>
      <c r="AT86" s="91">
        <v>20.732771811513473</v>
      </c>
      <c r="AU86" s="91">
        <v>-10.05021500619705</v>
      </c>
      <c r="AV86" s="91">
        <v>3.3725355791918759</v>
      </c>
      <c r="AW86" s="91">
        <v>-3.4988540918899247</v>
      </c>
      <c r="AX86" s="91">
        <v>-1.2181057931897499E-2</v>
      </c>
      <c r="AY86" s="91">
        <v>29.551130332158152</v>
      </c>
      <c r="AZ86" s="91">
        <v>-17.620883916414499</v>
      </c>
      <c r="BA86" s="91">
        <v>-1.7702982057261778</v>
      </c>
      <c r="BB86" s="91">
        <v>-2.8808074969367539</v>
      </c>
      <c r="BC86" s="91">
        <v>-6.3517607896856845</v>
      </c>
      <c r="BD86" s="91">
        <v>-2.0393534016094321</v>
      </c>
      <c r="BE86" s="91">
        <v>14.107340392289132</v>
      </c>
      <c r="BF86" s="91">
        <v>-16.685537821678125</v>
      </c>
      <c r="BG86" s="91">
        <v>12.32642790038085</v>
      </c>
      <c r="BH86" s="91">
        <v>1.2316897927067316</v>
      </c>
      <c r="BI86" s="91">
        <v>-6.2091635445350732</v>
      </c>
      <c r="BJ86" s="91">
        <v>2.647456817474918</v>
      </c>
      <c r="BK86" s="91">
        <v>-22.480408746294117</v>
      </c>
      <c r="BL86" s="91">
        <v>4.2606206745710722</v>
      </c>
      <c r="BM86" s="91">
        <v>-4.2655640141503426</v>
      </c>
      <c r="BN86" s="91">
        <v>-33.295931709404584</v>
      </c>
      <c r="BO86" s="92">
        <v>6.4326845737198113</v>
      </c>
    </row>
    <row r="87" spans="1:67" ht="24" x14ac:dyDescent="0.2">
      <c r="A87" s="93"/>
      <c r="B87" s="73"/>
      <c r="C87" s="65" t="s">
        <v>66</v>
      </c>
      <c r="D87" s="100" t="s">
        <v>24</v>
      </c>
      <c r="E87" s="123"/>
      <c r="F87" s="125">
        <v>-1.717673137511909</v>
      </c>
      <c r="G87" s="125">
        <v>8.6867811232196175</v>
      </c>
      <c r="H87" s="125">
        <v>-10.07665178849112</v>
      </c>
      <c r="I87" s="125">
        <v>-13.350656184349873</v>
      </c>
      <c r="J87" s="125">
        <v>80.150176295912615</v>
      </c>
      <c r="K87" s="125">
        <v>-30.954267696769705</v>
      </c>
      <c r="L87" s="125">
        <v>-29.794890217271004</v>
      </c>
      <c r="M87" s="125">
        <v>40.407093465475185</v>
      </c>
      <c r="N87" s="125">
        <v>0.9733034794393518</v>
      </c>
      <c r="O87" s="125">
        <v>7.3753990362219071</v>
      </c>
      <c r="P87" s="125">
        <v>7.777601654721721</v>
      </c>
      <c r="Q87" s="125">
        <v>1.1700623019914786</v>
      </c>
      <c r="R87" s="125">
        <v>5.0274962615228986</v>
      </c>
      <c r="S87" s="125">
        <v>-9.6966685497356764</v>
      </c>
      <c r="T87" s="125">
        <v>5.6778930547011868</v>
      </c>
      <c r="U87" s="125">
        <v>-11.788811006207794</v>
      </c>
      <c r="V87" s="125">
        <v>89.281586242895798</v>
      </c>
      <c r="W87" s="125">
        <v>-32.444338699195683</v>
      </c>
      <c r="X87" s="125">
        <v>7.9070207841229063</v>
      </c>
      <c r="Y87" s="125">
        <v>-50.405537179352393</v>
      </c>
      <c r="Z87" s="125">
        <v>102.12997168344904</v>
      </c>
      <c r="AA87" s="125">
        <v>1.1601335697864386</v>
      </c>
      <c r="AB87" s="125">
        <v>0.50019499676612611</v>
      </c>
      <c r="AC87" s="125">
        <v>17.544623472922567</v>
      </c>
      <c r="AD87" s="125">
        <v>5.1144599124886412</v>
      </c>
      <c r="AE87" s="125">
        <v>-16.080093000958726</v>
      </c>
      <c r="AF87" s="125">
        <v>-6.8174624258094667</v>
      </c>
      <c r="AG87" s="125">
        <v>-8.2630383108397041</v>
      </c>
      <c r="AH87" s="125">
        <v>61.27257847229842</v>
      </c>
      <c r="AI87" s="125">
        <v>-37.957098567054778</v>
      </c>
      <c r="AJ87" s="125">
        <v>-25.704474596061544</v>
      </c>
      <c r="AK87" s="125">
        <v>-21.140390370372302</v>
      </c>
      <c r="AL87" s="125">
        <v>45.984881012656956</v>
      </c>
      <c r="AM87" s="125">
        <v>25.87819922438382</v>
      </c>
      <c r="AN87" s="125">
        <v>-17.495035917045215</v>
      </c>
      <c r="AO87" s="125">
        <v>-7.4002384935474055</v>
      </c>
      <c r="AP87" s="125">
        <v>-0.17247939728386541</v>
      </c>
      <c r="AQ87" s="125">
        <v>0.46006940899123094</v>
      </c>
      <c r="AR87" s="125">
        <v>11.632229762820529</v>
      </c>
      <c r="AS87" s="125">
        <v>10.289756888932828</v>
      </c>
      <c r="AT87" s="125">
        <v>17.244778300482835</v>
      </c>
      <c r="AU87" s="125">
        <v>5.4262564062796343</v>
      </c>
      <c r="AV87" s="125">
        <v>-1.0216769704661033</v>
      </c>
      <c r="AW87" s="125">
        <v>10.060801052781244</v>
      </c>
      <c r="AX87" s="125">
        <v>70.280202349904073</v>
      </c>
      <c r="AY87" s="125">
        <v>10.885298596427461</v>
      </c>
      <c r="AZ87" s="125">
        <v>-4.5431049890026003</v>
      </c>
      <c r="BA87" s="125">
        <v>4.4360561333258772</v>
      </c>
      <c r="BB87" s="125">
        <v>2.2546064297918775</v>
      </c>
      <c r="BC87" s="125">
        <v>4.7422008479589834</v>
      </c>
      <c r="BD87" s="125">
        <v>4.5981149778407513</v>
      </c>
      <c r="BE87" s="125">
        <v>-7.3262471527516908</v>
      </c>
      <c r="BF87" s="125">
        <v>14.450210610771762</v>
      </c>
      <c r="BG87" s="125">
        <v>-2.5505959074348681</v>
      </c>
      <c r="BH87" s="125">
        <v>17.342512798833269</v>
      </c>
      <c r="BI87" s="125">
        <v>-3.3961776344721102</v>
      </c>
      <c r="BJ87" s="125">
        <v>4.7451974320376564</v>
      </c>
      <c r="BK87" s="125">
        <v>6.6713546522138074</v>
      </c>
      <c r="BL87" s="125">
        <v>-7.0258257836654252</v>
      </c>
      <c r="BM87" s="125">
        <v>-4.4645360228989404</v>
      </c>
      <c r="BN87" s="125">
        <v>-7.5879021929798398</v>
      </c>
      <c r="BO87" s="126">
        <v>2.4207351379697144</v>
      </c>
    </row>
    <row r="88" spans="1:67" ht="24" x14ac:dyDescent="0.2">
      <c r="A88" s="94"/>
      <c r="B88" s="114"/>
      <c r="C88" s="89" t="s">
        <v>67</v>
      </c>
      <c r="D88" s="90" t="s">
        <v>25</v>
      </c>
      <c r="E88" s="124"/>
      <c r="F88" s="91">
        <v>-16.76300693435347</v>
      </c>
      <c r="G88" s="91">
        <v>30.300833101687942</v>
      </c>
      <c r="H88" s="91">
        <v>5.5218566837074832</v>
      </c>
      <c r="I88" s="91">
        <v>-7.7531195631790979</v>
      </c>
      <c r="J88" s="91">
        <v>8.3219997234296841</v>
      </c>
      <c r="K88" s="91">
        <v>-5.4907899287293702</v>
      </c>
      <c r="L88" s="91">
        <v>-14.121551161723573</v>
      </c>
      <c r="M88" s="91">
        <v>36.834741493129371</v>
      </c>
      <c r="N88" s="91">
        <v>-41.806070222830037</v>
      </c>
      <c r="O88" s="91">
        <v>31.51419743033702</v>
      </c>
      <c r="P88" s="91">
        <v>26.181857330471644</v>
      </c>
      <c r="Q88" s="91">
        <v>12.977265330803306</v>
      </c>
      <c r="R88" s="91">
        <v>-7.9210119467193181</v>
      </c>
      <c r="S88" s="91">
        <v>7.6791518801721566</v>
      </c>
      <c r="T88" s="91">
        <v>0.49281105408003612</v>
      </c>
      <c r="U88" s="91">
        <v>-3.298140083628482</v>
      </c>
      <c r="V88" s="91">
        <v>7.8060417824814721</v>
      </c>
      <c r="W88" s="91">
        <v>-15.502886272481888</v>
      </c>
      <c r="X88" s="91">
        <v>32.933718595980935</v>
      </c>
      <c r="Y88" s="91">
        <v>-22.388408947176615</v>
      </c>
      <c r="Z88" s="91">
        <v>2.9327324886078969</v>
      </c>
      <c r="AA88" s="91">
        <v>3.4417848369854482</v>
      </c>
      <c r="AB88" s="91">
        <v>11.43123534768921</v>
      </c>
      <c r="AC88" s="91">
        <v>-3.6984181999245322</v>
      </c>
      <c r="AD88" s="91">
        <v>-8.8155079961474883</v>
      </c>
      <c r="AE88" s="91">
        <v>5.6591623194917986</v>
      </c>
      <c r="AF88" s="91">
        <v>-8.4763351252215244</v>
      </c>
      <c r="AG88" s="91">
        <v>-8.4681097201539046E-2</v>
      </c>
      <c r="AH88" s="91">
        <v>15.93944188193548</v>
      </c>
      <c r="AI88" s="91">
        <v>-12.51896310105532</v>
      </c>
      <c r="AJ88" s="91">
        <v>6.0403121244542604</v>
      </c>
      <c r="AK88" s="91">
        <v>-5.1414526496252932</v>
      </c>
      <c r="AL88" s="91">
        <v>5.8322802174014043</v>
      </c>
      <c r="AM88" s="91">
        <v>4.5945606673558785</v>
      </c>
      <c r="AN88" s="91">
        <v>-4.5868529627881856</v>
      </c>
      <c r="AO88" s="91">
        <v>11.10448500554007</v>
      </c>
      <c r="AP88" s="91">
        <v>-12.982106045791838</v>
      </c>
      <c r="AQ88" s="91">
        <v>24.645543814644924</v>
      </c>
      <c r="AR88" s="91">
        <v>-13.53241785501308</v>
      </c>
      <c r="AS88" s="91">
        <v>8.1137360652021329</v>
      </c>
      <c r="AT88" s="91">
        <v>3.7840143882051507</v>
      </c>
      <c r="AU88" s="91">
        <v>-1.4482672006591031</v>
      </c>
      <c r="AV88" s="91">
        <v>-2.3660943627608333</v>
      </c>
      <c r="AW88" s="91">
        <v>-1.1718818868709349</v>
      </c>
      <c r="AX88" s="91">
        <v>6.7117223549104637</v>
      </c>
      <c r="AY88" s="91">
        <v>22.854150760736886</v>
      </c>
      <c r="AZ88" s="91">
        <v>-16.023079441362611</v>
      </c>
      <c r="BA88" s="91">
        <v>3.1888459081498297</v>
      </c>
      <c r="BB88" s="91">
        <v>-12.224334540477699</v>
      </c>
      <c r="BC88" s="91">
        <v>1.7393565552065553</v>
      </c>
      <c r="BD88" s="91">
        <v>3.0990939987946007</v>
      </c>
      <c r="BE88" s="91">
        <v>4.7694052927258497</v>
      </c>
      <c r="BF88" s="91">
        <v>-15.830039671845995</v>
      </c>
      <c r="BG88" s="91">
        <v>16.786543029373235</v>
      </c>
      <c r="BH88" s="91">
        <v>13.26124441150607</v>
      </c>
      <c r="BI88" s="91">
        <v>-12.949741449439472</v>
      </c>
      <c r="BJ88" s="91">
        <v>-4.4330871798349136</v>
      </c>
      <c r="BK88" s="91">
        <v>-3.6306015173781674</v>
      </c>
      <c r="BL88" s="91">
        <v>2.4118174718951764</v>
      </c>
      <c r="BM88" s="91">
        <v>-11.256446910261175</v>
      </c>
      <c r="BN88" s="91">
        <v>-37.512073492023092</v>
      </c>
      <c r="BO88" s="92">
        <v>30.314604782521826</v>
      </c>
    </row>
    <row r="89" spans="1:67" ht="24" x14ac:dyDescent="0.2">
      <c r="A89" s="93"/>
      <c r="B89" s="65" t="s">
        <v>70</v>
      </c>
      <c r="C89" s="65"/>
      <c r="D89" s="64" t="s">
        <v>14</v>
      </c>
      <c r="E89" s="123"/>
      <c r="F89" s="118">
        <v>4.3584928832937067</v>
      </c>
      <c r="G89" s="118">
        <v>0.18626011207081206</v>
      </c>
      <c r="H89" s="118">
        <v>1.5692578894815057</v>
      </c>
      <c r="I89" s="118">
        <v>3.2048965076407683</v>
      </c>
      <c r="J89" s="118">
        <v>5.2850409594972518</v>
      </c>
      <c r="K89" s="118">
        <v>4.3529674974696775</v>
      </c>
      <c r="L89" s="118">
        <v>3.6437637713441831</v>
      </c>
      <c r="M89" s="118">
        <v>3.010700017114786</v>
      </c>
      <c r="N89" s="118">
        <v>2.4810905585542713</v>
      </c>
      <c r="O89" s="118">
        <v>2.8884831999017564</v>
      </c>
      <c r="P89" s="118">
        <v>2.653981084659236</v>
      </c>
      <c r="Q89" s="118">
        <v>-1.0735217642153714</v>
      </c>
      <c r="R89" s="118">
        <v>2.6039257555227096</v>
      </c>
      <c r="S89" s="118">
        <v>2.4614091216188569</v>
      </c>
      <c r="T89" s="118">
        <v>0.86010089293966985</v>
      </c>
      <c r="U89" s="118">
        <v>0.5148818969630895</v>
      </c>
      <c r="V89" s="118">
        <v>0.87652394236330622</v>
      </c>
      <c r="W89" s="118">
        <v>1.6682876097471961</v>
      </c>
      <c r="X89" s="118">
        <v>2.4423597944363706</v>
      </c>
      <c r="Y89" s="118">
        <v>1.4774728395633616</v>
      </c>
      <c r="Z89" s="118">
        <v>1.5162718210978881</v>
      </c>
      <c r="AA89" s="118">
        <v>2.4480051927948665</v>
      </c>
      <c r="AB89" s="118">
        <v>3.8586156347649023</v>
      </c>
      <c r="AC89" s="118">
        <v>4.268426181026669</v>
      </c>
      <c r="AD89" s="118">
        <v>1.9454429320358173</v>
      </c>
      <c r="AE89" s="118">
        <v>1.546389063341195</v>
      </c>
      <c r="AF89" s="118">
        <v>1.0352155646347683</v>
      </c>
      <c r="AG89" s="118">
        <v>2.3392614339737179</v>
      </c>
      <c r="AH89" s="118">
        <v>1.2531125623399362</v>
      </c>
      <c r="AI89" s="118">
        <v>1.8366649459981659</v>
      </c>
      <c r="AJ89" s="118">
        <v>2.2824659908102376</v>
      </c>
      <c r="AK89" s="118">
        <v>3.668582642896979</v>
      </c>
      <c r="AL89" s="118">
        <v>3.990160453810617</v>
      </c>
      <c r="AM89" s="118">
        <v>2.2942245481328456</v>
      </c>
      <c r="AN89" s="118">
        <v>1.1432450648409826</v>
      </c>
      <c r="AO89" s="118">
        <v>1.7273597057414065</v>
      </c>
      <c r="AP89" s="118">
        <v>2.4779081251584216</v>
      </c>
      <c r="AQ89" s="118">
        <v>2.7677963886569614</v>
      </c>
      <c r="AR89" s="118">
        <v>2.6916148688250274</v>
      </c>
      <c r="AS89" s="118">
        <v>1.7845067923256011</v>
      </c>
      <c r="AT89" s="118">
        <v>3.6954112470755547</v>
      </c>
      <c r="AU89" s="118">
        <v>4.6863684892573474</v>
      </c>
      <c r="AV89" s="118">
        <v>3.9977631660726729</v>
      </c>
      <c r="AW89" s="118">
        <v>2.1917020141677028</v>
      </c>
      <c r="AX89" s="118">
        <v>2.2364226971611743</v>
      </c>
      <c r="AY89" s="118">
        <v>1.3484642247523198</v>
      </c>
      <c r="AZ89" s="118">
        <v>2.593234661213728</v>
      </c>
      <c r="BA89" s="118">
        <v>1.6055596075635634</v>
      </c>
      <c r="BB89" s="118">
        <v>0.99054722769677994</v>
      </c>
      <c r="BC89" s="118">
        <v>0.98996977614621073</v>
      </c>
      <c r="BD89" s="118">
        <v>1.8508352418729004</v>
      </c>
      <c r="BE89" s="118">
        <v>3.4084123597819058</v>
      </c>
      <c r="BF89" s="118">
        <v>0.39319474576096525</v>
      </c>
      <c r="BG89" s="118">
        <v>1.4047029382381737</v>
      </c>
      <c r="BH89" s="118">
        <v>2.2292371639026669</v>
      </c>
      <c r="BI89" s="118">
        <v>3.0262870424946584</v>
      </c>
      <c r="BJ89" s="118">
        <v>2.7224123504907283</v>
      </c>
      <c r="BK89" s="118">
        <v>1.9400796146667858</v>
      </c>
      <c r="BL89" s="118">
        <v>0.26945287046240196</v>
      </c>
      <c r="BM89" s="118">
        <v>2.7997509160115897E-2</v>
      </c>
      <c r="BN89" s="118">
        <v>-35.126755033430129</v>
      </c>
      <c r="BO89" s="119">
        <v>24.110224344774338</v>
      </c>
    </row>
    <row r="90" spans="1:67" x14ac:dyDescent="0.2">
      <c r="A90" s="94"/>
      <c r="B90" s="89"/>
      <c r="C90" s="89" t="s">
        <v>28</v>
      </c>
      <c r="D90" s="90" t="s">
        <v>45</v>
      </c>
      <c r="E90" s="124"/>
      <c r="F90" s="91">
        <v>5.1637321276284354</v>
      </c>
      <c r="G90" s="91">
        <v>-0.52831649296297201</v>
      </c>
      <c r="H90" s="91">
        <v>0.88361894349024794</v>
      </c>
      <c r="I90" s="91">
        <v>4.086230273361906</v>
      </c>
      <c r="J90" s="91">
        <v>5.2863046373557552</v>
      </c>
      <c r="K90" s="91">
        <v>3.8345646402401883</v>
      </c>
      <c r="L90" s="91">
        <v>2.7951715281105578</v>
      </c>
      <c r="M90" s="91">
        <v>4.7058586576461181</v>
      </c>
      <c r="N90" s="91">
        <v>0.29894537661718346</v>
      </c>
      <c r="O90" s="91">
        <v>2.4042965866458275</v>
      </c>
      <c r="P90" s="91">
        <v>2.3588098562703266</v>
      </c>
      <c r="Q90" s="91">
        <v>0.85541203889223993</v>
      </c>
      <c r="R90" s="91">
        <v>1.4809760884946286</v>
      </c>
      <c r="S90" s="91">
        <v>1.7914796371071304</v>
      </c>
      <c r="T90" s="91">
        <v>0.20700092989214625</v>
      </c>
      <c r="U90" s="91">
        <v>1.049045550543326E-2</v>
      </c>
      <c r="V90" s="91">
        <v>0.28525069300033579</v>
      </c>
      <c r="W90" s="91">
        <v>0.86885574153174616</v>
      </c>
      <c r="X90" s="91">
        <v>2.4143521206079157</v>
      </c>
      <c r="Y90" s="91">
        <v>0.83800517994585277</v>
      </c>
      <c r="Z90" s="91">
        <v>2.3987293125757247</v>
      </c>
      <c r="AA90" s="91">
        <v>3.4530712402422381</v>
      </c>
      <c r="AB90" s="91">
        <v>4.6668505797661197</v>
      </c>
      <c r="AC90" s="91">
        <v>4.5534226307645298</v>
      </c>
      <c r="AD90" s="91">
        <v>2.5741354404161427</v>
      </c>
      <c r="AE90" s="91">
        <v>2.6553989798012054</v>
      </c>
      <c r="AF90" s="91">
        <v>-0.95123779009823295</v>
      </c>
      <c r="AG90" s="91">
        <v>4.0878274510188106</v>
      </c>
      <c r="AH90" s="91">
        <v>3.4203755761666343E-2</v>
      </c>
      <c r="AI90" s="91">
        <v>0.96180631154436469</v>
      </c>
      <c r="AJ90" s="91">
        <v>0.9461273670742969</v>
      </c>
      <c r="AK90" s="91">
        <v>5.1611363330314362</v>
      </c>
      <c r="AL90" s="91">
        <v>2.9990945732413223</v>
      </c>
      <c r="AM90" s="91">
        <v>1.7806828326201156</v>
      </c>
      <c r="AN90" s="91">
        <v>0.21389017634123775</v>
      </c>
      <c r="AO90" s="91">
        <v>0.83698013998250076</v>
      </c>
      <c r="AP90" s="91">
        <v>1.4305360195899794</v>
      </c>
      <c r="AQ90" s="91">
        <v>2.1532319786050351</v>
      </c>
      <c r="AR90" s="91">
        <v>2.6352871300934169</v>
      </c>
      <c r="AS90" s="91">
        <v>2.064226453054502</v>
      </c>
      <c r="AT90" s="91">
        <v>4.4889172740326018</v>
      </c>
      <c r="AU90" s="91">
        <v>5.4225382632597388</v>
      </c>
      <c r="AV90" s="91">
        <v>4.499445287691799</v>
      </c>
      <c r="AW90" s="91">
        <v>2.990850389531218</v>
      </c>
      <c r="AX90" s="91">
        <v>3.3397724094610908</v>
      </c>
      <c r="AY90" s="91">
        <v>2.3218089779946922</v>
      </c>
      <c r="AZ90" s="91">
        <v>3.2997610486124245</v>
      </c>
      <c r="BA90" s="91">
        <v>0.90388549359794013</v>
      </c>
      <c r="BB90" s="91">
        <v>1.8221141351222343</v>
      </c>
      <c r="BC90" s="91">
        <v>1.6495948034522314</v>
      </c>
      <c r="BD90" s="91">
        <v>1.8511429008745779</v>
      </c>
      <c r="BE90" s="91">
        <v>2.5689562889617008</v>
      </c>
      <c r="BF90" s="91">
        <v>1.0704168044900655</v>
      </c>
      <c r="BG90" s="91">
        <v>1.5319030011613961</v>
      </c>
      <c r="BH90" s="91">
        <v>2.3957461142778129</v>
      </c>
      <c r="BI90" s="91">
        <v>2.0816087722104584</v>
      </c>
      <c r="BJ90" s="91">
        <v>2.6844156537722483</v>
      </c>
      <c r="BK90" s="91">
        <v>3.238769038717578</v>
      </c>
      <c r="BL90" s="91">
        <v>1.9285638879764662</v>
      </c>
      <c r="BM90" s="91">
        <v>3.4415842444364984</v>
      </c>
      <c r="BN90" s="91">
        <v>-26.321424196149806</v>
      </c>
      <c r="BO90" s="92">
        <v>25.030281953336186</v>
      </c>
    </row>
    <row r="91" spans="1:67" x14ac:dyDescent="0.2">
      <c r="A91" s="93"/>
      <c r="B91" s="73"/>
      <c r="C91" s="65" t="s">
        <v>29</v>
      </c>
      <c r="D91" s="100" t="s">
        <v>38</v>
      </c>
      <c r="E91" s="123"/>
      <c r="F91" s="125">
        <v>5.0669792722424631</v>
      </c>
      <c r="G91" s="125">
        <v>2.0505504945525388</v>
      </c>
      <c r="H91" s="125">
        <v>-9.5473507822248393E-2</v>
      </c>
      <c r="I91" s="125">
        <v>3.2993551240020338</v>
      </c>
      <c r="J91" s="125">
        <v>4.3700084833107553</v>
      </c>
      <c r="K91" s="125">
        <v>4.6463064701855785</v>
      </c>
      <c r="L91" s="125">
        <v>3.4627353835373924</v>
      </c>
      <c r="M91" s="125">
        <v>1.3269103113945562</v>
      </c>
      <c r="N91" s="125">
        <v>4.7408922740626736</v>
      </c>
      <c r="O91" s="125">
        <v>2.9379479343233754</v>
      </c>
      <c r="P91" s="125">
        <v>3.6740886419918297</v>
      </c>
      <c r="Q91" s="125">
        <v>-3.5821822887715769</v>
      </c>
      <c r="R91" s="125">
        <v>1.5988211721100356</v>
      </c>
      <c r="S91" s="125">
        <v>2.0096944066939813</v>
      </c>
      <c r="T91" s="125">
        <v>2.8607022056363007</v>
      </c>
      <c r="U91" s="125">
        <v>2.7868858157335126</v>
      </c>
      <c r="V91" s="125">
        <v>1.6800723113807265</v>
      </c>
      <c r="W91" s="125">
        <v>2.2650543496096844</v>
      </c>
      <c r="X91" s="125">
        <v>0.77265892318408191</v>
      </c>
      <c r="Y91" s="125">
        <v>1.8059827751357886</v>
      </c>
      <c r="Z91" s="125">
        <v>-1.5280736034128211</v>
      </c>
      <c r="AA91" s="125">
        <v>1.1013683220841131</v>
      </c>
      <c r="AB91" s="125">
        <v>2.5197940440371553</v>
      </c>
      <c r="AC91" s="125">
        <v>1.0347524217874735</v>
      </c>
      <c r="AD91" s="125">
        <v>3.3938157583505557</v>
      </c>
      <c r="AE91" s="125">
        <v>-0.76232028240312388</v>
      </c>
      <c r="AF91" s="125">
        <v>0.26396119259072748</v>
      </c>
      <c r="AG91" s="125">
        <v>1.7379537585127309</v>
      </c>
      <c r="AH91" s="125">
        <v>0.40778648362437764</v>
      </c>
      <c r="AI91" s="125">
        <v>2.1400599484852449</v>
      </c>
      <c r="AJ91" s="125">
        <v>3.2291970349371297</v>
      </c>
      <c r="AK91" s="125">
        <v>3.2624628733584302</v>
      </c>
      <c r="AL91" s="125">
        <v>6.9688852773026184</v>
      </c>
      <c r="AM91" s="125">
        <v>4.5774712629493024</v>
      </c>
      <c r="AN91" s="125">
        <v>0.42244921534854996</v>
      </c>
      <c r="AO91" s="125">
        <v>3.2879505360022137</v>
      </c>
      <c r="AP91" s="125">
        <v>4.010167603417699</v>
      </c>
      <c r="AQ91" s="125">
        <v>3.4007944814558471</v>
      </c>
      <c r="AR91" s="125">
        <v>4.1709589949808503</v>
      </c>
      <c r="AS91" s="125">
        <v>3.2432640262465782</v>
      </c>
      <c r="AT91" s="125">
        <v>2.2573239555754583</v>
      </c>
      <c r="AU91" s="125">
        <v>4.9310647582670839</v>
      </c>
      <c r="AV91" s="125">
        <v>3.0470561054591627</v>
      </c>
      <c r="AW91" s="125">
        <v>-0.46928544155551322</v>
      </c>
      <c r="AX91" s="125">
        <v>-1.9582293366114953</v>
      </c>
      <c r="AY91" s="125">
        <v>-0.6086867284807056</v>
      </c>
      <c r="AZ91" s="125">
        <v>0.72536781490737212</v>
      </c>
      <c r="BA91" s="125">
        <v>-1.0981219507629731</v>
      </c>
      <c r="BB91" s="125">
        <v>1.2260682427929481</v>
      </c>
      <c r="BC91" s="125">
        <v>0.17957616980663715</v>
      </c>
      <c r="BD91" s="125">
        <v>0.403756663154482</v>
      </c>
      <c r="BE91" s="125">
        <v>4.7955795710994664</v>
      </c>
      <c r="BF91" s="125">
        <v>1.1460429482058885</v>
      </c>
      <c r="BG91" s="125">
        <v>0.27298329238686847</v>
      </c>
      <c r="BH91" s="125">
        <v>4.2507522333919496</v>
      </c>
      <c r="BI91" s="125">
        <v>2.8354293300281768</v>
      </c>
      <c r="BJ91" s="125">
        <v>2.565756276444688</v>
      </c>
      <c r="BK91" s="125">
        <v>0.38304393243400625</v>
      </c>
      <c r="BL91" s="125">
        <v>-1.154224333513227</v>
      </c>
      <c r="BM91" s="125">
        <v>-5.6560870492522497</v>
      </c>
      <c r="BN91" s="125">
        <v>-48.128837784818565</v>
      </c>
      <c r="BO91" s="126">
        <v>13.554722051177464</v>
      </c>
    </row>
    <row r="92" spans="1:67" x14ac:dyDescent="0.2">
      <c r="A92" s="94"/>
      <c r="B92" s="114"/>
      <c r="C92" s="89" t="s">
        <v>30</v>
      </c>
      <c r="D92" s="90" t="s">
        <v>39</v>
      </c>
      <c r="E92" s="124"/>
      <c r="F92" s="91">
        <v>6.5873381507391144</v>
      </c>
      <c r="G92" s="91">
        <v>2.2548084286971459</v>
      </c>
      <c r="H92" s="91">
        <v>5.6552355848182145</v>
      </c>
      <c r="I92" s="91">
        <v>-1.6984428669922096</v>
      </c>
      <c r="J92" s="91">
        <v>9.0849810030750717</v>
      </c>
      <c r="K92" s="91">
        <v>7.8084851350381825</v>
      </c>
      <c r="L92" s="91">
        <v>1.2231184201506125</v>
      </c>
      <c r="M92" s="91">
        <v>8.1152175564187132</v>
      </c>
      <c r="N92" s="91">
        <v>7.0140295319636436</v>
      </c>
      <c r="O92" s="91">
        <v>1.2307357870927689</v>
      </c>
      <c r="P92" s="91">
        <v>-2.0125552014550152</v>
      </c>
      <c r="Q92" s="91">
        <v>9.0792305775668609</v>
      </c>
      <c r="R92" s="91">
        <v>0.89540658611460344</v>
      </c>
      <c r="S92" s="91">
        <v>3.3238961012822017</v>
      </c>
      <c r="T92" s="91">
        <v>0.50435081333968412</v>
      </c>
      <c r="U92" s="91">
        <v>3.4634322133893107</v>
      </c>
      <c r="V92" s="91">
        <v>2.9111087856931448</v>
      </c>
      <c r="W92" s="91">
        <v>3.2890330721649264</v>
      </c>
      <c r="X92" s="91">
        <v>4.6727730609201785</v>
      </c>
      <c r="Y92" s="91">
        <v>4.0897330646229761</v>
      </c>
      <c r="Z92" s="91">
        <v>3.3247105985467158</v>
      </c>
      <c r="AA92" s="91">
        <v>3.7250758336606822</v>
      </c>
      <c r="AB92" s="91">
        <v>-1.8301023179105584</v>
      </c>
      <c r="AC92" s="91">
        <v>4.2519528447331254</v>
      </c>
      <c r="AD92" s="91">
        <v>2.9659762201790016</v>
      </c>
      <c r="AE92" s="91">
        <v>5.7510621093379797</v>
      </c>
      <c r="AF92" s="91">
        <v>2.4002977087030928</v>
      </c>
      <c r="AG92" s="91">
        <v>3.8471763092814655</v>
      </c>
      <c r="AH92" s="91">
        <v>3.1916212763351837</v>
      </c>
      <c r="AI92" s="91">
        <v>4.274659312126289</v>
      </c>
      <c r="AJ92" s="91">
        <v>1.4398967207561242</v>
      </c>
      <c r="AK92" s="91">
        <v>2.2144409430732139</v>
      </c>
      <c r="AL92" s="91">
        <v>6.9388386038096002</v>
      </c>
      <c r="AM92" s="91">
        <v>0.70293429702961419</v>
      </c>
      <c r="AN92" s="91">
        <v>3.6257010109758312</v>
      </c>
      <c r="AO92" s="91">
        <v>3.3763884390370436</v>
      </c>
      <c r="AP92" s="91">
        <v>4.5368788788505867</v>
      </c>
      <c r="AQ92" s="91">
        <v>5.9628254199459434</v>
      </c>
      <c r="AR92" s="91">
        <v>1.72024780433388</v>
      </c>
      <c r="AS92" s="91">
        <v>-3.0433613149098164</v>
      </c>
      <c r="AT92" s="91">
        <v>2.046262714699651</v>
      </c>
      <c r="AU92" s="91">
        <v>2.1740410362193217</v>
      </c>
      <c r="AV92" s="91">
        <v>3.646127512358845</v>
      </c>
      <c r="AW92" s="91">
        <v>2.1618972661071894</v>
      </c>
      <c r="AX92" s="91">
        <v>2.6370349720458819</v>
      </c>
      <c r="AY92" s="91">
        <v>3.5583143887005946</v>
      </c>
      <c r="AZ92" s="91">
        <v>1.1589808830620285</v>
      </c>
      <c r="BA92" s="91">
        <v>3.3042571188409084</v>
      </c>
      <c r="BB92" s="91">
        <v>2.0840626484451832</v>
      </c>
      <c r="BC92" s="91">
        <v>1.9373984537567566</v>
      </c>
      <c r="BD92" s="91">
        <v>1.9027143973675749</v>
      </c>
      <c r="BE92" s="91">
        <v>0.78565902939031673</v>
      </c>
      <c r="BF92" s="91">
        <v>1.3963846382567056</v>
      </c>
      <c r="BG92" s="91">
        <v>-0.71120904804637064</v>
      </c>
      <c r="BH92" s="91">
        <v>2.7938128270571951</v>
      </c>
      <c r="BI92" s="91">
        <v>1.9686743659780319</v>
      </c>
      <c r="BJ92" s="91">
        <v>2.504312377017385</v>
      </c>
      <c r="BK92" s="91">
        <v>1.3272990522525561</v>
      </c>
      <c r="BL92" s="91">
        <v>1.4334132310706025</v>
      </c>
      <c r="BM92" s="91">
        <v>-12.286828799385944</v>
      </c>
      <c r="BN92" s="91">
        <v>-64.557642584614598</v>
      </c>
      <c r="BO92" s="92">
        <v>39.949017702261671</v>
      </c>
    </row>
    <row r="93" spans="1:67" x14ac:dyDescent="0.2">
      <c r="A93" s="93"/>
      <c r="B93" s="65" t="s">
        <v>6</v>
      </c>
      <c r="C93" s="65"/>
      <c r="D93" s="64" t="s">
        <v>15</v>
      </c>
      <c r="E93" s="123"/>
      <c r="F93" s="118">
        <v>9.1819072743262637</v>
      </c>
      <c r="G93" s="118">
        <v>2.3956412320045786</v>
      </c>
      <c r="H93" s="118">
        <v>-0.34652123565992099</v>
      </c>
      <c r="I93" s="118">
        <v>3.7809322035363948</v>
      </c>
      <c r="J93" s="118">
        <v>-4.5790920489935161E-2</v>
      </c>
      <c r="K93" s="118">
        <v>0.30789210001869094</v>
      </c>
      <c r="L93" s="118">
        <v>1.6075880884405507</v>
      </c>
      <c r="M93" s="118">
        <v>6.4454663053088836</v>
      </c>
      <c r="N93" s="118">
        <v>1.7971369638302406</v>
      </c>
      <c r="O93" s="118">
        <v>2.4665976088709556</v>
      </c>
      <c r="P93" s="118">
        <v>5.1877508180439946</v>
      </c>
      <c r="Q93" s="118">
        <v>-2.4451876132661425</v>
      </c>
      <c r="R93" s="118">
        <v>3.4425387801450711</v>
      </c>
      <c r="S93" s="118">
        <v>5.3841813088204162</v>
      </c>
      <c r="T93" s="118">
        <v>1.3981785275980059</v>
      </c>
      <c r="U93" s="118">
        <v>-2.2763472430471552</v>
      </c>
      <c r="V93" s="118">
        <v>2.3092887310715042</v>
      </c>
      <c r="W93" s="118">
        <v>-2.1143081495900162</v>
      </c>
      <c r="X93" s="118">
        <v>3.5738296090779755</v>
      </c>
      <c r="Y93" s="118">
        <v>3.6442284827799654</v>
      </c>
      <c r="Z93" s="118">
        <v>2.8194526490432565</v>
      </c>
      <c r="AA93" s="118">
        <v>-0.33418542679798691</v>
      </c>
      <c r="AB93" s="118">
        <v>-0.95251398653080344</v>
      </c>
      <c r="AC93" s="118">
        <v>3.4145199470585226</v>
      </c>
      <c r="AD93" s="118">
        <v>1.1122430727746035</v>
      </c>
      <c r="AE93" s="118">
        <v>1.493892319530076</v>
      </c>
      <c r="AF93" s="118">
        <v>1.6115743241697231</v>
      </c>
      <c r="AG93" s="118">
        <v>-0.5602841477592051</v>
      </c>
      <c r="AH93" s="118">
        <v>2.1695490275812404</v>
      </c>
      <c r="AI93" s="118">
        <v>4.8339536361208673</v>
      </c>
      <c r="AJ93" s="118">
        <v>2.9871715662999492</v>
      </c>
      <c r="AK93" s="118">
        <v>2.4605791022777339</v>
      </c>
      <c r="AL93" s="118">
        <v>-2.5033140112035284</v>
      </c>
      <c r="AM93" s="118">
        <v>3.1711140606004875</v>
      </c>
      <c r="AN93" s="118">
        <v>1.697890814369643</v>
      </c>
      <c r="AO93" s="118">
        <v>3.7030120454405022</v>
      </c>
      <c r="AP93" s="118">
        <v>0.77823813013753806</v>
      </c>
      <c r="AQ93" s="118">
        <v>-2.6756551158879063</v>
      </c>
      <c r="AR93" s="118">
        <v>1.3336789009170928</v>
      </c>
      <c r="AS93" s="118">
        <v>1.3428056208925767</v>
      </c>
      <c r="AT93" s="118">
        <v>1.1669898107029297</v>
      </c>
      <c r="AU93" s="118">
        <v>1.8719514468797485</v>
      </c>
      <c r="AV93" s="118">
        <v>-1.6179094390972466</v>
      </c>
      <c r="AW93" s="118">
        <v>1.3784658117352251</v>
      </c>
      <c r="AX93" s="118">
        <v>1.508829358786727</v>
      </c>
      <c r="AY93" s="118">
        <v>2.2001595461991599</v>
      </c>
      <c r="AZ93" s="118">
        <v>3.3362607887758884</v>
      </c>
      <c r="BA93" s="118">
        <v>-1.6726662500855127</v>
      </c>
      <c r="BB93" s="118">
        <v>4.6162362189752884</v>
      </c>
      <c r="BC93" s="118">
        <v>0.97458155781815492</v>
      </c>
      <c r="BD93" s="118">
        <v>2.7986801634044696</v>
      </c>
      <c r="BE93" s="118">
        <v>-0.4747811839724676</v>
      </c>
      <c r="BF93" s="118">
        <v>-1.2951716066873473</v>
      </c>
      <c r="BG93" s="118">
        <v>2.9398584020330958</v>
      </c>
      <c r="BH93" s="118">
        <v>-2.8425913565576053</v>
      </c>
      <c r="BI93" s="118">
        <v>4.0003749300251599</v>
      </c>
      <c r="BJ93" s="118">
        <v>4.0714301382060967</v>
      </c>
      <c r="BK93" s="118">
        <v>-0.84629210325543625</v>
      </c>
      <c r="BL93" s="118">
        <v>2.0462866182122639</v>
      </c>
      <c r="BM93" s="118">
        <v>-1.4805669793480973</v>
      </c>
      <c r="BN93" s="118">
        <v>-4.5392663374311439</v>
      </c>
      <c r="BO93" s="119">
        <v>2.3544732064621314</v>
      </c>
    </row>
    <row r="94" spans="1:67" x14ac:dyDescent="0.2">
      <c r="A94" s="94"/>
      <c r="B94" s="89"/>
      <c r="C94" s="89" t="s">
        <v>6</v>
      </c>
      <c r="D94" s="90" t="s">
        <v>15</v>
      </c>
      <c r="E94" s="124"/>
      <c r="F94" s="91">
        <v>9.1819072743262637</v>
      </c>
      <c r="G94" s="91">
        <v>2.3956412320045786</v>
      </c>
      <c r="H94" s="91">
        <v>-0.34652123565992099</v>
      </c>
      <c r="I94" s="91">
        <v>3.7809322035363948</v>
      </c>
      <c r="J94" s="91">
        <v>-4.5790920489935161E-2</v>
      </c>
      <c r="K94" s="91">
        <v>0.30789210001869094</v>
      </c>
      <c r="L94" s="91">
        <v>1.6075880884405507</v>
      </c>
      <c r="M94" s="91">
        <v>6.4454663053088836</v>
      </c>
      <c r="N94" s="91">
        <v>1.7971369638302406</v>
      </c>
      <c r="O94" s="91">
        <v>2.4665976088709556</v>
      </c>
      <c r="P94" s="91">
        <v>5.1877508180439946</v>
      </c>
      <c r="Q94" s="91">
        <v>-2.4451876132661425</v>
      </c>
      <c r="R94" s="91">
        <v>3.4425387801450711</v>
      </c>
      <c r="S94" s="91">
        <v>5.3841813088204162</v>
      </c>
      <c r="T94" s="91">
        <v>1.3981785275980059</v>
      </c>
      <c r="U94" s="91">
        <v>-2.2763472430471552</v>
      </c>
      <c r="V94" s="91">
        <v>2.3092887310715042</v>
      </c>
      <c r="W94" s="91">
        <v>-2.1143081495900162</v>
      </c>
      <c r="X94" s="91">
        <v>3.5738296090779755</v>
      </c>
      <c r="Y94" s="91">
        <v>3.6442284827799654</v>
      </c>
      <c r="Z94" s="91">
        <v>2.8194526490432565</v>
      </c>
      <c r="AA94" s="91">
        <v>-0.33418542679798691</v>
      </c>
      <c r="AB94" s="91">
        <v>-0.95251398653080344</v>
      </c>
      <c r="AC94" s="91">
        <v>3.4145199470585226</v>
      </c>
      <c r="AD94" s="91">
        <v>1.1122430727746035</v>
      </c>
      <c r="AE94" s="91">
        <v>1.493892319530076</v>
      </c>
      <c r="AF94" s="91">
        <v>1.6115743241697231</v>
      </c>
      <c r="AG94" s="91">
        <v>-0.5602841477592051</v>
      </c>
      <c r="AH94" s="91">
        <v>2.1695490275812404</v>
      </c>
      <c r="AI94" s="91">
        <v>4.8339536361208673</v>
      </c>
      <c r="AJ94" s="91">
        <v>2.9871715662999492</v>
      </c>
      <c r="AK94" s="91">
        <v>2.4605791022777339</v>
      </c>
      <c r="AL94" s="91">
        <v>-2.5033140112035284</v>
      </c>
      <c r="AM94" s="91">
        <v>3.1711140606004875</v>
      </c>
      <c r="AN94" s="91">
        <v>1.697890814369643</v>
      </c>
      <c r="AO94" s="91">
        <v>3.7030120454405022</v>
      </c>
      <c r="AP94" s="91">
        <v>0.77823813013753806</v>
      </c>
      <c r="AQ94" s="91">
        <v>-2.6756551158879063</v>
      </c>
      <c r="AR94" s="91">
        <v>1.3336789009170928</v>
      </c>
      <c r="AS94" s="91">
        <v>1.3428056208925767</v>
      </c>
      <c r="AT94" s="91">
        <v>1.1669898107029297</v>
      </c>
      <c r="AU94" s="91">
        <v>1.8719514468797485</v>
      </c>
      <c r="AV94" s="91">
        <v>-1.6179094390972466</v>
      </c>
      <c r="AW94" s="91">
        <v>1.3784658117352251</v>
      </c>
      <c r="AX94" s="91">
        <v>1.508829358786727</v>
      </c>
      <c r="AY94" s="91">
        <v>2.2001595461991599</v>
      </c>
      <c r="AZ94" s="91">
        <v>3.3362607887758884</v>
      </c>
      <c r="BA94" s="91">
        <v>-1.6726662500855127</v>
      </c>
      <c r="BB94" s="91">
        <v>4.6162362189752884</v>
      </c>
      <c r="BC94" s="91">
        <v>0.97458155781815492</v>
      </c>
      <c r="BD94" s="91">
        <v>2.7986801634044696</v>
      </c>
      <c r="BE94" s="91">
        <v>-0.4747811839724676</v>
      </c>
      <c r="BF94" s="91">
        <v>-1.2951716066873473</v>
      </c>
      <c r="BG94" s="91">
        <v>2.9398584020330958</v>
      </c>
      <c r="BH94" s="91">
        <v>-2.8425913565576053</v>
      </c>
      <c r="BI94" s="91">
        <v>4.0003749300251599</v>
      </c>
      <c r="BJ94" s="91">
        <v>4.0714301382060967</v>
      </c>
      <c r="BK94" s="91">
        <v>-0.84629210325543625</v>
      </c>
      <c r="BL94" s="91">
        <v>2.0462866182122639</v>
      </c>
      <c r="BM94" s="91">
        <v>-1.4805669793480973</v>
      </c>
      <c r="BN94" s="91">
        <v>-4.5392663374311439</v>
      </c>
      <c r="BO94" s="92">
        <v>2.3544732064621314</v>
      </c>
    </row>
    <row r="95" spans="1:67" x14ac:dyDescent="0.2">
      <c r="A95" s="93"/>
      <c r="B95" s="65" t="s">
        <v>7</v>
      </c>
      <c r="C95" s="65"/>
      <c r="D95" s="64" t="s">
        <v>16</v>
      </c>
      <c r="E95" s="123"/>
      <c r="F95" s="118">
        <v>0.25990749566591376</v>
      </c>
      <c r="G95" s="118">
        <v>2.8058626838158602</v>
      </c>
      <c r="H95" s="118">
        <v>-2.1643548096815977</v>
      </c>
      <c r="I95" s="118">
        <v>7.5232804003804858</v>
      </c>
      <c r="J95" s="118">
        <v>-6.2936182448524534</v>
      </c>
      <c r="K95" s="118">
        <v>2.4186867551990758</v>
      </c>
      <c r="L95" s="118">
        <v>4.2965338302750666</v>
      </c>
      <c r="M95" s="118">
        <v>11.648400811507017</v>
      </c>
      <c r="N95" s="118">
        <v>2.5782172861302826</v>
      </c>
      <c r="O95" s="118">
        <v>1.3258512561257589</v>
      </c>
      <c r="P95" s="118">
        <v>9.8029488220976475</v>
      </c>
      <c r="Q95" s="118">
        <v>6.2678833824265894</v>
      </c>
      <c r="R95" s="118">
        <v>-1.8677489392709674</v>
      </c>
      <c r="S95" s="118">
        <v>5.287253922132777</v>
      </c>
      <c r="T95" s="118">
        <v>10.297654058070933</v>
      </c>
      <c r="U95" s="118">
        <v>1.568578386296025</v>
      </c>
      <c r="V95" s="118">
        <v>-4.4735755998221123</v>
      </c>
      <c r="W95" s="118">
        <v>2.9024019591853119</v>
      </c>
      <c r="X95" s="118">
        <v>2.7784010438804927</v>
      </c>
      <c r="Y95" s="118">
        <v>-1.4326556209181831</v>
      </c>
      <c r="Z95" s="118">
        <v>3.9603089933723652</v>
      </c>
      <c r="AA95" s="118">
        <v>3.8797515124029474</v>
      </c>
      <c r="AB95" s="118">
        <v>4.6301743048624502</v>
      </c>
      <c r="AC95" s="118">
        <v>2.7527847892165198</v>
      </c>
      <c r="AD95" s="118">
        <v>1.0937683805736214</v>
      </c>
      <c r="AE95" s="118">
        <v>2.6320770431156149</v>
      </c>
      <c r="AF95" s="118">
        <v>6.9309083071892701</v>
      </c>
      <c r="AG95" s="118">
        <v>3.1431664359729012</v>
      </c>
      <c r="AH95" s="118">
        <v>2.2968362144311243</v>
      </c>
      <c r="AI95" s="118">
        <v>-0.11444376111879251</v>
      </c>
      <c r="AJ95" s="118">
        <v>3.82443912887571</v>
      </c>
      <c r="AK95" s="118">
        <v>3.3598064910242584</v>
      </c>
      <c r="AL95" s="118">
        <v>-0.61636132822599166</v>
      </c>
      <c r="AM95" s="118">
        <v>-2.6719685935336202</v>
      </c>
      <c r="AN95" s="118">
        <v>7.3034925158085002</v>
      </c>
      <c r="AO95" s="118">
        <v>-0.23624475469398476</v>
      </c>
      <c r="AP95" s="118">
        <v>0.90475031367537895</v>
      </c>
      <c r="AQ95" s="118">
        <v>0.76349092897291371</v>
      </c>
      <c r="AR95" s="118">
        <v>3.5327370244555141</v>
      </c>
      <c r="AS95" s="118">
        <v>6.9680861679651969</v>
      </c>
      <c r="AT95" s="118">
        <v>-0.47353474636457804</v>
      </c>
      <c r="AU95" s="118">
        <v>1.8960080476929875E-2</v>
      </c>
      <c r="AV95" s="118">
        <v>-2.5224088163679994</v>
      </c>
      <c r="AW95" s="118">
        <v>1.5037976005040719</v>
      </c>
      <c r="AX95" s="118">
        <v>-2.7911717785363521</v>
      </c>
      <c r="AY95" s="118">
        <v>1.5035754944679098</v>
      </c>
      <c r="AZ95" s="118">
        <v>3.0900980742928539</v>
      </c>
      <c r="BA95" s="118">
        <v>4.8757258708226345</v>
      </c>
      <c r="BB95" s="118">
        <v>6.3933026683407945</v>
      </c>
      <c r="BC95" s="118">
        <v>0.36534980338917933</v>
      </c>
      <c r="BD95" s="118">
        <v>5.9631496878121766</v>
      </c>
      <c r="BE95" s="118">
        <v>-1.384441591875003</v>
      </c>
      <c r="BF95" s="118">
        <v>4.883318434445755</v>
      </c>
      <c r="BG95" s="118">
        <v>-0.385218796621146</v>
      </c>
      <c r="BH95" s="118">
        <v>3.2897280026988653</v>
      </c>
      <c r="BI95" s="118">
        <v>1.6054293794049954</v>
      </c>
      <c r="BJ95" s="118">
        <v>3.6294844154243435</v>
      </c>
      <c r="BK95" s="118">
        <v>3.2675896319411777</v>
      </c>
      <c r="BL95" s="118">
        <v>-0.16112630661091032</v>
      </c>
      <c r="BM95" s="118">
        <v>-0.85982813947430259</v>
      </c>
      <c r="BN95" s="118">
        <v>1.4358910249204513</v>
      </c>
      <c r="BO95" s="119">
        <v>3.3632478594676485</v>
      </c>
    </row>
    <row r="96" spans="1:67" x14ac:dyDescent="0.2">
      <c r="A96" s="94"/>
      <c r="B96" s="89"/>
      <c r="C96" s="89" t="s">
        <v>7</v>
      </c>
      <c r="D96" s="90" t="s">
        <v>16</v>
      </c>
      <c r="E96" s="124"/>
      <c r="F96" s="91">
        <v>0.25990749566591376</v>
      </c>
      <c r="G96" s="91">
        <v>2.8058626838158602</v>
      </c>
      <c r="H96" s="91">
        <v>-2.1643548096815977</v>
      </c>
      <c r="I96" s="91">
        <v>7.5232804003804858</v>
      </c>
      <c r="J96" s="91">
        <v>-6.2936182448524534</v>
      </c>
      <c r="K96" s="91">
        <v>2.4186867551990758</v>
      </c>
      <c r="L96" s="91">
        <v>4.2965338302750666</v>
      </c>
      <c r="M96" s="91">
        <v>11.648400811507017</v>
      </c>
      <c r="N96" s="91">
        <v>2.5782172861302826</v>
      </c>
      <c r="O96" s="91">
        <v>1.3258512561257589</v>
      </c>
      <c r="P96" s="91">
        <v>9.8029488220976475</v>
      </c>
      <c r="Q96" s="91">
        <v>6.2678833824265894</v>
      </c>
      <c r="R96" s="91">
        <v>-1.8677489392709674</v>
      </c>
      <c r="S96" s="91">
        <v>5.287253922132777</v>
      </c>
      <c r="T96" s="91">
        <v>10.297654058070933</v>
      </c>
      <c r="U96" s="91">
        <v>1.568578386296025</v>
      </c>
      <c r="V96" s="91">
        <v>-4.4735755998221123</v>
      </c>
      <c r="W96" s="91">
        <v>2.9024019591853119</v>
      </c>
      <c r="X96" s="91">
        <v>2.7784010438804927</v>
      </c>
      <c r="Y96" s="91">
        <v>-1.4326556209181831</v>
      </c>
      <c r="Z96" s="91">
        <v>3.9603089933723652</v>
      </c>
      <c r="AA96" s="91">
        <v>3.8797515124029474</v>
      </c>
      <c r="AB96" s="91">
        <v>4.6301743048624502</v>
      </c>
      <c r="AC96" s="91">
        <v>2.7527847892165198</v>
      </c>
      <c r="AD96" s="91">
        <v>1.0937683805736214</v>
      </c>
      <c r="AE96" s="91">
        <v>2.6320770431156149</v>
      </c>
      <c r="AF96" s="91">
        <v>6.9309083071892701</v>
      </c>
      <c r="AG96" s="91">
        <v>3.1431664359729012</v>
      </c>
      <c r="AH96" s="91">
        <v>2.2968362144311243</v>
      </c>
      <c r="AI96" s="91">
        <v>-0.11444376111879251</v>
      </c>
      <c r="AJ96" s="91">
        <v>3.82443912887571</v>
      </c>
      <c r="AK96" s="91">
        <v>3.3598064910242584</v>
      </c>
      <c r="AL96" s="91">
        <v>-0.61636132822599166</v>
      </c>
      <c r="AM96" s="91">
        <v>-2.6719685935336202</v>
      </c>
      <c r="AN96" s="91">
        <v>7.3034925158085002</v>
      </c>
      <c r="AO96" s="91">
        <v>-0.23624475469398476</v>
      </c>
      <c r="AP96" s="91">
        <v>0.90475031367537895</v>
      </c>
      <c r="AQ96" s="91">
        <v>0.76349092897291371</v>
      </c>
      <c r="AR96" s="91">
        <v>3.5327370244555141</v>
      </c>
      <c r="AS96" s="91">
        <v>6.9680861679651969</v>
      </c>
      <c r="AT96" s="91">
        <v>-0.47353474636457804</v>
      </c>
      <c r="AU96" s="91">
        <v>1.8960080476929875E-2</v>
      </c>
      <c r="AV96" s="91">
        <v>-2.5224088163679994</v>
      </c>
      <c r="AW96" s="91">
        <v>1.5037976005040719</v>
      </c>
      <c r="AX96" s="91">
        <v>-2.7911717785363521</v>
      </c>
      <c r="AY96" s="91">
        <v>1.5035754944679098</v>
      </c>
      <c r="AZ96" s="91">
        <v>3.0900980742928539</v>
      </c>
      <c r="BA96" s="91">
        <v>4.8757258708226345</v>
      </c>
      <c r="BB96" s="91">
        <v>6.3933026683407945</v>
      </c>
      <c r="BC96" s="91">
        <v>0.36534980338917933</v>
      </c>
      <c r="BD96" s="91">
        <v>5.9631496878121766</v>
      </c>
      <c r="BE96" s="91">
        <v>-1.384441591875003</v>
      </c>
      <c r="BF96" s="91">
        <v>4.883318434445755</v>
      </c>
      <c r="BG96" s="91">
        <v>-0.385218796621146</v>
      </c>
      <c r="BH96" s="91">
        <v>3.2897280026988653</v>
      </c>
      <c r="BI96" s="91">
        <v>1.6054293794049954</v>
      </c>
      <c r="BJ96" s="91">
        <v>3.6294844154243435</v>
      </c>
      <c r="BK96" s="91">
        <v>3.2675896319411777</v>
      </c>
      <c r="BL96" s="91">
        <v>-0.16112630661091032</v>
      </c>
      <c r="BM96" s="91">
        <v>-0.85982813947430259</v>
      </c>
      <c r="BN96" s="91">
        <v>1.4358910249204513</v>
      </c>
      <c r="BO96" s="92">
        <v>3.3632478594676485</v>
      </c>
    </row>
    <row r="97" spans="1:67" x14ac:dyDescent="0.2">
      <c r="A97" s="74"/>
      <c r="B97" s="65" t="s">
        <v>8</v>
      </c>
      <c r="C97" s="65"/>
      <c r="D97" s="64" t="s">
        <v>17</v>
      </c>
      <c r="E97" s="121"/>
      <c r="F97" s="118">
        <v>-1.4166945740153807</v>
      </c>
      <c r="G97" s="118">
        <v>0.31439292120234086</v>
      </c>
      <c r="H97" s="118">
        <v>0.31274582413421115</v>
      </c>
      <c r="I97" s="118">
        <v>8.8227622138357304</v>
      </c>
      <c r="J97" s="118">
        <v>-0.1425046939446446</v>
      </c>
      <c r="K97" s="118">
        <v>0.35985568944236945</v>
      </c>
      <c r="L97" s="118">
        <v>1.2789104052015006</v>
      </c>
      <c r="M97" s="118">
        <v>2.9192237576446161</v>
      </c>
      <c r="N97" s="118">
        <v>2.6873724215080017</v>
      </c>
      <c r="O97" s="118">
        <v>2.2823677281543127</v>
      </c>
      <c r="P97" s="118">
        <v>1.5368044921953157</v>
      </c>
      <c r="Q97" s="118">
        <v>1.1926786741553315</v>
      </c>
      <c r="R97" s="118">
        <v>1.4512385059487229</v>
      </c>
      <c r="S97" s="118">
        <v>1.9788145416788723</v>
      </c>
      <c r="T97" s="118">
        <v>2.2934081936249129</v>
      </c>
      <c r="U97" s="118">
        <v>2.0248709251553549</v>
      </c>
      <c r="V97" s="118">
        <v>1.9189173739248275</v>
      </c>
      <c r="W97" s="118">
        <v>1.7046975643611972</v>
      </c>
      <c r="X97" s="118">
        <v>1.5843245854074013</v>
      </c>
      <c r="Y97" s="118">
        <v>1.6295227382497046</v>
      </c>
      <c r="Z97" s="118">
        <v>1.6579635468034297</v>
      </c>
      <c r="AA97" s="118">
        <v>1.6139276681682588</v>
      </c>
      <c r="AB97" s="118">
        <v>1.287641147701251</v>
      </c>
      <c r="AC97" s="118">
        <v>1.5134357045781854</v>
      </c>
      <c r="AD97" s="118">
        <v>1.6589032222048132</v>
      </c>
      <c r="AE97" s="118">
        <v>1.6094453580430326</v>
      </c>
      <c r="AF97" s="118">
        <v>1.4875526478787435</v>
      </c>
      <c r="AG97" s="118">
        <v>1.4891303654278545</v>
      </c>
      <c r="AH97" s="118">
        <v>1.6977759073317316</v>
      </c>
      <c r="AI97" s="118">
        <v>1.5102930478764591</v>
      </c>
      <c r="AJ97" s="118">
        <v>1.5325200160547467</v>
      </c>
      <c r="AK97" s="118">
        <v>1.3304681179201197</v>
      </c>
      <c r="AL97" s="118">
        <v>1.1641443645026328</v>
      </c>
      <c r="AM97" s="118">
        <v>1.4522248463828475</v>
      </c>
      <c r="AN97" s="118">
        <v>1.5833576123050079</v>
      </c>
      <c r="AO97" s="118">
        <v>4.0731323182967571E-2</v>
      </c>
      <c r="AP97" s="118">
        <v>0.87201430847049721</v>
      </c>
      <c r="AQ97" s="118">
        <v>1.7662233093257669</v>
      </c>
      <c r="AR97" s="118">
        <v>1.2173788302737023</v>
      </c>
      <c r="AS97" s="118">
        <v>2.027963986584453</v>
      </c>
      <c r="AT97" s="118">
        <v>1.6391942808043041</v>
      </c>
      <c r="AU97" s="118">
        <v>2.0992657777315458</v>
      </c>
      <c r="AV97" s="118">
        <v>2.5001779670299982</v>
      </c>
      <c r="AW97" s="118">
        <v>2.6890559245765928</v>
      </c>
      <c r="AX97" s="118">
        <v>2.0668784772507536</v>
      </c>
      <c r="AY97" s="118">
        <v>1.6766896360912256</v>
      </c>
      <c r="AZ97" s="118">
        <v>1.8159072857250891</v>
      </c>
      <c r="BA97" s="118">
        <v>1.6845669130937608</v>
      </c>
      <c r="BB97" s="118">
        <v>1.7885189864158377</v>
      </c>
      <c r="BC97" s="118">
        <v>1.5713942793753546</v>
      </c>
      <c r="BD97" s="118">
        <v>2.8543335122968756</v>
      </c>
      <c r="BE97" s="118">
        <v>0.3617453907361039</v>
      </c>
      <c r="BF97" s="118">
        <v>1.0361897456878211</v>
      </c>
      <c r="BG97" s="118">
        <v>1.3040161025434713</v>
      </c>
      <c r="BH97" s="118">
        <v>1.231446344593806</v>
      </c>
      <c r="BI97" s="118">
        <v>1.6407028425976051</v>
      </c>
      <c r="BJ97" s="118">
        <v>1.678452728792351</v>
      </c>
      <c r="BK97" s="118">
        <v>1.5764611534111168</v>
      </c>
      <c r="BL97" s="118">
        <v>0.96866713555945694</v>
      </c>
      <c r="BM97" s="118">
        <v>1.246325501283934</v>
      </c>
      <c r="BN97" s="118">
        <v>1.1423374604891734</v>
      </c>
      <c r="BO97" s="119">
        <v>-9.3847215250093541E-3</v>
      </c>
    </row>
    <row r="98" spans="1:67" x14ac:dyDescent="0.2">
      <c r="A98" s="109"/>
      <c r="B98" s="89"/>
      <c r="C98" s="89" t="s">
        <v>8</v>
      </c>
      <c r="D98" s="90" t="s">
        <v>17</v>
      </c>
      <c r="E98" s="122"/>
      <c r="F98" s="91">
        <v>-1.4166945740153807</v>
      </c>
      <c r="G98" s="91">
        <v>0.31439292120234086</v>
      </c>
      <c r="H98" s="91">
        <v>0.31274582413421115</v>
      </c>
      <c r="I98" s="91">
        <v>8.8227622138357304</v>
      </c>
      <c r="J98" s="91">
        <v>-0.1425046939446446</v>
      </c>
      <c r="K98" s="91">
        <v>0.35985568944236945</v>
      </c>
      <c r="L98" s="91">
        <v>1.2789104052015006</v>
      </c>
      <c r="M98" s="91">
        <v>2.9192237576446161</v>
      </c>
      <c r="N98" s="91">
        <v>2.6873724215080017</v>
      </c>
      <c r="O98" s="91">
        <v>2.2823677281543127</v>
      </c>
      <c r="P98" s="91">
        <v>1.5368044921953157</v>
      </c>
      <c r="Q98" s="91">
        <v>1.1926786741553315</v>
      </c>
      <c r="R98" s="91">
        <v>1.4512385059487229</v>
      </c>
      <c r="S98" s="91">
        <v>1.9788145416788723</v>
      </c>
      <c r="T98" s="91">
        <v>2.2934081936249129</v>
      </c>
      <c r="U98" s="91">
        <v>2.0248709251553549</v>
      </c>
      <c r="V98" s="91">
        <v>1.9189173739248275</v>
      </c>
      <c r="W98" s="91">
        <v>1.7046975643611972</v>
      </c>
      <c r="X98" s="91">
        <v>1.5843245854074013</v>
      </c>
      <c r="Y98" s="91">
        <v>1.6295227382497046</v>
      </c>
      <c r="Z98" s="91">
        <v>1.6579635468034297</v>
      </c>
      <c r="AA98" s="91">
        <v>1.6139276681682588</v>
      </c>
      <c r="AB98" s="91">
        <v>1.287641147701251</v>
      </c>
      <c r="AC98" s="91">
        <v>1.5134357045781854</v>
      </c>
      <c r="AD98" s="91">
        <v>1.6589032222048132</v>
      </c>
      <c r="AE98" s="91">
        <v>1.6094453580430326</v>
      </c>
      <c r="AF98" s="91">
        <v>1.4875526478787435</v>
      </c>
      <c r="AG98" s="91">
        <v>1.4891303654278545</v>
      </c>
      <c r="AH98" s="91">
        <v>1.6977759073317316</v>
      </c>
      <c r="AI98" s="91">
        <v>1.5102930478764591</v>
      </c>
      <c r="AJ98" s="91">
        <v>1.5325200160547467</v>
      </c>
      <c r="AK98" s="91">
        <v>1.3304681179201197</v>
      </c>
      <c r="AL98" s="91">
        <v>1.1641443645026328</v>
      </c>
      <c r="AM98" s="91">
        <v>1.4522248463828475</v>
      </c>
      <c r="AN98" s="91">
        <v>1.5833576123050079</v>
      </c>
      <c r="AO98" s="91">
        <v>4.0731323182967571E-2</v>
      </c>
      <c r="AP98" s="91">
        <v>0.87201430847049721</v>
      </c>
      <c r="AQ98" s="91">
        <v>1.7662233093257669</v>
      </c>
      <c r="AR98" s="91">
        <v>1.2173788302737023</v>
      </c>
      <c r="AS98" s="91">
        <v>2.027963986584453</v>
      </c>
      <c r="AT98" s="91">
        <v>1.6391942808043041</v>
      </c>
      <c r="AU98" s="91">
        <v>2.0992657777315458</v>
      </c>
      <c r="AV98" s="91">
        <v>2.5001779670299982</v>
      </c>
      <c r="AW98" s="91">
        <v>2.6890559245765928</v>
      </c>
      <c r="AX98" s="91">
        <v>2.0668784772507536</v>
      </c>
      <c r="AY98" s="91">
        <v>1.6766896360912256</v>
      </c>
      <c r="AZ98" s="91">
        <v>1.8159072857250891</v>
      </c>
      <c r="BA98" s="91">
        <v>1.6845669130937608</v>
      </c>
      <c r="BB98" s="91">
        <v>1.7885189864158377</v>
      </c>
      <c r="BC98" s="91">
        <v>1.5713942793753546</v>
      </c>
      <c r="BD98" s="91">
        <v>2.8543335122968756</v>
      </c>
      <c r="BE98" s="91">
        <v>0.3617453907361039</v>
      </c>
      <c r="BF98" s="91">
        <v>1.0361897456878211</v>
      </c>
      <c r="BG98" s="91">
        <v>1.3040161025434713</v>
      </c>
      <c r="BH98" s="91">
        <v>1.231446344593806</v>
      </c>
      <c r="BI98" s="91">
        <v>1.6407028425976051</v>
      </c>
      <c r="BJ98" s="91">
        <v>1.678452728792351</v>
      </c>
      <c r="BK98" s="91">
        <v>1.5764611534111168</v>
      </c>
      <c r="BL98" s="91">
        <v>0.96866713555945694</v>
      </c>
      <c r="BM98" s="91">
        <v>1.246325501283934</v>
      </c>
      <c r="BN98" s="91">
        <v>1.1423374604891734</v>
      </c>
      <c r="BO98" s="92">
        <v>-9.3847215250093541E-3</v>
      </c>
    </row>
    <row r="99" spans="1:67" ht="24" x14ac:dyDescent="0.2">
      <c r="A99" s="93"/>
      <c r="B99" s="65" t="s">
        <v>68</v>
      </c>
      <c r="C99" s="65"/>
      <c r="D99" s="64" t="s">
        <v>18</v>
      </c>
      <c r="E99" s="121"/>
      <c r="F99" s="118">
        <v>3.7481523503664249</v>
      </c>
      <c r="G99" s="118">
        <v>4.89138473830198</v>
      </c>
      <c r="H99" s="118">
        <v>1.4754855101286779</v>
      </c>
      <c r="I99" s="118">
        <v>1.6087230845139686</v>
      </c>
      <c r="J99" s="118">
        <v>6.5474268607367065</v>
      </c>
      <c r="K99" s="118">
        <v>2.7723600511573068</v>
      </c>
      <c r="L99" s="118">
        <v>2.4503197493049811</v>
      </c>
      <c r="M99" s="118">
        <v>8.0492360538312511</v>
      </c>
      <c r="N99" s="118">
        <v>0.32502386717570175</v>
      </c>
      <c r="O99" s="118">
        <v>6.5875660210500229</v>
      </c>
      <c r="P99" s="118">
        <v>5.5339544147741151</v>
      </c>
      <c r="Q99" s="118">
        <v>5.0038629824628913</v>
      </c>
      <c r="R99" s="118">
        <v>1.5419862857009008</v>
      </c>
      <c r="S99" s="118">
        <v>2.8902848613525407</v>
      </c>
      <c r="T99" s="118">
        <v>4.3194375748283562</v>
      </c>
      <c r="U99" s="118">
        <v>4.4542775878732641</v>
      </c>
      <c r="V99" s="118">
        <v>4.5469553744776192</v>
      </c>
      <c r="W99" s="118">
        <v>1.580869357856443</v>
      </c>
      <c r="X99" s="118">
        <v>4.6016050018292844</v>
      </c>
      <c r="Y99" s="118">
        <v>1.8349956906539688</v>
      </c>
      <c r="Z99" s="118">
        <v>3.9910437652588939</v>
      </c>
      <c r="AA99" s="118">
        <v>2.9940026726603435</v>
      </c>
      <c r="AB99" s="118">
        <v>1.1254604012352161</v>
      </c>
      <c r="AC99" s="118">
        <v>4.4806625441989922</v>
      </c>
      <c r="AD99" s="118">
        <v>1.9938355019231864</v>
      </c>
      <c r="AE99" s="118">
        <v>2.8648753780299501</v>
      </c>
      <c r="AF99" s="118">
        <v>3.12650750023505</v>
      </c>
      <c r="AG99" s="118">
        <v>3.7867647421903996</v>
      </c>
      <c r="AH99" s="118">
        <v>4.3899454501661808</v>
      </c>
      <c r="AI99" s="118">
        <v>3.3043973803985125</v>
      </c>
      <c r="AJ99" s="118">
        <v>2.8885766724566793</v>
      </c>
      <c r="AK99" s="118">
        <v>0.96473335843731434</v>
      </c>
      <c r="AL99" s="118">
        <v>5.0052609447324556</v>
      </c>
      <c r="AM99" s="118">
        <v>3.3081025299248381</v>
      </c>
      <c r="AN99" s="118">
        <v>3.574172291674742</v>
      </c>
      <c r="AO99" s="118">
        <v>5.1590616358752897</v>
      </c>
      <c r="AP99" s="118">
        <v>3.0695340862071419</v>
      </c>
      <c r="AQ99" s="118">
        <v>2.977649190423719</v>
      </c>
      <c r="AR99" s="118">
        <v>3.5686605225416344</v>
      </c>
      <c r="AS99" s="118">
        <v>-0.94630470436280234</v>
      </c>
      <c r="AT99" s="118">
        <v>-0.27238251819454717</v>
      </c>
      <c r="AU99" s="118">
        <v>2.4994445069795574</v>
      </c>
      <c r="AV99" s="118">
        <v>-2.2739845604362472</v>
      </c>
      <c r="AW99" s="118">
        <v>1.8602780245241348</v>
      </c>
      <c r="AX99" s="118">
        <v>1.396604077469533</v>
      </c>
      <c r="AY99" s="118">
        <v>1.2303391625411422</v>
      </c>
      <c r="AZ99" s="118">
        <v>1.3031975846785429</v>
      </c>
      <c r="BA99" s="118">
        <v>1.0851539232930492</v>
      </c>
      <c r="BB99" s="118">
        <v>1.1845555027734491</v>
      </c>
      <c r="BC99" s="118">
        <v>1.4882915111521982</v>
      </c>
      <c r="BD99" s="118">
        <v>1.2568901225119049</v>
      </c>
      <c r="BE99" s="118">
        <v>2.5452919217781016</v>
      </c>
      <c r="BF99" s="118">
        <v>1.7997398647888474</v>
      </c>
      <c r="BG99" s="118">
        <v>1.6571204566174629</v>
      </c>
      <c r="BH99" s="118">
        <v>1.8588837223089598</v>
      </c>
      <c r="BI99" s="118">
        <v>0.73122893369763631</v>
      </c>
      <c r="BJ99" s="118">
        <v>3.1714870961937294</v>
      </c>
      <c r="BK99" s="118">
        <v>2.7038610240955734</v>
      </c>
      <c r="BL99" s="118">
        <v>1.005180134639744</v>
      </c>
      <c r="BM99" s="118">
        <v>-0.17063601591810595</v>
      </c>
      <c r="BN99" s="118">
        <v>-11.507899925255586</v>
      </c>
      <c r="BO99" s="119">
        <v>5.757915137490329</v>
      </c>
    </row>
    <row r="100" spans="1:67" ht="24" x14ac:dyDescent="0.2">
      <c r="A100" s="94"/>
      <c r="B100" s="89"/>
      <c r="C100" s="89" t="s">
        <v>68</v>
      </c>
      <c r="D100" s="90" t="s">
        <v>18</v>
      </c>
      <c r="E100" s="124"/>
      <c r="F100" s="91">
        <v>3.7481523503664249</v>
      </c>
      <c r="G100" s="91">
        <v>4.89138473830198</v>
      </c>
      <c r="H100" s="91">
        <v>1.4754855101286779</v>
      </c>
      <c r="I100" s="91">
        <v>1.6087230845139686</v>
      </c>
      <c r="J100" s="91">
        <v>6.5474268607367065</v>
      </c>
      <c r="K100" s="91">
        <v>2.7723600511573068</v>
      </c>
      <c r="L100" s="91">
        <v>2.4503197493049811</v>
      </c>
      <c r="M100" s="91">
        <v>8.0492360538312511</v>
      </c>
      <c r="N100" s="91">
        <v>0.32502386717570175</v>
      </c>
      <c r="O100" s="91">
        <v>6.5875660210500229</v>
      </c>
      <c r="P100" s="91">
        <v>5.5339544147741151</v>
      </c>
      <c r="Q100" s="91">
        <v>5.0038629824628913</v>
      </c>
      <c r="R100" s="91">
        <v>1.5419862857009008</v>
      </c>
      <c r="S100" s="91">
        <v>2.8902848613525407</v>
      </c>
      <c r="T100" s="91">
        <v>4.3194375748283562</v>
      </c>
      <c r="U100" s="91">
        <v>4.4542775878732641</v>
      </c>
      <c r="V100" s="91">
        <v>4.5469553744776192</v>
      </c>
      <c r="W100" s="91">
        <v>1.580869357856443</v>
      </c>
      <c r="X100" s="91">
        <v>4.6016050018292844</v>
      </c>
      <c r="Y100" s="91">
        <v>1.8349956906539688</v>
      </c>
      <c r="Z100" s="91">
        <v>3.9910437652588939</v>
      </c>
      <c r="AA100" s="91">
        <v>2.9940026726603435</v>
      </c>
      <c r="AB100" s="91">
        <v>1.1254604012352161</v>
      </c>
      <c r="AC100" s="91">
        <v>4.4806625441989922</v>
      </c>
      <c r="AD100" s="91">
        <v>1.9938355019231864</v>
      </c>
      <c r="AE100" s="91">
        <v>2.8648753780299501</v>
      </c>
      <c r="AF100" s="91">
        <v>3.12650750023505</v>
      </c>
      <c r="AG100" s="91">
        <v>3.7867647421903996</v>
      </c>
      <c r="AH100" s="91">
        <v>4.3899454501661808</v>
      </c>
      <c r="AI100" s="91">
        <v>3.3043973803985125</v>
      </c>
      <c r="AJ100" s="91">
        <v>2.8885766724566793</v>
      </c>
      <c r="AK100" s="91">
        <v>0.96473335843731434</v>
      </c>
      <c r="AL100" s="91">
        <v>5.0052609447324556</v>
      </c>
      <c r="AM100" s="91">
        <v>3.3081025299248381</v>
      </c>
      <c r="AN100" s="91">
        <v>3.574172291674742</v>
      </c>
      <c r="AO100" s="91">
        <v>5.1590616358752897</v>
      </c>
      <c r="AP100" s="91">
        <v>3.0695340862071419</v>
      </c>
      <c r="AQ100" s="91">
        <v>2.977649190423719</v>
      </c>
      <c r="AR100" s="91">
        <v>3.5686605225416344</v>
      </c>
      <c r="AS100" s="91">
        <v>-0.94630470436280234</v>
      </c>
      <c r="AT100" s="91">
        <v>-0.27238251819454717</v>
      </c>
      <c r="AU100" s="91">
        <v>2.4994445069795574</v>
      </c>
      <c r="AV100" s="91">
        <v>-2.2739845604362472</v>
      </c>
      <c r="AW100" s="91">
        <v>1.8602780245241348</v>
      </c>
      <c r="AX100" s="91">
        <v>1.396604077469533</v>
      </c>
      <c r="AY100" s="91">
        <v>1.2303391625411422</v>
      </c>
      <c r="AZ100" s="91">
        <v>1.3031975846785429</v>
      </c>
      <c r="BA100" s="91">
        <v>1.0851539232930492</v>
      </c>
      <c r="BB100" s="91">
        <v>1.1845555027734491</v>
      </c>
      <c r="BC100" s="91">
        <v>1.4882915111521982</v>
      </c>
      <c r="BD100" s="91">
        <v>1.2568901225119049</v>
      </c>
      <c r="BE100" s="91">
        <v>2.5452919217781016</v>
      </c>
      <c r="BF100" s="91">
        <v>1.7997398647888474</v>
      </c>
      <c r="BG100" s="91">
        <v>1.6571204566174629</v>
      </c>
      <c r="BH100" s="91">
        <v>1.8588837223089598</v>
      </c>
      <c r="BI100" s="91">
        <v>0.73122893369763631</v>
      </c>
      <c r="BJ100" s="91">
        <v>3.1714870961937294</v>
      </c>
      <c r="BK100" s="91">
        <v>2.7038610240955734</v>
      </c>
      <c r="BL100" s="91">
        <v>1.005180134639744</v>
      </c>
      <c r="BM100" s="91">
        <v>-0.17063601591810595</v>
      </c>
      <c r="BN100" s="91">
        <v>-11.507899925255586</v>
      </c>
      <c r="BO100" s="92">
        <v>5.757915137490329</v>
      </c>
    </row>
    <row r="101" spans="1:67" ht="24" x14ac:dyDescent="0.2">
      <c r="A101" s="93"/>
      <c r="B101" s="65" t="s">
        <v>71</v>
      </c>
      <c r="C101" s="65"/>
      <c r="D101" s="64" t="s">
        <v>19</v>
      </c>
      <c r="E101" s="123"/>
      <c r="F101" s="118">
        <v>2.5641490844185739</v>
      </c>
      <c r="G101" s="118">
        <v>0.69394972899736729</v>
      </c>
      <c r="H101" s="118">
        <v>1.0785819279865621</v>
      </c>
      <c r="I101" s="118">
        <v>3.1182086002744569</v>
      </c>
      <c r="J101" s="118">
        <v>1.9393659784235524</v>
      </c>
      <c r="K101" s="118">
        <v>3.2524362012908767</v>
      </c>
      <c r="L101" s="118">
        <v>3.093411691097387</v>
      </c>
      <c r="M101" s="118">
        <v>2.5431595326103889</v>
      </c>
      <c r="N101" s="118">
        <v>2.2729565179655964</v>
      </c>
      <c r="O101" s="118">
        <v>3.9765262266876249</v>
      </c>
      <c r="P101" s="118">
        <v>1.5640320985014284</v>
      </c>
      <c r="Q101" s="118">
        <v>9.2748697503282074E-3</v>
      </c>
      <c r="R101" s="118">
        <v>1.4700401413421531</v>
      </c>
      <c r="S101" s="118">
        <v>0.45617342739132027</v>
      </c>
      <c r="T101" s="118">
        <v>2.352824951448568</v>
      </c>
      <c r="U101" s="118">
        <v>4.6883188273775431</v>
      </c>
      <c r="V101" s="118">
        <v>3.4297213123389554</v>
      </c>
      <c r="W101" s="118">
        <v>3.0255419288391892</v>
      </c>
      <c r="X101" s="118">
        <v>1.5579281940099889</v>
      </c>
      <c r="Y101" s="118">
        <v>1.9907990930641404</v>
      </c>
      <c r="Z101" s="118">
        <v>2.9532608764331485</v>
      </c>
      <c r="AA101" s="118">
        <v>0.81955405589089025</v>
      </c>
      <c r="AB101" s="118">
        <v>1.676192285045758</v>
      </c>
      <c r="AC101" s="118">
        <v>2.5421739854563157</v>
      </c>
      <c r="AD101" s="118">
        <v>2.073584061100604</v>
      </c>
      <c r="AE101" s="118">
        <v>1.684345665849321</v>
      </c>
      <c r="AF101" s="118">
        <v>1.4064014016682762</v>
      </c>
      <c r="AG101" s="118">
        <v>3.0870771664905448</v>
      </c>
      <c r="AH101" s="118">
        <v>2.6651256764338882</v>
      </c>
      <c r="AI101" s="118">
        <v>2.9825727363329122</v>
      </c>
      <c r="AJ101" s="118">
        <v>2.962508341847041</v>
      </c>
      <c r="AK101" s="118">
        <v>0.80922874289109359</v>
      </c>
      <c r="AL101" s="118">
        <v>4.8803943496935602</v>
      </c>
      <c r="AM101" s="118">
        <v>2.6100594564758097</v>
      </c>
      <c r="AN101" s="118">
        <v>1.8046148071535981</v>
      </c>
      <c r="AO101" s="118">
        <v>4.1438896724574903</v>
      </c>
      <c r="AP101" s="118">
        <v>0.36088391705445133</v>
      </c>
      <c r="AQ101" s="118">
        <v>3.2636549214416988</v>
      </c>
      <c r="AR101" s="118">
        <v>5.7090701446473275</v>
      </c>
      <c r="AS101" s="118">
        <v>-0.15955286950530478</v>
      </c>
      <c r="AT101" s="118">
        <v>0.71360167985633893</v>
      </c>
      <c r="AU101" s="118">
        <v>5.827094380736014</v>
      </c>
      <c r="AV101" s="118">
        <v>-4.5560906566827697</v>
      </c>
      <c r="AW101" s="118">
        <v>6.6264275601225506</v>
      </c>
      <c r="AX101" s="118">
        <v>3.7120472639033437</v>
      </c>
      <c r="AY101" s="118">
        <v>2.4446742603424525</v>
      </c>
      <c r="AZ101" s="118">
        <v>2.1187421754796958</v>
      </c>
      <c r="BA101" s="118">
        <v>2.2094121313161992</v>
      </c>
      <c r="BB101" s="118">
        <v>3.3765199499217857</v>
      </c>
      <c r="BC101" s="118">
        <v>1.4471522400785801</v>
      </c>
      <c r="BD101" s="118">
        <v>1.8433058110344405</v>
      </c>
      <c r="BE101" s="118">
        <v>3.0151363261878146</v>
      </c>
      <c r="BF101" s="118">
        <v>2.2426872957548483</v>
      </c>
      <c r="BG101" s="118">
        <v>1.6772019505128668</v>
      </c>
      <c r="BH101" s="118">
        <v>1.5749871520430929</v>
      </c>
      <c r="BI101" s="118">
        <v>1.4690132801930389</v>
      </c>
      <c r="BJ101" s="118">
        <v>2.5017698538104156</v>
      </c>
      <c r="BK101" s="118">
        <v>2.5412785171052121</v>
      </c>
      <c r="BL101" s="118">
        <v>1.6932157107689676</v>
      </c>
      <c r="BM101" s="118">
        <v>0.72787815624045038</v>
      </c>
      <c r="BN101" s="118">
        <v>-3.9645546409033017</v>
      </c>
      <c r="BO101" s="119">
        <v>1.7792849795994528</v>
      </c>
    </row>
    <row r="102" spans="1:67" x14ac:dyDescent="0.2">
      <c r="A102" s="94"/>
      <c r="B102" s="89"/>
      <c r="C102" s="89" t="s">
        <v>31</v>
      </c>
      <c r="D102" s="90" t="s">
        <v>40</v>
      </c>
      <c r="E102" s="124"/>
      <c r="F102" s="91">
        <v>2.6311203699912085</v>
      </c>
      <c r="G102" s="91">
        <v>-3.5717207150876931</v>
      </c>
      <c r="H102" s="91">
        <v>2.0111519843533472</v>
      </c>
      <c r="I102" s="91">
        <v>3.2509597471320149</v>
      </c>
      <c r="J102" s="91">
        <v>1.944111058443255</v>
      </c>
      <c r="K102" s="91">
        <v>1.2718755423087629</v>
      </c>
      <c r="L102" s="91">
        <v>5.6519125614763084</v>
      </c>
      <c r="M102" s="91">
        <v>3.2642932716924662</v>
      </c>
      <c r="N102" s="91">
        <v>1.9572590669752401</v>
      </c>
      <c r="O102" s="91">
        <v>3.0634771250090296</v>
      </c>
      <c r="P102" s="91">
        <v>1.4042757936111911</v>
      </c>
      <c r="Q102" s="91">
        <v>-0.26851779340229598</v>
      </c>
      <c r="R102" s="91">
        <v>2.1394053200835401</v>
      </c>
      <c r="S102" s="91">
        <v>-3.6847874875354591</v>
      </c>
      <c r="T102" s="91">
        <v>6.5728357418901595</v>
      </c>
      <c r="U102" s="91">
        <v>2.6442592396729765</v>
      </c>
      <c r="V102" s="91">
        <v>6.9734766970150019</v>
      </c>
      <c r="W102" s="91">
        <v>1.6708358814780695</v>
      </c>
      <c r="X102" s="91">
        <v>0.61639771563480394</v>
      </c>
      <c r="Y102" s="91">
        <v>2.6465811769962357</v>
      </c>
      <c r="Z102" s="91">
        <v>3.2273610416374794</v>
      </c>
      <c r="AA102" s="91">
        <v>-1.1559918996103136</v>
      </c>
      <c r="AB102" s="91">
        <v>0.94631394479645792</v>
      </c>
      <c r="AC102" s="91">
        <v>2.4285637504868589</v>
      </c>
      <c r="AD102" s="91">
        <v>4.3309109600167233</v>
      </c>
      <c r="AE102" s="91">
        <v>-0.77799966538552212</v>
      </c>
      <c r="AF102" s="91">
        <v>0.96457473521547854</v>
      </c>
      <c r="AG102" s="91">
        <v>-0.32993900743754523</v>
      </c>
      <c r="AH102" s="91">
        <v>6.8503099005733787</v>
      </c>
      <c r="AI102" s="91">
        <v>3.1470828283001424</v>
      </c>
      <c r="AJ102" s="91">
        <v>5.9610080094028177</v>
      </c>
      <c r="AK102" s="91">
        <v>-8.3496841863935174</v>
      </c>
      <c r="AL102" s="91">
        <v>12.912586494124895</v>
      </c>
      <c r="AM102" s="91">
        <v>4.1491754116830037</v>
      </c>
      <c r="AN102" s="91">
        <v>2.6315629183089726</v>
      </c>
      <c r="AO102" s="91">
        <v>-0.49047073694332255</v>
      </c>
      <c r="AP102" s="91">
        <v>0.15696006919941397</v>
      </c>
      <c r="AQ102" s="91">
        <v>3.1384576244609406</v>
      </c>
      <c r="AR102" s="91">
        <v>10.426214250429112</v>
      </c>
      <c r="AS102" s="91">
        <v>-4.6216545234273667</v>
      </c>
      <c r="AT102" s="91">
        <v>1.5580819314141081</v>
      </c>
      <c r="AU102" s="91">
        <v>8.2487383416576847</v>
      </c>
      <c r="AV102" s="91">
        <v>-9.5968967933408322</v>
      </c>
      <c r="AW102" s="91">
        <v>10.864359878926862</v>
      </c>
      <c r="AX102" s="91">
        <v>4.234937752896073</v>
      </c>
      <c r="AY102" s="91">
        <v>1.872683907231476</v>
      </c>
      <c r="AZ102" s="91">
        <v>1.8732464357819509</v>
      </c>
      <c r="BA102" s="91">
        <v>2.1498312813809122</v>
      </c>
      <c r="BB102" s="91">
        <v>2.9894938737075023</v>
      </c>
      <c r="BC102" s="91">
        <v>1.6360502872578024</v>
      </c>
      <c r="BD102" s="91">
        <v>0.89797460086853675</v>
      </c>
      <c r="BE102" s="91">
        <v>4.375643451678954</v>
      </c>
      <c r="BF102" s="91">
        <v>3.2468340380958978</v>
      </c>
      <c r="BG102" s="91">
        <v>2.4029868620660295</v>
      </c>
      <c r="BH102" s="91">
        <v>-0.88767600080859665</v>
      </c>
      <c r="BI102" s="91">
        <v>1.2326169136501903</v>
      </c>
      <c r="BJ102" s="91">
        <v>3.5105421765277356</v>
      </c>
      <c r="BK102" s="91">
        <v>2.6973892616303914</v>
      </c>
      <c r="BL102" s="91">
        <v>1.5382949888307564</v>
      </c>
      <c r="BM102" s="91">
        <v>-2.053444353933898</v>
      </c>
      <c r="BN102" s="91">
        <v>4.2413987971689409</v>
      </c>
      <c r="BO102" s="92">
        <v>2.2568779135899888</v>
      </c>
    </row>
    <row r="103" spans="1:67" x14ac:dyDescent="0.2">
      <c r="A103" s="93"/>
      <c r="B103" s="65"/>
      <c r="C103" s="65" t="s">
        <v>32</v>
      </c>
      <c r="D103" s="100" t="s">
        <v>41</v>
      </c>
      <c r="E103" s="123"/>
      <c r="F103" s="125">
        <v>2.9532204836976206</v>
      </c>
      <c r="G103" s="125">
        <v>3.1908226037955671</v>
      </c>
      <c r="H103" s="125">
        <v>1.089831993424454</v>
      </c>
      <c r="I103" s="125">
        <v>2.4035626239975869</v>
      </c>
      <c r="J103" s="125">
        <v>3.0786468680563956</v>
      </c>
      <c r="K103" s="125">
        <v>2.1697898503033173</v>
      </c>
      <c r="L103" s="125">
        <v>1.7067776357155822</v>
      </c>
      <c r="M103" s="125">
        <v>3.7328496763556274</v>
      </c>
      <c r="N103" s="125">
        <v>3.8086071338989029</v>
      </c>
      <c r="O103" s="125">
        <v>2.8324705112762132</v>
      </c>
      <c r="P103" s="125">
        <v>2.8776660521491806</v>
      </c>
      <c r="Q103" s="125">
        <v>3.1323895333818257</v>
      </c>
      <c r="R103" s="125">
        <v>1.3466817096000909</v>
      </c>
      <c r="S103" s="125">
        <v>2.5771635125594372</v>
      </c>
      <c r="T103" s="125">
        <v>-1.7555145427224517</v>
      </c>
      <c r="U103" s="125">
        <v>9.073019536621274</v>
      </c>
      <c r="V103" s="125">
        <v>1.6731000199276593</v>
      </c>
      <c r="W103" s="125">
        <v>1.6620973308708784</v>
      </c>
      <c r="X103" s="125">
        <v>2.8210736552875915</v>
      </c>
      <c r="Y103" s="125">
        <v>0.31812488373455494</v>
      </c>
      <c r="Z103" s="125">
        <v>3.3763128023297924</v>
      </c>
      <c r="AA103" s="125">
        <v>1.5879711475062379</v>
      </c>
      <c r="AB103" s="125">
        <v>2.6389541803257117</v>
      </c>
      <c r="AC103" s="125">
        <v>1.2410042912413246</v>
      </c>
      <c r="AD103" s="125">
        <v>1.5116828728461087</v>
      </c>
      <c r="AE103" s="125">
        <v>1.975230920560449</v>
      </c>
      <c r="AF103" s="125">
        <v>4.320484540288021</v>
      </c>
      <c r="AG103" s="125">
        <v>2.8785399779539347</v>
      </c>
      <c r="AH103" s="125">
        <v>0.88918630349941452</v>
      </c>
      <c r="AI103" s="125">
        <v>0.69040595207086142</v>
      </c>
      <c r="AJ103" s="125">
        <v>1.4521624628986132</v>
      </c>
      <c r="AK103" s="125">
        <v>7.0061241576751172</v>
      </c>
      <c r="AL103" s="125">
        <v>1.1315133743705417</v>
      </c>
      <c r="AM103" s="125">
        <v>-0.13629245388430888</v>
      </c>
      <c r="AN103" s="125">
        <v>2.3066062397623597</v>
      </c>
      <c r="AO103" s="125">
        <v>4.5321883521133373</v>
      </c>
      <c r="AP103" s="125">
        <v>2.3357149315245778</v>
      </c>
      <c r="AQ103" s="125">
        <v>3.3422840296558434</v>
      </c>
      <c r="AR103" s="125">
        <v>1.6562107351346924</v>
      </c>
      <c r="AS103" s="125">
        <v>1.238797003206443</v>
      </c>
      <c r="AT103" s="125">
        <v>1.1550291596847302</v>
      </c>
      <c r="AU103" s="125">
        <v>5.7422834562557199</v>
      </c>
      <c r="AV103" s="125">
        <v>0.63375285563036243</v>
      </c>
      <c r="AW103" s="125">
        <v>1.5563321073916114</v>
      </c>
      <c r="AX103" s="125">
        <v>3.3686445364071318</v>
      </c>
      <c r="AY103" s="125">
        <v>3.817828973786348</v>
      </c>
      <c r="AZ103" s="125">
        <v>0.75386583078508806</v>
      </c>
      <c r="BA103" s="125">
        <v>2.193568699112646</v>
      </c>
      <c r="BB103" s="125">
        <v>4.025363865335791</v>
      </c>
      <c r="BC103" s="125">
        <v>0.71758343501400645</v>
      </c>
      <c r="BD103" s="125">
        <v>2.5228006362465436</v>
      </c>
      <c r="BE103" s="125">
        <v>0.9580444804827124</v>
      </c>
      <c r="BF103" s="125">
        <v>1.1336659262491224</v>
      </c>
      <c r="BG103" s="125">
        <v>0.99402908022354097</v>
      </c>
      <c r="BH103" s="125">
        <v>3.6924126863217168</v>
      </c>
      <c r="BI103" s="125">
        <v>1.3840930535124158</v>
      </c>
      <c r="BJ103" s="125">
        <v>1.9394431125431879</v>
      </c>
      <c r="BK103" s="125">
        <v>2.4946582619190139</v>
      </c>
      <c r="BL103" s="125">
        <v>1.6693973646736708</v>
      </c>
      <c r="BM103" s="125">
        <v>2.2628986686765984</v>
      </c>
      <c r="BN103" s="125">
        <v>-2.8987101486048346</v>
      </c>
      <c r="BO103" s="126">
        <v>-5.756619732328474</v>
      </c>
    </row>
    <row r="104" spans="1:67" x14ac:dyDescent="0.2">
      <c r="A104" s="94"/>
      <c r="B104" s="114"/>
      <c r="C104" s="89" t="s">
        <v>33</v>
      </c>
      <c r="D104" s="90" t="s">
        <v>42</v>
      </c>
      <c r="E104" s="124"/>
      <c r="F104" s="91">
        <v>2.2983256472629279</v>
      </c>
      <c r="G104" s="91">
        <v>2.5195768093336142</v>
      </c>
      <c r="H104" s="91">
        <v>2.4583963850054857</v>
      </c>
      <c r="I104" s="91">
        <v>5.0040993157105902</v>
      </c>
      <c r="J104" s="91">
        <v>3.1312875819415211</v>
      </c>
      <c r="K104" s="91">
        <v>3.2225255997051221</v>
      </c>
      <c r="L104" s="91">
        <v>3.4165922711584926</v>
      </c>
      <c r="M104" s="91">
        <v>-0.8134160688991301</v>
      </c>
      <c r="N104" s="91">
        <v>2.0651736416990047</v>
      </c>
      <c r="O104" s="91">
        <v>1.2077061814881063</v>
      </c>
      <c r="P104" s="91">
        <v>0.3741207637228996</v>
      </c>
      <c r="Q104" s="91">
        <v>-0.5529276397714824</v>
      </c>
      <c r="R104" s="91">
        <v>0.24451232580481985</v>
      </c>
      <c r="S104" s="91">
        <v>1.0219200072371279</v>
      </c>
      <c r="T104" s="91">
        <v>2.0824635738050148</v>
      </c>
      <c r="U104" s="91">
        <v>3.5609411261248169E-3</v>
      </c>
      <c r="V104" s="91">
        <v>3.7701758495821309</v>
      </c>
      <c r="W104" s="91">
        <v>3.5900414420530637</v>
      </c>
      <c r="X104" s="91">
        <v>3.633666649981194</v>
      </c>
      <c r="Y104" s="91">
        <v>3.8284645455544393</v>
      </c>
      <c r="Z104" s="91">
        <v>3.5529479311729375</v>
      </c>
      <c r="AA104" s="91">
        <v>2.9545882425813517</v>
      </c>
      <c r="AB104" s="91">
        <v>2.4404804978999124</v>
      </c>
      <c r="AC104" s="91">
        <v>2.5653608839294435</v>
      </c>
      <c r="AD104" s="91">
        <v>2.1958159688847019</v>
      </c>
      <c r="AE104" s="91">
        <v>3.5459004296512404</v>
      </c>
      <c r="AF104" s="91">
        <v>4.5156786391710568</v>
      </c>
      <c r="AG104" s="91">
        <v>2.4170822653222928</v>
      </c>
      <c r="AH104" s="91">
        <v>4.4543288963205185</v>
      </c>
      <c r="AI104" s="91">
        <v>3.23153188998036</v>
      </c>
      <c r="AJ104" s="91">
        <v>2.0477405177097552</v>
      </c>
      <c r="AK104" s="91">
        <v>5.4183629325051754</v>
      </c>
      <c r="AL104" s="91">
        <v>0.8048670327297458</v>
      </c>
      <c r="AM104" s="91">
        <v>1.1783067436971066</v>
      </c>
      <c r="AN104" s="91">
        <v>1.6240835160657952</v>
      </c>
      <c r="AO104" s="91">
        <v>9.9555660810100477</v>
      </c>
      <c r="AP104" s="91">
        <v>2.4358711203573762</v>
      </c>
      <c r="AQ104" s="91">
        <v>2.3404587478520966</v>
      </c>
      <c r="AR104" s="91">
        <v>2.6003275429808781</v>
      </c>
      <c r="AS104" s="91">
        <v>2.8981852882557178</v>
      </c>
      <c r="AT104" s="91">
        <v>2.2627331259437398</v>
      </c>
      <c r="AU104" s="91">
        <v>2.164730589415953</v>
      </c>
      <c r="AV104" s="91">
        <v>1.7065300279560063</v>
      </c>
      <c r="AW104" s="91">
        <v>1.377075245098581</v>
      </c>
      <c r="AX104" s="91">
        <v>2.3548625522321913</v>
      </c>
      <c r="AY104" s="91">
        <v>3.111955214436108</v>
      </c>
      <c r="AZ104" s="91">
        <v>3.6507660773231692</v>
      </c>
      <c r="BA104" s="91">
        <v>3.318881506166889</v>
      </c>
      <c r="BB104" s="91">
        <v>3.0841477258528585</v>
      </c>
      <c r="BC104" s="91">
        <v>2.7970869862659669</v>
      </c>
      <c r="BD104" s="91">
        <v>2.6056443413535959</v>
      </c>
      <c r="BE104" s="91">
        <v>3.1963634367672142</v>
      </c>
      <c r="BF104" s="91">
        <v>2.3176122499754825</v>
      </c>
      <c r="BG104" s="91">
        <v>1.5881222546377813</v>
      </c>
      <c r="BH104" s="91">
        <v>1.7877527253606758</v>
      </c>
      <c r="BI104" s="91">
        <v>2.5313715492474103</v>
      </c>
      <c r="BJ104" s="91">
        <v>2.8434871096409324</v>
      </c>
      <c r="BK104" s="91">
        <v>2.2546572403412029</v>
      </c>
      <c r="BL104" s="91">
        <v>1.6625175941339592</v>
      </c>
      <c r="BM104" s="91">
        <v>1.0845323652188767</v>
      </c>
      <c r="BN104" s="91">
        <v>-19.359460950624253</v>
      </c>
      <c r="BO104" s="92">
        <v>16.059649920632779</v>
      </c>
    </row>
    <row r="105" spans="1:67" ht="48" x14ac:dyDescent="0.2">
      <c r="A105" s="93"/>
      <c r="B105" s="65" t="s">
        <v>78</v>
      </c>
      <c r="C105" s="65"/>
      <c r="D105" s="64" t="s">
        <v>20</v>
      </c>
      <c r="E105" s="123"/>
      <c r="F105" s="118">
        <v>2.8817273326147301</v>
      </c>
      <c r="G105" s="118">
        <v>3.5134586281633915</v>
      </c>
      <c r="H105" s="118">
        <v>2.0337281586724885</v>
      </c>
      <c r="I105" s="118">
        <v>1.30027276124369</v>
      </c>
      <c r="J105" s="118">
        <v>4.006870992286963</v>
      </c>
      <c r="K105" s="118">
        <v>1.2691465594231772</v>
      </c>
      <c r="L105" s="118">
        <v>1.0910700531425732E-2</v>
      </c>
      <c r="M105" s="118">
        <v>9.5696215097247972</v>
      </c>
      <c r="N105" s="118">
        <v>-0.98330338864258238</v>
      </c>
      <c r="O105" s="118">
        <v>3.4268583395894439</v>
      </c>
      <c r="P105" s="118">
        <v>3.6865450520404011</v>
      </c>
      <c r="Q105" s="118">
        <v>2.4374475453524695</v>
      </c>
      <c r="R105" s="118">
        <v>0.70456114693323002</v>
      </c>
      <c r="S105" s="118">
        <v>2.799670132482305</v>
      </c>
      <c r="T105" s="118">
        <v>2.8130508703141857</v>
      </c>
      <c r="U105" s="118">
        <v>2.6838289432150191</v>
      </c>
      <c r="V105" s="118">
        <v>5.3997184521679742</v>
      </c>
      <c r="W105" s="118">
        <v>1.0912786352530475</v>
      </c>
      <c r="X105" s="118">
        <v>2.5708369396238311</v>
      </c>
      <c r="Y105" s="118">
        <v>5.2945342602401411</v>
      </c>
      <c r="Z105" s="118">
        <v>-0.34548931230129654</v>
      </c>
      <c r="AA105" s="118">
        <v>1.3229623975438614</v>
      </c>
      <c r="AB105" s="118">
        <v>2.3577521683023122</v>
      </c>
      <c r="AC105" s="118">
        <v>3.106076117913517</v>
      </c>
      <c r="AD105" s="118">
        <v>4.7451982367089869</v>
      </c>
      <c r="AE105" s="118">
        <v>5.209135039939099</v>
      </c>
      <c r="AF105" s="118">
        <v>-3.9820426819290162</v>
      </c>
      <c r="AG105" s="118">
        <v>2.7289732327792962</v>
      </c>
      <c r="AH105" s="118">
        <v>2.5569523321650252</v>
      </c>
      <c r="AI105" s="118">
        <v>4.3064615813247684</v>
      </c>
      <c r="AJ105" s="118">
        <v>4.621241858119447</v>
      </c>
      <c r="AK105" s="118">
        <v>-0.94114314686120792</v>
      </c>
      <c r="AL105" s="118">
        <v>5.9819930369699534</v>
      </c>
      <c r="AM105" s="118">
        <v>4.8389386669245766</v>
      </c>
      <c r="AN105" s="118">
        <v>-1.8146246740204504</v>
      </c>
      <c r="AO105" s="118">
        <v>3.6166423163597017</v>
      </c>
      <c r="AP105" s="118">
        <v>0.15524877109294266</v>
      </c>
      <c r="AQ105" s="118">
        <v>0.29064375303751433</v>
      </c>
      <c r="AR105" s="118">
        <v>2.391484406866013</v>
      </c>
      <c r="AS105" s="118">
        <v>1.2533113855559179</v>
      </c>
      <c r="AT105" s="118">
        <v>0.97561880162635362</v>
      </c>
      <c r="AU105" s="118">
        <v>-0.26857801586207586</v>
      </c>
      <c r="AV105" s="118">
        <v>7.9665959159175088</v>
      </c>
      <c r="AW105" s="118">
        <v>-3.6806724815670009</v>
      </c>
      <c r="AX105" s="118">
        <v>1.1565851556071038</v>
      </c>
      <c r="AY105" s="118">
        <v>3.4441173787290467</v>
      </c>
      <c r="AZ105" s="118">
        <v>1.8457612916369612</v>
      </c>
      <c r="BA105" s="118">
        <v>2.8794709603787538</v>
      </c>
      <c r="BB105" s="118">
        <v>3.3361028422187644</v>
      </c>
      <c r="BC105" s="118">
        <v>1.4686813294133287</v>
      </c>
      <c r="BD105" s="118">
        <v>1.9220503992381168</v>
      </c>
      <c r="BE105" s="118">
        <v>6.7057465827176088E-2</v>
      </c>
      <c r="BF105" s="118">
        <v>-0.3041041968805871</v>
      </c>
      <c r="BG105" s="118">
        <v>0.73050007556754792</v>
      </c>
      <c r="BH105" s="118">
        <v>2.6728473499078405</v>
      </c>
      <c r="BI105" s="118">
        <v>2.5712976009611737</v>
      </c>
      <c r="BJ105" s="118">
        <v>0.72775483001636587</v>
      </c>
      <c r="BK105" s="118">
        <v>0.94786609176958336</v>
      </c>
      <c r="BL105" s="118">
        <v>2.4421576856781968</v>
      </c>
      <c r="BM105" s="118">
        <v>-3.5890684442335186</v>
      </c>
      <c r="BN105" s="118">
        <v>-39.204937727293213</v>
      </c>
      <c r="BO105" s="119">
        <v>25.920251526331043</v>
      </c>
    </row>
    <row r="106" spans="1:67" x14ac:dyDescent="0.2">
      <c r="A106" s="94"/>
      <c r="B106" s="89"/>
      <c r="C106" s="89" t="s">
        <v>34</v>
      </c>
      <c r="D106" s="90" t="s">
        <v>43</v>
      </c>
      <c r="E106" s="124"/>
      <c r="F106" s="91">
        <v>3.3684408930878078</v>
      </c>
      <c r="G106" s="91">
        <v>4.3294963727983742</v>
      </c>
      <c r="H106" s="91">
        <v>2.1939834218830896</v>
      </c>
      <c r="I106" s="91">
        <v>1.1119246463066474</v>
      </c>
      <c r="J106" s="91">
        <v>4.6666832467483914</v>
      </c>
      <c r="K106" s="91">
        <v>0.95356880444393255</v>
      </c>
      <c r="L106" s="91">
        <v>-0.61419209110835027</v>
      </c>
      <c r="M106" s="91">
        <v>12.298362066971237</v>
      </c>
      <c r="N106" s="91">
        <v>-1.9115185202251723</v>
      </c>
      <c r="O106" s="91">
        <v>3.9624424918625465</v>
      </c>
      <c r="P106" s="91">
        <v>4.3193553946008905</v>
      </c>
      <c r="Q106" s="91">
        <v>2.76128764453982</v>
      </c>
      <c r="R106" s="91">
        <v>0.25228931997398263</v>
      </c>
      <c r="S106" s="91">
        <v>3.1707578214613505</v>
      </c>
      <c r="T106" s="91">
        <v>3.1595671837945503</v>
      </c>
      <c r="U106" s="91">
        <v>3.0863664157190414</v>
      </c>
      <c r="V106" s="91">
        <v>6.0719396616411956</v>
      </c>
      <c r="W106" s="91">
        <v>0.64300174365634177</v>
      </c>
      <c r="X106" s="91">
        <v>2.7426673037927998</v>
      </c>
      <c r="Y106" s="91">
        <v>6.3285600375884172</v>
      </c>
      <c r="Z106" s="91">
        <v>-1.5128069774205812</v>
      </c>
      <c r="AA106" s="91">
        <v>0.75951009372987244</v>
      </c>
      <c r="AB106" s="91">
        <v>3.0848800994136383</v>
      </c>
      <c r="AC106" s="91">
        <v>3.5064178300731328</v>
      </c>
      <c r="AD106" s="91">
        <v>5.1322292363495023</v>
      </c>
      <c r="AE106" s="91">
        <v>5.5337805097207138</v>
      </c>
      <c r="AF106" s="91">
        <v>-4.4431590057251071</v>
      </c>
      <c r="AG106" s="91">
        <v>2.3118646243450911</v>
      </c>
      <c r="AH106" s="91">
        <v>2.2696629440695375</v>
      </c>
      <c r="AI106" s="91">
        <v>4.3435597638395791</v>
      </c>
      <c r="AJ106" s="91">
        <v>7.0325555318748343</v>
      </c>
      <c r="AK106" s="91">
        <v>-2.2124121177382108</v>
      </c>
      <c r="AL106" s="91">
        <v>6.7820497868913208</v>
      </c>
      <c r="AM106" s="91">
        <v>5.01406352074045</v>
      </c>
      <c r="AN106" s="91">
        <v>-1.4376364405336233</v>
      </c>
      <c r="AO106" s="91">
        <v>3.7454720928949712</v>
      </c>
      <c r="AP106" s="91">
        <v>-0.47636770695443431</v>
      </c>
      <c r="AQ106" s="91">
        <v>-0.58661649899475776</v>
      </c>
      <c r="AR106" s="91">
        <v>3.6586637568206868</v>
      </c>
      <c r="AS106" s="91">
        <v>0.94702161281914243</v>
      </c>
      <c r="AT106" s="91">
        <v>0.64429651530895171</v>
      </c>
      <c r="AU106" s="91">
        <v>-1.3823559308327305</v>
      </c>
      <c r="AV106" s="91">
        <v>10.375116459374951</v>
      </c>
      <c r="AW106" s="91">
        <v>-5.6364675229169308</v>
      </c>
      <c r="AX106" s="91">
        <v>0.81770497361060279</v>
      </c>
      <c r="AY106" s="91">
        <v>3.5570718066399536</v>
      </c>
      <c r="AZ106" s="91">
        <v>2.5011066323310445</v>
      </c>
      <c r="BA106" s="91">
        <v>3.0967939877168789</v>
      </c>
      <c r="BB106" s="91">
        <v>3.8093032020885147</v>
      </c>
      <c r="BC106" s="91">
        <v>1.348211152428874</v>
      </c>
      <c r="BD106" s="91">
        <v>2.1052638714616165</v>
      </c>
      <c r="BE106" s="91">
        <v>-4.8112577457359862E-2</v>
      </c>
      <c r="BF106" s="91">
        <v>-0.79573029034952469</v>
      </c>
      <c r="BG106" s="91">
        <v>0.40618161336689695</v>
      </c>
      <c r="BH106" s="91">
        <v>3.168449075908967</v>
      </c>
      <c r="BI106" s="91">
        <v>2.3540590532532946</v>
      </c>
      <c r="BJ106" s="91">
        <v>0.62748997978994225</v>
      </c>
      <c r="BK106" s="91">
        <v>1.152536872082905</v>
      </c>
      <c r="BL106" s="91">
        <v>2.4224349733899686</v>
      </c>
      <c r="BM106" s="91">
        <v>-4.172264063854584</v>
      </c>
      <c r="BN106" s="91">
        <v>-37.978790649486015</v>
      </c>
      <c r="BO106" s="92">
        <v>28.408519442925353</v>
      </c>
    </row>
    <row r="107" spans="1:67" ht="36" x14ac:dyDescent="0.2">
      <c r="A107" s="93"/>
      <c r="B107" s="65"/>
      <c r="C107" s="65" t="s">
        <v>35</v>
      </c>
      <c r="D107" s="100" t="s">
        <v>44</v>
      </c>
      <c r="E107" s="123"/>
      <c r="F107" s="125">
        <v>1.9946623563042181</v>
      </c>
      <c r="G107" s="125">
        <v>0.90046408323239291</v>
      </c>
      <c r="H107" s="125">
        <v>1.8631401421280316</v>
      </c>
      <c r="I107" s="125">
        <v>1.711701769690805</v>
      </c>
      <c r="J107" s="125">
        <v>1.9473151382207448</v>
      </c>
      <c r="K107" s="125">
        <v>2.1888220284503888</v>
      </c>
      <c r="L107" s="125">
        <v>1.977898912396256</v>
      </c>
      <c r="M107" s="125">
        <v>1.8168366155591968</v>
      </c>
      <c r="N107" s="125">
        <v>1.811614544375459</v>
      </c>
      <c r="O107" s="125">
        <v>1.5422837941590899</v>
      </c>
      <c r="P107" s="125">
        <v>1.5675705358076755</v>
      </c>
      <c r="Q107" s="125">
        <v>2.0943628465129223</v>
      </c>
      <c r="R107" s="125">
        <v>1.6261873863757188</v>
      </c>
      <c r="S107" s="125">
        <v>1.4531511522579308</v>
      </c>
      <c r="T107" s="125">
        <v>1.7243539473112719</v>
      </c>
      <c r="U107" s="125">
        <v>1.9984376918321232</v>
      </c>
      <c r="V107" s="125">
        <v>2.2452568764465184</v>
      </c>
      <c r="W107" s="125">
        <v>2.6253717910410757</v>
      </c>
      <c r="X107" s="125">
        <v>2.5868803962564044</v>
      </c>
      <c r="Y107" s="125">
        <v>2.4646280877448135</v>
      </c>
      <c r="Z107" s="125">
        <v>2.2082219556185407</v>
      </c>
      <c r="AA107" s="125">
        <v>2.7618183817575925</v>
      </c>
      <c r="AB107" s="125">
        <v>1.9756799467291586</v>
      </c>
      <c r="AC107" s="125">
        <v>1.6005164770831186</v>
      </c>
      <c r="AD107" s="125">
        <v>2.030394686549954</v>
      </c>
      <c r="AE107" s="125">
        <v>2.1051718341864216</v>
      </c>
      <c r="AF107" s="125">
        <v>2.3322015313437277</v>
      </c>
      <c r="AG107" s="125">
        <v>2.6760351542212106</v>
      </c>
      <c r="AH107" s="125">
        <v>2.1290998096533684</v>
      </c>
      <c r="AI107" s="125">
        <v>1.9836452206133117</v>
      </c>
      <c r="AJ107" s="125">
        <v>1.8052010054463494</v>
      </c>
      <c r="AK107" s="125">
        <v>1.8504758354183792</v>
      </c>
      <c r="AL107" s="125">
        <v>1.9903606218613703</v>
      </c>
      <c r="AM107" s="125">
        <v>1.6572268021734544</v>
      </c>
      <c r="AN107" s="125">
        <v>1.8941817354992452</v>
      </c>
      <c r="AO107" s="125">
        <v>1.7140468341969211</v>
      </c>
      <c r="AP107" s="125">
        <v>1.161724870970346</v>
      </c>
      <c r="AQ107" s="125">
        <v>1.7543858463320987</v>
      </c>
      <c r="AR107" s="125">
        <v>1.5731654810600588</v>
      </c>
      <c r="AS107" s="125">
        <v>1.1851683092453271</v>
      </c>
      <c r="AT107" s="125">
        <v>1.9094184741809528</v>
      </c>
      <c r="AU107" s="125">
        <v>2.200595589006582</v>
      </c>
      <c r="AV107" s="125">
        <v>2.1872119313956375</v>
      </c>
      <c r="AW107" s="125">
        <v>2.7631691920321373</v>
      </c>
      <c r="AX107" s="125">
        <v>2.5017078599596658</v>
      </c>
      <c r="AY107" s="125">
        <v>1.8793874938247512</v>
      </c>
      <c r="AZ107" s="125">
        <v>1.5297233331945392</v>
      </c>
      <c r="BA107" s="125">
        <v>1.4900641587851879</v>
      </c>
      <c r="BB107" s="125">
        <v>1.3514284040873576</v>
      </c>
      <c r="BC107" s="125">
        <v>1.5374767552347208</v>
      </c>
      <c r="BD107" s="125">
        <v>1.3711321455363503</v>
      </c>
      <c r="BE107" s="125">
        <v>1.0096254257903041</v>
      </c>
      <c r="BF107" s="125">
        <v>1.2214643935533331</v>
      </c>
      <c r="BG107" s="125">
        <v>2.0231384575741203</v>
      </c>
      <c r="BH107" s="125">
        <v>0.15660224826021363</v>
      </c>
      <c r="BI107" s="125">
        <v>4.4930432335317647</v>
      </c>
      <c r="BJ107" s="125">
        <v>0.39182378925526962</v>
      </c>
      <c r="BK107" s="125">
        <v>0.6005017906790755</v>
      </c>
      <c r="BL107" s="125">
        <v>1.7554517610864195</v>
      </c>
      <c r="BM107" s="125">
        <v>-0.85005092032116636</v>
      </c>
      <c r="BN107" s="125">
        <v>-43.514926134661117</v>
      </c>
      <c r="BO107" s="126">
        <v>17.46066906300139</v>
      </c>
    </row>
    <row r="108" spans="1:67" x14ac:dyDescent="0.2">
      <c r="A108" s="109" t="s">
        <v>48</v>
      </c>
      <c r="B108" s="89"/>
      <c r="C108" s="89"/>
      <c r="D108" s="105" t="s">
        <v>49</v>
      </c>
      <c r="E108" s="122"/>
      <c r="F108" s="127">
        <v>3.1834904218898714</v>
      </c>
      <c r="G108" s="127">
        <v>2.1274993514653033</v>
      </c>
      <c r="H108" s="127">
        <v>1.4656113915918638</v>
      </c>
      <c r="I108" s="127">
        <v>3.4533831624909794</v>
      </c>
      <c r="J108" s="127">
        <v>2.9278981072919521</v>
      </c>
      <c r="K108" s="127">
        <v>2.9703443001775298</v>
      </c>
      <c r="L108" s="127">
        <v>1.6958669529407899</v>
      </c>
      <c r="M108" s="127">
        <v>5.8086284471193608</v>
      </c>
      <c r="N108" s="127">
        <v>-0.70938658452433856</v>
      </c>
      <c r="O108" s="127">
        <v>3.3250896989281529</v>
      </c>
      <c r="P108" s="127">
        <v>4.6381793239371802</v>
      </c>
      <c r="Q108" s="127">
        <v>0.51970284277651047</v>
      </c>
      <c r="R108" s="127">
        <v>2.1940749948160061</v>
      </c>
      <c r="S108" s="127">
        <v>1.8705644020207188</v>
      </c>
      <c r="T108" s="127">
        <v>2.6205487544519173</v>
      </c>
      <c r="U108" s="127">
        <v>1.9568785948227827</v>
      </c>
      <c r="V108" s="127">
        <v>1.6609023114574626</v>
      </c>
      <c r="W108" s="127">
        <v>0.35375155668081959</v>
      </c>
      <c r="X108" s="127">
        <v>3.1616007269003745</v>
      </c>
      <c r="Y108" s="127">
        <v>0.73294511389624972</v>
      </c>
      <c r="Z108" s="127">
        <v>1.4806699386730031</v>
      </c>
      <c r="AA108" s="127">
        <v>1.6578029501051077</v>
      </c>
      <c r="AB108" s="127">
        <v>2.9934331544197761</v>
      </c>
      <c r="AC108" s="127">
        <v>2.214856715241865</v>
      </c>
      <c r="AD108" s="127">
        <v>1.4296289658798429</v>
      </c>
      <c r="AE108" s="127">
        <v>2.6876518000648701</v>
      </c>
      <c r="AF108" s="127">
        <v>0.46503105063557371</v>
      </c>
      <c r="AG108" s="127">
        <v>2.5797030029292642</v>
      </c>
      <c r="AH108" s="127">
        <v>2.7140786681711262</v>
      </c>
      <c r="AI108" s="127">
        <v>1.0689909219683074</v>
      </c>
      <c r="AJ108" s="127">
        <v>2.4609148573524493</v>
      </c>
      <c r="AK108" s="127">
        <v>1.4616372290208659</v>
      </c>
      <c r="AL108" s="127">
        <v>3.2896882513336863</v>
      </c>
      <c r="AM108" s="127">
        <v>1.2159473859754968</v>
      </c>
      <c r="AN108" s="127">
        <v>1.6808096780054598</v>
      </c>
      <c r="AO108" s="127">
        <v>2.0292428204146375</v>
      </c>
      <c r="AP108" s="127">
        <v>1.1712824638154871</v>
      </c>
      <c r="AQ108" s="127">
        <v>2.6482496297074931</v>
      </c>
      <c r="AR108" s="127">
        <v>2.0905899021247336</v>
      </c>
      <c r="AS108" s="127">
        <v>1.841704234755511</v>
      </c>
      <c r="AT108" s="127">
        <v>2.0079340188442956</v>
      </c>
      <c r="AU108" s="127">
        <v>2.2154935563546161</v>
      </c>
      <c r="AV108" s="127">
        <v>0.9022234039562278</v>
      </c>
      <c r="AW108" s="127">
        <v>2.3467990617254344</v>
      </c>
      <c r="AX108" s="127">
        <v>2.0129926640901346</v>
      </c>
      <c r="AY108" s="127">
        <v>2.5332430754338588</v>
      </c>
      <c r="AZ108" s="127">
        <v>1.4214641039166338</v>
      </c>
      <c r="BA108" s="127">
        <v>1.0241291091233791</v>
      </c>
      <c r="BB108" s="127">
        <v>1.5490975849309194</v>
      </c>
      <c r="BC108" s="127">
        <v>1.3119077339583072</v>
      </c>
      <c r="BD108" s="127">
        <v>2.0654820794226936</v>
      </c>
      <c r="BE108" s="127">
        <v>1.7647073093497738</v>
      </c>
      <c r="BF108" s="127">
        <v>1.0799844565251675</v>
      </c>
      <c r="BG108" s="127">
        <v>1.2451430322922903</v>
      </c>
      <c r="BH108" s="127">
        <v>2.459015752885918</v>
      </c>
      <c r="BI108" s="127">
        <v>1.2707706567773585</v>
      </c>
      <c r="BJ108" s="127">
        <v>2.4027936357108075</v>
      </c>
      <c r="BK108" s="127">
        <v>1.4923878025441724</v>
      </c>
      <c r="BL108" s="127">
        <v>0.9822328736111956</v>
      </c>
      <c r="BM108" s="127">
        <v>-0.51453176071962048</v>
      </c>
      <c r="BN108" s="127">
        <v>-15.844098569179266</v>
      </c>
      <c r="BO108" s="128">
        <v>9.2879992683953247</v>
      </c>
    </row>
    <row r="109" spans="1:67" x14ac:dyDescent="0.2">
      <c r="A109" s="93" t="s">
        <v>21</v>
      </c>
      <c r="B109" s="73"/>
      <c r="C109" s="73"/>
      <c r="D109" s="72" t="s">
        <v>22</v>
      </c>
      <c r="E109" s="123"/>
      <c r="F109" s="125">
        <v>7.618529212963935</v>
      </c>
      <c r="G109" s="125">
        <v>1.5493214985513788</v>
      </c>
      <c r="H109" s="125">
        <v>2.1572999830334822</v>
      </c>
      <c r="I109" s="125">
        <v>3.9493487790948478</v>
      </c>
      <c r="J109" s="125">
        <v>6.0090667700520441</v>
      </c>
      <c r="K109" s="125">
        <v>7.771390207638234</v>
      </c>
      <c r="L109" s="125">
        <v>6.4237752323458892</v>
      </c>
      <c r="M109" s="125">
        <v>0.70607213352511167</v>
      </c>
      <c r="N109" s="125">
        <v>0.44632281949506591</v>
      </c>
      <c r="O109" s="125">
        <v>0.44564026411812563</v>
      </c>
      <c r="P109" s="125">
        <v>-0.6097885443837896</v>
      </c>
      <c r="Q109" s="125">
        <v>4.67762109850527</v>
      </c>
      <c r="R109" s="125">
        <v>0.81201271580093248</v>
      </c>
      <c r="S109" s="125">
        <v>-0.47954247133966987</v>
      </c>
      <c r="T109" s="125">
        <v>3.2243215159816714</v>
      </c>
      <c r="U109" s="125">
        <v>-2.3393555798815697</v>
      </c>
      <c r="V109" s="125">
        <v>-2.3436959683320424</v>
      </c>
      <c r="W109" s="125">
        <v>4.5527235995591582</v>
      </c>
      <c r="X109" s="125">
        <v>-0.32518116429095301</v>
      </c>
      <c r="Y109" s="125">
        <v>3.4185116237963626</v>
      </c>
      <c r="Z109" s="125">
        <v>3.0296307468683921</v>
      </c>
      <c r="AA109" s="125">
        <v>5.3658178586561576</v>
      </c>
      <c r="AB109" s="125">
        <v>1.8441405007670397</v>
      </c>
      <c r="AC109" s="125">
        <v>5.5175258322193201</v>
      </c>
      <c r="AD109" s="125">
        <v>4.9228466908956676</v>
      </c>
      <c r="AE109" s="125">
        <v>0.12481713262535266</v>
      </c>
      <c r="AF109" s="125">
        <v>6.4372975454822097</v>
      </c>
      <c r="AG109" s="125">
        <v>-1.0099726386981729</v>
      </c>
      <c r="AH109" s="125">
        <v>1.7632098996090519</v>
      </c>
      <c r="AI109" s="125">
        <v>-1.68346785181906</v>
      </c>
      <c r="AJ109" s="125">
        <v>0.28279417298335829</v>
      </c>
      <c r="AK109" s="125">
        <v>0.67374164802829739</v>
      </c>
      <c r="AL109" s="125">
        <v>3.138487124676459</v>
      </c>
      <c r="AM109" s="125">
        <v>2.701413963197453</v>
      </c>
      <c r="AN109" s="125">
        <v>-0.81321012541334881</v>
      </c>
      <c r="AO109" s="125">
        <v>4.3823637431529505</v>
      </c>
      <c r="AP109" s="125">
        <v>-0.30254449319696164</v>
      </c>
      <c r="AQ109" s="125">
        <v>2.2126872907018083</v>
      </c>
      <c r="AR109" s="125">
        <v>4.8995442293575451</v>
      </c>
      <c r="AS109" s="125">
        <v>2.3913150262566205</v>
      </c>
      <c r="AT109" s="125">
        <v>-3.8999609379109899</v>
      </c>
      <c r="AU109" s="125">
        <v>7.810823466023578</v>
      </c>
      <c r="AV109" s="125">
        <v>7.2298405974336788E-2</v>
      </c>
      <c r="AW109" s="125">
        <v>-2.2927062754269798</v>
      </c>
      <c r="AX109" s="125">
        <v>1.2205158524784849</v>
      </c>
      <c r="AY109" s="125">
        <v>-3.7523532608557844</v>
      </c>
      <c r="AZ109" s="125">
        <v>5.9191699165791221</v>
      </c>
      <c r="BA109" s="125">
        <v>5.5229314734370689</v>
      </c>
      <c r="BB109" s="125">
        <v>3.381289785813351</v>
      </c>
      <c r="BC109" s="125">
        <v>2.3889962463762515</v>
      </c>
      <c r="BD109" s="125">
        <v>-0.27249667665932975</v>
      </c>
      <c r="BE109" s="125">
        <v>3.4015921768946242</v>
      </c>
      <c r="BF109" s="125">
        <v>8.7500613420729678E-2</v>
      </c>
      <c r="BG109" s="125">
        <v>2.5822395877163018</v>
      </c>
      <c r="BH109" s="125">
        <v>2.5484780411035644</v>
      </c>
      <c r="BI109" s="125">
        <v>2.3565110544407872</v>
      </c>
      <c r="BJ109" s="125">
        <v>4.4431239098969684</v>
      </c>
      <c r="BK109" s="125">
        <v>-0.52362392583006567</v>
      </c>
      <c r="BL109" s="125">
        <v>2.2458474998128253</v>
      </c>
      <c r="BM109" s="125">
        <v>0.71950980881906901</v>
      </c>
      <c r="BN109" s="125">
        <v>-26.655060338056174</v>
      </c>
      <c r="BO109" s="126">
        <v>6.1649378418437095</v>
      </c>
    </row>
    <row r="110" spans="1:67" x14ac:dyDescent="0.2">
      <c r="A110" s="110" t="s">
        <v>48</v>
      </c>
      <c r="B110" s="129"/>
      <c r="C110" s="112"/>
      <c r="D110" s="112" t="s">
        <v>50</v>
      </c>
      <c r="E110" s="130"/>
      <c r="F110" s="131">
        <v>3.8756237712383808</v>
      </c>
      <c r="G110" s="131">
        <v>1.8880092987939747</v>
      </c>
      <c r="H110" s="131">
        <v>1.5669764789230101</v>
      </c>
      <c r="I110" s="131">
        <v>3.5156246396231836</v>
      </c>
      <c r="J110" s="131">
        <v>3.3321351974348516</v>
      </c>
      <c r="K110" s="131">
        <v>3.4408528026189629</v>
      </c>
      <c r="L110" s="131">
        <v>2.0542873650483102</v>
      </c>
      <c r="M110" s="131">
        <v>5.4618766240483154</v>
      </c>
      <c r="N110" s="131">
        <v>-0.7494965714714823</v>
      </c>
      <c r="O110" s="131">
        <v>3.0871204034611281</v>
      </c>
      <c r="P110" s="131">
        <v>3.9681688726323614</v>
      </c>
      <c r="Q110" s="131">
        <v>1.1358699433015289</v>
      </c>
      <c r="R110" s="131">
        <v>1.887980566430798</v>
      </c>
      <c r="S110" s="131">
        <v>1.6776396139232901</v>
      </c>
      <c r="T110" s="131">
        <v>2.588114639454858</v>
      </c>
      <c r="U110" s="131">
        <v>1.5355874592960959</v>
      </c>
      <c r="V110" s="131">
        <v>1.3767681678410071</v>
      </c>
      <c r="W110" s="131">
        <v>0.6695393126296949</v>
      </c>
      <c r="X110" s="131">
        <v>2.8209999000259813</v>
      </c>
      <c r="Y110" s="131">
        <v>0.90821843613426267</v>
      </c>
      <c r="Z110" s="131">
        <v>1.8196198212931449</v>
      </c>
      <c r="AA110" s="131">
        <v>1.9607191328249343</v>
      </c>
      <c r="AB110" s="131">
        <v>2.8626761800742599</v>
      </c>
      <c r="AC110" s="131">
        <v>2.5432611749194791</v>
      </c>
      <c r="AD110" s="131">
        <v>1.9260070706011589</v>
      </c>
      <c r="AE110" s="131">
        <v>2.3141827435408686</v>
      </c>
      <c r="AF110" s="131">
        <v>0.99664776312602044</v>
      </c>
      <c r="AG110" s="131">
        <v>2.2511146389235961</v>
      </c>
      <c r="AH110" s="131">
        <v>2.7413292602689552</v>
      </c>
      <c r="AI110" s="131">
        <v>0.59643101035314317</v>
      </c>
      <c r="AJ110" s="131">
        <v>2.2624382003617853</v>
      </c>
      <c r="AK110" s="131">
        <v>1.2977720357483236</v>
      </c>
      <c r="AL110" s="131">
        <v>3.5249775431104098</v>
      </c>
      <c r="AM110" s="131">
        <v>1.2343640127653117</v>
      </c>
      <c r="AN110" s="131">
        <v>1.3849492840151783</v>
      </c>
      <c r="AO110" s="131">
        <v>2.2940238061611211</v>
      </c>
      <c r="AP110" s="131">
        <v>1.1170116559515435</v>
      </c>
      <c r="AQ110" s="131">
        <v>2.5357519562648463</v>
      </c>
      <c r="AR110" s="131">
        <v>2.2538008931165763</v>
      </c>
      <c r="AS110" s="131">
        <v>2.0058994167821993</v>
      </c>
      <c r="AT110" s="131">
        <v>1.4234191612328573</v>
      </c>
      <c r="AU110" s="131">
        <v>2.7877321653115814</v>
      </c>
      <c r="AV110" s="131">
        <v>0.65386006638894401</v>
      </c>
      <c r="AW110" s="131">
        <v>1.8651555056367215</v>
      </c>
      <c r="AX110" s="131">
        <v>2.116366377231472</v>
      </c>
      <c r="AY110" s="131">
        <v>1.7958294529468048</v>
      </c>
      <c r="AZ110" s="131">
        <v>1.9126117205115634</v>
      </c>
      <c r="BA110" s="131">
        <v>1.3605801927177481</v>
      </c>
      <c r="BB110" s="131">
        <v>1.8116906996269933</v>
      </c>
      <c r="BC110" s="131">
        <v>1.5215819962821371</v>
      </c>
      <c r="BD110" s="131">
        <v>1.6614487614840669</v>
      </c>
      <c r="BE110" s="131">
        <v>1.9285608892257073</v>
      </c>
      <c r="BF110" s="131">
        <v>1.022318718092734</v>
      </c>
      <c r="BG110" s="131">
        <v>1.4945401595873591</v>
      </c>
      <c r="BH110" s="131">
        <v>2.3287801479675636</v>
      </c>
      <c r="BI110" s="131">
        <v>1.3670987911905712</v>
      </c>
      <c r="BJ110" s="131">
        <v>2.605475122882666</v>
      </c>
      <c r="BK110" s="131">
        <v>1.4930601819069835</v>
      </c>
      <c r="BL110" s="131">
        <v>0.93266605200570041</v>
      </c>
      <c r="BM110" s="131">
        <v>-0.46653097427598311</v>
      </c>
      <c r="BN110" s="131">
        <v>-16.870845130512961</v>
      </c>
      <c r="BO110" s="132">
        <v>8.8531888451167902</v>
      </c>
    </row>
    <row r="111" spans="1:67" x14ac:dyDescent="0.2">
      <c r="A111" s="24"/>
      <c r="B111" s="23"/>
      <c r="C111" s="23"/>
      <c r="D111" s="23"/>
      <c r="E111" s="23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33"/>
    </row>
    <row r="112" spans="1:67" s="179" customFormat="1" x14ac:dyDescent="0.2">
      <c r="A112" s="20" t="s">
        <v>95</v>
      </c>
      <c r="B112" s="19"/>
      <c r="C112" s="19"/>
      <c r="D112" s="19"/>
      <c r="E112" s="19"/>
      <c r="F112" s="19"/>
      <c r="G112" s="176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</row>
    <row r="113" spans="1:67" s="114" customFormat="1" x14ac:dyDescent="0.25">
      <c r="A113" s="16" t="s">
        <v>92</v>
      </c>
      <c r="B113" s="15"/>
      <c r="C113" s="15"/>
      <c r="D113" s="15"/>
      <c r="E113" s="15"/>
      <c r="F113" s="15"/>
      <c r="G113" s="177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</row>
    <row r="114" spans="1:67" s="114" customFormat="1" x14ac:dyDescent="0.25">
      <c r="A114" s="16" t="s">
        <v>93</v>
      </c>
      <c r="B114" s="15"/>
      <c r="C114" s="15"/>
      <c r="D114" s="15"/>
      <c r="E114" s="15"/>
      <c r="F114" s="15"/>
      <c r="G114" s="177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</row>
    <row r="115" spans="1:67" s="114" customFormat="1" x14ac:dyDescent="0.25">
      <c r="A115" s="13" t="str">
        <f>+A57</f>
        <v>Actualizado el 09 de diciembre de 2020</v>
      </c>
      <c r="B115" s="12"/>
      <c r="C115" s="12"/>
      <c r="D115" s="12"/>
      <c r="E115" s="12"/>
      <c r="F115" s="12"/>
      <c r="G115" s="178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</row>
    <row r="116" spans="1:67" s="114" customFormat="1" x14ac:dyDescent="0.2">
      <c r="A116" s="6"/>
      <c r="B116" s="6"/>
      <c r="C116" s="6"/>
      <c r="D116" s="7"/>
      <c r="E116" s="6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6"/>
      <c r="R116" s="6"/>
      <c r="S116" s="6"/>
      <c r="T116" s="6"/>
      <c r="U116" s="6"/>
      <c r="V116" s="6"/>
      <c r="W116" s="6"/>
      <c r="X116" s="6"/>
      <c r="Y116" s="21"/>
      <c r="Z116" s="21"/>
      <c r="AA116" s="21"/>
      <c r="AB116" s="21"/>
      <c r="AC116" s="21"/>
      <c r="AD116" s="21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</row>
    <row r="120" spans="1:67" ht="12" customHeight="1" x14ac:dyDescent="0.2">
      <c r="A120" s="192" t="s">
        <v>98</v>
      </c>
      <c r="B120" s="192"/>
      <c r="C120" s="192"/>
      <c r="D120" s="192"/>
      <c r="E120" s="192"/>
      <c r="F120" s="192"/>
      <c r="G120" s="192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</row>
    <row r="121" spans="1:67" s="116" customFormat="1" ht="12" customHeight="1" x14ac:dyDescent="0.2">
      <c r="A121" s="192"/>
      <c r="B121" s="192"/>
      <c r="C121" s="192"/>
      <c r="D121" s="192"/>
      <c r="E121" s="192"/>
      <c r="F121" s="192"/>
      <c r="G121" s="192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</row>
    <row r="122" spans="1:67" s="116" customFormat="1" x14ac:dyDescent="0.2">
      <c r="A122" s="65" t="s">
        <v>81</v>
      </c>
      <c r="B122" s="64"/>
      <c r="C122" s="64"/>
      <c r="D122" s="64"/>
      <c r="E122" s="64"/>
      <c r="F122" s="64"/>
      <c r="G122" s="63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</row>
    <row r="123" spans="1:67" s="116" customFormat="1" x14ac:dyDescent="0.2">
      <c r="A123" s="65" t="s">
        <v>47</v>
      </c>
      <c r="B123" s="64"/>
      <c r="C123" s="64"/>
      <c r="D123" s="64"/>
      <c r="E123" s="64"/>
      <c r="F123" s="64"/>
      <c r="G123" s="63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</row>
    <row r="124" spans="1:67" s="116" customFormat="1" ht="14.25" x14ac:dyDescent="0.2">
      <c r="A124" s="62" t="s">
        <v>101</v>
      </c>
      <c r="B124" s="61"/>
      <c r="C124" s="61"/>
      <c r="D124" s="61"/>
      <c r="E124" s="61"/>
      <c r="F124" s="61"/>
      <c r="G124" s="60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</row>
    <row r="125" spans="1:67" s="116" customFormat="1" x14ac:dyDescent="0.2">
      <c r="A125" s="6"/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21"/>
      <c r="Z125" s="21"/>
      <c r="AA125" s="21"/>
      <c r="AB125" s="21"/>
      <c r="AC125" s="21"/>
      <c r="AD125" s="21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</row>
    <row r="126" spans="1:67" ht="25.5" customHeight="1" x14ac:dyDescent="0.2">
      <c r="A126" s="203" t="s">
        <v>0</v>
      </c>
      <c r="B126" s="202" t="s">
        <v>46</v>
      </c>
      <c r="C126" s="202" t="s">
        <v>52</v>
      </c>
      <c r="D126" s="202" t="s">
        <v>1</v>
      </c>
      <c r="E126" s="202"/>
      <c r="F126" s="202"/>
      <c r="G126" s="202"/>
      <c r="H126" s="202"/>
      <c r="I126" s="202">
        <v>2006</v>
      </c>
      <c r="J126" s="202"/>
      <c r="K126" s="202"/>
      <c r="L126" s="202"/>
      <c r="M126" s="202">
        <v>2007</v>
      </c>
      <c r="N126" s="202"/>
      <c r="O126" s="202"/>
      <c r="P126" s="202"/>
      <c r="Q126" s="202">
        <v>2008</v>
      </c>
      <c r="R126" s="202"/>
      <c r="S126" s="202"/>
      <c r="T126" s="202"/>
      <c r="U126" s="202">
        <v>2009</v>
      </c>
      <c r="V126" s="202"/>
      <c r="W126" s="202"/>
      <c r="X126" s="202"/>
      <c r="Y126" s="202">
        <v>2010</v>
      </c>
      <c r="Z126" s="202"/>
      <c r="AA126" s="202"/>
      <c r="AB126" s="202"/>
      <c r="AC126" s="202">
        <v>2011</v>
      </c>
      <c r="AD126" s="202"/>
      <c r="AE126" s="202"/>
      <c r="AF126" s="202"/>
      <c r="AG126" s="202">
        <v>2012</v>
      </c>
      <c r="AH126" s="202"/>
      <c r="AI126" s="202"/>
      <c r="AJ126" s="202"/>
      <c r="AK126" s="202">
        <v>2013</v>
      </c>
      <c r="AL126" s="202"/>
      <c r="AM126" s="202"/>
      <c r="AN126" s="202"/>
      <c r="AO126" s="202">
        <v>2014</v>
      </c>
      <c r="AP126" s="202"/>
      <c r="AQ126" s="202"/>
      <c r="AR126" s="202"/>
      <c r="AS126" s="202">
        <v>2015</v>
      </c>
      <c r="AT126" s="202"/>
      <c r="AU126" s="202"/>
      <c r="AV126" s="202"/>
      <c r="AW126" s="202">
        <v>2016</v>
      </c>
      <c r="AX126" s="202"/>
      <c r="AY126" s="202"/>
      <c r="AZ126" s="202"/>
      <c r="BA126" s="202">
        <v>2017</v>
      </c>
      <c r="BB126" s="202"/>
      <c r="BC126" s="202"/>
      <c r="BD126" s="202"/>
      <c r="BE126" s="202" t="s">
        <v>91</v>
      </c>
      <c r="BF126" s="202"/>
      <c r="BG126" s="202"/>
      <c r="BH126" s="202"/>
      <c r="BI126" s="202" t="s">
        <v>89</v>
      </c>
      <c r="BJ126" s="202"/>
      <c r="BK126" s="202"/>
      <c r="BL126" s="202"/>
      <c r="BM126" s="202" t="s">
        <v>94</v>
      </c>
      <c r="BN126" s="202"/>
      <c r="BO126" s="209"/>
    </row>
    <row r="127" spans="1:67" s="81" customFormat="1" ht="25.5" customHeight="1" x14ac:dyDescent="0.25">
      <c r="A127" s="204"/>
      <c r="B127" s="206"/>
      <c r="C127" s="206"/>
      <c r="D127" s="206"/>
      <c r="E127" s="185"/>
      <c r="F127" s="185"/>
      <c r="G127" s="185"/>
      <c r="H127" s="185"/>
      <c r="I127" s="185" t="s">
        <v>30</v>
      </c>
      <c r="J127" s="185" t="s">
        <v>73</v>
      </c>
      <c r="K127" s="185" t="s">
        <v>74</v>
      </c>
      <c r="L127" s="185" t="s">
        <v>75</v>
      </c>
      <c r="M127" s="185" t="s">
        <v>30</v>
      </c>
      <c r="N127" s="185" t="s">
        <v>73</v>
      </c>
      <c r="O127" s="185" t="s">
        <v>74</v>
      </c>
      <c r="P127" s="185" t="s">
        <v>75</v>
      </c>
      <c r="Q127" s="185" t="s">
        <v>30</v>
      </c>
      <c r="R127" s="185" t="s">
        <v>73</v>
      </c>
      <c r="S127" s="185" t="s">
        <v>74</v>
      </c>
      <c r="T127" s="185" t="s">
        <v>75</v>
      </c>
      <c r="U127" s="185" t="s">
        <v>30</v>
      </c>
      <c r="V127" s="185" t="s">
        <v>73</v>
      </c>
      <c r="W127" s="185" t="s">
        <v>74</v>
      </c>
      <c r="X127" s="185" t="s">
        <v>75</v>
      </c>
      <c r="Y127" s="185" t="s">
        <v>30</v>
      </c>
      <c r="Z127" s="185" t="s">
        <v>73</v>
      </c>
      <c r="AA127" s="185" t="s">
        <v>74</v>
      </c>
      <c r="AB127" s="185" t="s">
        <v>75</v>
      </c>
      <c r="AC127" s="185" t="s">
        <v>30</v>
      </c>
      <c r="AD127" s="185" t="s">
        <v>73</v>
      </c>
      <c r="AE127" s="185" t="s">
        <v>74</v>
      </c>
      <c r="AF127" s="185" t="s">
        <v>75</v>
      </c>
      <c r="AG127" s="185" t="s">
        <v>30</v>
      </c>
      <c r="AH127" s="185" t="s">
        <v>73</v>
      </c>
      <c r="AI127" s="185" t="s">
        <v>74</v>
      </c>
      <c r="AJ127" s="185" t="s">
        <v>75</v>
      </c>
      <c r="AK127" s="185" t="s">
        <v>30</v>
      </c>
      <c r="AL127" s="185" t="s">
        <v>73</v>
      </c>
      <c r="AM127" s="185" t="s">
        <v>74</v>
      </c>
      <c r="AN127" s="185" t="s">
        <v>75</v>
      </c>
      <c r="AO127" s="185" t="s">
        <v>30</v>
      </c>
      <c r="AP127" s="185" t="s">
        <v>73</v>
      </c>
      <c r="AQ127" s="185" t="s">
        <v>74</v>
      </c>
      <c r="AR127" s="185" t="s">
        <v>75</v>
      </c>
      <c r="AS127" s="185" t="s">
        <v>30</v>
      </c>
      <c r="AT127" s="185" t="s">
        <v>73</v>
      </c>
      <c r="AU127" s="185" t="s">
        <v>74</v>
      </c>
      <c r="AV127" s="185" t="s">
        <v>75</v>
      </c>
      <c r="AW127" s="185" t="s">
        <v>30</v>
      </c>
      <c r="AX127" s="185" t="s">
        <v>73</v>
      </c>
      <c r="AY127" s="185" t="s">
        <v>74</v>
      </c>
      <c r="AZ127" s="185" t="s">
        <v>75</v>
      </c>
      <c r="BA127" s="185" t="s">
        <v>30</v>
      </c>
      <c r="BB127" s="185" t="s">
        <v>73</v>
      </c>
      <c r="BC127" s="185" t="s">
        <v>74</v>
      </c>
      <c r="BD127" s="185" t="s">
        <v>75</v>
      </c>
      <c r="BE127" s="185" t="s">
        <v>30</v>
      </c>
      <c r="BF127" s="185" t="s">
        <v>73</v>
      </c>
      <c r="BG127" s="185" t="s">
        <v>74</v>
      </c>
      <c r="BH127" s="185" t="s">
        <v>75</v>
      </c>
      <c r="BI127" s="185" t="s">
        <v>30</v>
      </c>
      <c r="BJ127" s="185" t="s">
        <v>73</v>
      </c>
      <c r="BK127" s="185" t="s">
        <v>74</v>
      </c>
      <c r="BL127" s="185" t="s">
        <v>75</v>
      </c>
      <c r="BM127" s="185" t="s">
        <v>30</v>
      </c>
      <c r="BN127" s="191" t="s">
        <v>73</v>
      </c>
      <c r="BO127" s="59" t="s">
        <v>74</v>
      </c>
    </row>
    <row r="128" spans="1:67" s="81" customFormat="1" x14ac:dyDescent="0.25">
      <c r="A128" s="82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4"/>
      <c r="BH128" s="84"/>
      <c r="BI128" s="84"/>
      <c r="BJ128" s="84"/>
      <c r="BK128" s="84"/>
      <c r="BL128" s="84"/>
      <c r="BM128" s="83"/>
      <c r="BN128" s="83"/>
      <c r="BO128" s="143"/>
    </row>
    <row r="129" spans="1:67" x14ac:dyDescent="0.2">
      <c r="A129" s="85"/>
      <c r="B129" s="65" t="s">
        <v>2</v>
      </c>
      <c r="C129" s="65"/>
      <c r="D129" s="64" t="s">
        <v>9</v>
      </c>
      <c r="E129" s="117"/>
      <c r="F129" s="117"/>
      <c r="G129" s="117"/>
      <c r="H129" s="117"/>
      <c r="I129" s="39">
        <v>-4.0851469030835688</v>
      </c>
      <c r="J129" s="39">
        <v>-2.684149603735051</v>
      </c>
      <c r="K129" s="39">
        <v>-1.7286019548236453</v>
      </c>
      <c r="L129" s="39">
        <v>1.7126834735776697E-2</v>
      </c>
      <c r="M129" s="39">
        <v>8.5196357252353323</v>
      </c>
      <c r="N129" s="39">
        <v>5.3905142479062818</v>
      </c>
      <c r="O129" s="39">
        <v>3.4400477298780032</v>
      </c>
      <c r="P129" s="39">
        <v>2.2290200238017377</v>
      </c>
      <c r="Q129" s="39">
        <v>-1.3496673474167409</v>
      </c>
      <c r="R129" s="39">
        <v>-0.13588710085466005</v>
      </c>
      <c r="S129" s="39">
        <v>2.4124070065278005</v>
      </c>
      <c r="T129" s="39">
        <v>3.6078485336298485</v>
      </c>
      <c r="U129" s="39">
        <v>6.3889516135460411</v>
      </c>
      <c r="V129" s="39">
        <v>10.386021109631542</v>
      </c>
      <c r="W129" s="39">
        <v>9.9077552753698512</v>
      </c>
      <c r="X129" s="39">
        <v>8.8339817915463499</v>
      </c>
      <c r="Y129" s="39">
        <v>8.3027305977275745</v>
      </c>
      <c r="Z129" s="39">
        <v>5.101461790598961</v>
      </c>
      <c r="AA129" s="39">
        <v>4.71297774731201</v>
      </c>
      <c r="AB129" s="39">
        <v>5.105955866438066</v>
      </c>
      <c r="AC129" s="39">
        <v>3.8630374035075903</v>
      </c>
      <c r="AD129" s="39">
        <v>3.2189768117317499</v>
      </c>
      <c r="AE129" s="39">
        <v>2.6272974819545993</v>
      </c>
      <c r="AF129" s="39">
        <v>3.3287930277571434</v>
      </c>
      <c r="AG129" s="39">
        <v>6.6098319581286376</v>
      </c>
      <c r="AH129" s="39">
        <v>4.978956385897888</v>
      </c>
      <c r="AI129" s="39">
        <v>4.2578789753691808</v>
      </c>
      <c r="AJ129" s="39">
        <v>2.6549117909351736</v>
      </c>
      <c r="AK129" s="39">
        <v>-7.0493996971967192</v>
      </c>
      <c r="AL129" s="39">
        <v>-2.153050768025139</v>
      </c>
      <c r="AM129" s="39">
        <v>-1.6971834729255875</v>
      </c>
      <c r="AN129" s="39">
        <v>-1.8646550308345127</v>
      </c>
      <c r="AO129" s="39">
        <v>4.6863726818528164</v>
      </c>
      <c r="AP129" s="39">
        <v>2.9067072948734989</v>
      </c>
      <c r="AQ129" s="39">
        <v>2.8278186329994526</v>
      </c>
      <c r="AR129" s="39">
        <v>4.4335344381466086</v>
      </c>
      <c r="AS129" s="39">
        <v>7.4188291915856723</v>
      </c>
      <c r="AT129" s="39">
        <v>5.7556736465556213</v>
      </c>
      <c r="AU129" s="39">
        <v>7.5541491443613182</v>
      </c>
      <c r="AV129" s="39">
        <v>8.2832944556360957</v>
      </c>
      <c r="AW129" s="39">
        <v>13.162383498084623</v>
      </c>
      <c r="AX129" s="39">
        <v>14.678490991833002</v>
      </c>
      <c r="AY129" s="39">
        <v>14.662065884977608</v>
      </c>
      <c r="AZ129" s="39">
        <v>13.352002468457627</v>
      </c>
      <c r="BA129" s="39">
        <v>0.11508509506479925</v>
      </c>
      <c r="BB129" s="39">
        <v>-1.8252147839893524</v>
      </c>
      <c r="BC129" s="39">
        <v>-4.3880415400150952</v>
      </c>
      <c r="BD129" s="39">
        <v>-4.848874746986084</v>
      </c>
      <c r="BE129" s="39">
        <v>2.6569736968317557</v>
      </c>
      <c r="BF129" s="39">
        <v>3.2263603702674004</v>
      </c>
      <c r="BG129" s="39">
        <v>3.6823066540804206</v>
      </c>
      <c r="BH129" s="39">
        <v>3.0825879339545565</v>
      </c>
      <c r="BI129" s="39">
        <v>-2.4356342175217804</v>
      </c>
      <c r="BJ129" s="39">
        <v>-2.1923483990705961</v>
      </c>
      <c r="BK129" s="118">
        <v>-0.67727986604521107</v>
      </c>
      <c r="BL129" s="118">
        <v>0.70780569837170049</v>
      </c>
      <c r="BM129" s="39">
        <v>8.6750232026335112</v>
      </c>
      <c r="BN129" s="39">
        <v>7.5886540251411674</v>
      </c>
      <c r="BO129" s="38">
        <v>6.8536249466128112</v>
      </c>
    </row>
    <row r="130" spans="1:67" x14ac:dyDescent="0.2">
      <c r="A130" s="87"/>
      <c r="B130" s="89"/>
      <c r="C130" s="89" t="s">
        <v>2</v>
      </c>
      <c r="D130" s="90" t="s">
        <v>9</v>
      </c>
      <c r="E130" s="120"/>
      <c r="F130" s="120"/>
      <c r="G130" s="120"/>
      <c r="H130" s="120"/>
      <c r="I130" s="91">
        <v>-4.0851469030835688</v>
      </c>
      <c r="J130" s="91">
        <v>-2.684149603735051</v>
      </c>
      <c r="K130" s="91">
        <v>-1.7286019548236453</v>
      </c>
      <c r="L130" s="91">
        <v>1.7126834735776697E-2</v>
      </c>
      <c r="M130" s="91">
        <v>8.5196357252353323</v>
      </c>
      <c r="N130" s="91">
        <v>5.3905142479062818</v>
      </c>
      <c r="O130" s="91">
        <v>3.4400477298780032</v>
      </c>
      <c r="P130" s="91">
        <v>2.2290200238017377</v>
      </c>
      <c r="Q130" s="91">
        <v>-1.3496673474167409</v>
      </c>
      <c r="R130" s="91">
        <v>-0.13588710085466005</v>
      </c>
      <c r="S130" s="91">
        <v>2.4124070065278005</v>
      </c>
      <c r="T130" s="91">
        <v>3.6078485336298485</v>
      </c>
      <c r="U130" s="91">
        <v>6.3889516135460411</v>
      </c>
      <c r="V130" s="91">
        <v>10.386021109631542</v>
      </c>
      <c r="W130" s="91">
        <v>9.9077552753698512</v>
      </c>
      <c r="X130" s="91">
        <v>8.8339817915463499</v>
      </c>
      <c r="Y130" s="91">
        <v>8.3027305977275745</v>
      </c>
      <c r="Z130" s="91">
        <v>5.101461790598961</v>
      </c>
      <c r="AA130" s="91">
        <v>4.71297774731201</v>
      </c>
      <c r="AB130" s="91">
        <v>5.105955866438066</v>
      </c>
      <c r="AC130" s="91">
        <v>3.8630374035075903</v>
      </c>
      <c r="AD130" s="91">
        <v>3.2189768117317499</v>
      </c>
      <c r="AE130" s="91">
        <v>2.6272974819545993</v>
      </c>
      <c r="AF130" s="91">
        <v>3.3287930277571434</v>
      </c>
      <c r="AG130" s="91">
        <v>6.6098319581286376</v>
      </c>
      <c r="AH130" s="91">
        <v>4.978956385897888</v>
      </c>
      <c r="AI130" s="91">
        <v>4.2578789753691808</v>
      </c>
      <c r="AJ130" s="91">
        <v>2.6549117909351736</v>
      </c>
      <c r="AK130" s="91">
        <v>-7.0493996971967192</v>
      </c>
      <c r="AL130" s="91">
        <v>-2.153050768025139</v>
      </c>
      <c r="AM130" s="91">
        <v>-1.6971834729255875</v>
      </c>
      <c r="AN130" s="91">
        <v>-1.8646550308345127</v>
      </c>
      <c r="AO130" s="91">
        <v>4.6863726818528164</v>
      </c>
      <c r="AP130" s="91">
        <v>2.9067072948734989</v>
      </c>
      <c r="AQ130" s="91">
        <v>2.8278186329994526</v>
      </c>
      <c r="AR130" s="91">
        <v>4.4335344381466086</v>
      </c>
      <c r="AS130" s="91">
        <v>7.4188291915856723</v>
      </c>
      <c r="AT130" s="91">
        <v>5.7556736465556213</v>
      </c>
      <c r="AU130" s="91">
        <v>7.5541491443613182</v>
      </c>
      <c r="AV130" s="91">
        <v>8.2832944556360957</v>
      </c>
      <c r="AW130" s="91">
        <v>13.162383498084623</v>
      </c>
      <c r="AX130" s="91">
        <v>14.678490991833002</v>
      </c>
      <c r="AY130" s="91">
        <v>14.662065884977608</v>
      </c>
      <c r="AZ130" s="91">
        <v>13.352002468457627</v>
      </c>
      <c r="BA130" s="91">
        <v>0.11508509506479925</v>
      </c>
      <c r="BB130" s="91">
        <v>-1.8252147839893524</v>
      </c>
      <c r="BC130" s="91">
        <v>-4.3880415400150952</v>
      </c>
      <c r="BD130" s="91">
        <v>-4.848874746986084</v>
      </c>
      <c r="BE130" s="91">
        <v>2.6569736968317557</v>
      </c>
      <c r="BF130" s="91">
        <v>3.2263603702674004</v>
      </c>
      <c r="BG130" s="91">
        <v>3.6823066540804206</v>
      </c>
      <c r="BH130" s="91">
        <v>3.0825879339545565</v>
      </c>
      <c r="BI130" s="91">
        <v>-2.4356342175217804</v>
      </c>
      <c r="BJ130" s="91">
        <v>-2.1923483990705961</v>
      </c>
      <c r="BK130" s="91">
        <v>-0.67727986604521107</v>
      </c>
      <c r="BL130" s="91">
        <v>0.70780569837170049</v>
      </c>
      <c r="BM130" s="91">
        <v>8.6750232026335112</v>
      </c>
      <c r="BN130" s="91">
        <v>7.5886540251411674</v>
      </c>
      <c r="BO130" s="92">
        <v>6.8536249466128112</v>
      </c>
    </row>
    <row r="131" spans="1:67" x14ac:dyDescent="0.2">
      <c r="A131" s="93"/>
      <c r="B131" s="65" t="s">
        <v>3</v>
      </c>
      <c r="C131" s="65"/>
      <c r="D131" s="64" t="s">
        <v>10</v>
      </c>
      <c r="E131" s="121"/>
      <c r="F131" s="121"/>
      <c r="G131" s="121"/>
      <c r="H131" s="121"/>
      <c r="I131" s="118">
        <v>9.971349833428107</v>
      </c>
      <c r="J131" s="118">
        <v>15.384915247881253</v>
      </c>
      <c r="K131" s="118">
        <v>19.822403894157105</v>
      </c>
      <c r="L131" s="118">
        <v>19.203928884761879</v>
      </c>
      <c r="M131" s="118">
        <v>8.7049482548421224</v>
      </c>
      <c r="N131" s="118">
        <v>8.3093216811563053</v>
      </c>
      <c r="O131" s="118">
        <v>4.5495800153753692</v>
      </c>
      <c r="P131" s="118">
        <v>2.5323266527401245</v>
      </c>
      <c r="Q131" s="118">
        <v>-0.76081753802229457</v>
      </c>
      <c r="R131" s="118">
        <v>4.237368988419604</v>
      </c>
      <c r="S131" s="118">
        <v>3.0032811997015472</v>
      </c>
      <c r="T131" s="118">
        <v>-0.38877565083355137</v>
      </c>
      <c r="U131" s="118">
        <v>-2.5961278221055153</v>
      </c>
      <c r="V131" s="118">
        <v>2.2191090076839117</v>
      </c>
      <c r="W131" s="118">
        <v>4.6415943782538278</v>
      </c>
      <c r="X131" s="118">
        <v>6.6947114333522677</v>
      </c>
      <c r="Y131" s="118">
        <v>-5.2068231174205266</v>
      </c>
      <c r="Z131" s="118">
        <v>-13.442917926465569</v>
      </c>
      <c r="AA131" s="118">
        <v>-15.699954635987353</v>
      </c>
      <c r="AB131" s="118">
        <v>-14.355326976887923</v>
      </c>
      <c r="AC131" s="118">
        <v>2.0110578942012438</v>
      </c>
      <c r="AD131" s="118">
        <v>5.8152989555089647</v>
      </c>
      <c r="AE131" s="118">
        <v>10.055069718319203</v>
      </c>
      <c r="AF131" s="118">
        <v>10.839026305767447</v>
      </c>
      <c r="AG131" s="118">
        <v>3.5152887745779395</v>
      </c>
      <c r="AH131" s="118">
        <v>2.3209918761731387</v>
      </c>
      <c r="AI131" s="118">
        <v>-5.3911149764824273</v>
      </c>
      <c r="AJ131" s="118">
        <v>-7.7346415849396379</v>
      </c>
      <c r="AK131" s="118">
        <v>-9.5198368649829774</v>
      </c>
      <c r="AL131" s="118">
        <v>-9.1101107118756346</v>
      </c>
      <c r="AM131" s="118">
        <v>-3.4927327354147195</v>
      </c>
      <c r="AN131" s="118">
        <v>-2.7793920458186534</v>
      </c>
      <c r="AO131" s="118">
        <v>-1.2208237079234863</v>
      </c>
      <c r="AP131" s="118">
        <v>-3.1755447646799837</v>
      </c>
      <c r="AQ131" s="118">
        <v>-4.4027402246497473</v>
      </c>
      <c r="AR131" s="118">
        <v>-3.3134526144792034</v>
      </c>
      <c r="AS131" s="118">
        <v>6.6617804234389837</v>
      </c>
      <c r="AT131" s="118">
        <v>10.446811785794537</v>
      </c>
      <c r="AU131" s="118">
        <v>12.82939163955399</v>
      </c>
      <c r="AV131" s="118">
        <v>12.597835359058166</v>
      </c>
      <c r="AW131" s="118">
        <v>16.00650071043512</v>
      </c>
      <c r="AX131" s="118">
        <v>16.74997883996447</v>
      </c>
      <c r="AY131" s="118">
        <v>16.663827761142144</v>
      </c>
      <c r="AZ131" s="118">
        <v>14.825442036457062</v>
      </c>
      <c r="BA131" s="118">
        <v>4.1250323250592373</v>
      </c>
      <c r="BB131" s="118">
        <v>2.039189264239937</v>
      </c>
      <c r="BC131" s="118">
        <v>8.3216241431799176E-2</v>
      </c>
      <c r="BD131" s="118">
        <v>-1.0292945709210244E-2</v>
      </c>
      <c r="BE131" s="118">
        <v>-1.9235897822831163</v>
      </c>
      <c r="BF131" s="118">
        <v>-1.3001978896199802</v>
      </c>
      <c r="BG131" s="118">
        <v>0.74415111181771465</v>
      </c>
      <c r="BH131" s="118">
        <v>3.0154501275689256</v>
      </c>
      <c r="BI131" s="118">
        <v>10.999867293182916</v>
      </c>
      <c r="BJ131" s="118">
        <v>9.7681412613275853</v>
      </c>
      <c r="BK131" s="118">
        <v>8.3318024352476527</v>
      </c>
      <c r="BL131" s="118">
        <v>6.732458629746759</v>
      </c>
      <c r="BM131" s="118">
        <v>-6.0504165800380036</v>
      </c>
      <c r="BN131" s="118">
        <v>-15.70660274704224</v>
      </c>
      <c r="BO131" s="119">
        <v>-15.74955052870925</v>
      </c>
    </row>
    <row r="132" spans="1:67" x14ac:dyDescent="0.2">
      <c r="A132" s="94"/>
      <c r="B132" s="89"/>
      <c r="C132" s="89" t="s">
        <v>3</v>
      </c>
      <c r="D132" s="90" t="s">
        <v>10</v>
      </c>
      <c r="E132" s="122"/>
      <c r="F132" s="122"/>
      <c r="G132" s="122"/>
      <c r="H132" s="122"/>
      <c r="I132" s="91">
        <v>9.971349833428107</v>
      </c>
      <c r="J132" s="91">
        <v>15.384915247881253</v>
      </c>
      <c r="K132" s="91">
        <v>19.822403894157105</v>
      </c>
      <c r="L132" s="91">
        <v>19.203928884761879</v>
      </c>
      <c r="M132" s="91">
        <v>8.7049482548421224</v>
      </c>
      <c r="N132" s="91">
        <v>8.3093216811563053</v>
      </c>
      <c r="O132" s="91">
        <v>4.5495800153753692</v>
      </c>
      <c r="P132" s="91">
        <v>2.5323266527401245</v>
      </c>
      <c r="Q132" s="91">
        <v>-0.76081753802229457</v>
      </c>
      <c r="R132" s="91">
        <v>4.237368988419604</v>
      </c>
      <c r="S132" s="91">
        <v>3.0032811997015472</v>
      </c>
      <c r="T132" s="91">
        <v>-0.38877565083355137</v>
      </c>
      <c r="U132" s="91">
        <v>-2.5961278221055153</v>
      </c>
      <c r="V132" s="91">
        <v>2.2191090076839117</v>
      </c>
      <c r="W132" s="91">
        <v>4.6415943782538278</v>
      </c>
      <c r="X132" s="91">
        <v>6.6947114333522677</v>
      </c>
      <c r="Y132" s="91">
        <v>-5.2068231174205266</v>
      </c>
      <c r="Z132" s="91">
        <v>-13.442917926465569</v>
      </c>
      <c r="AA132" s="91">
        <v>-15.699954635987353</v>
      </c>
      <c r="AB132" s="91">
        <v>-14.355326976887923</v>
      </c>
      <c r="AC132" s="91">
        <v>2.0110578942012438</v>
      </c>
      <c r="AD132" s="91">
        <v>5.8152989555089647</v>
      </c>
      <c r="AE132" s="91">
        <v>10.055069718319203</v>
      </c>
      <c r="AF132" s="91">
        <v>10.839026305767447</v>
      </c>
      <c r="AG132" s="91">
        <v>3.5152887745779395</v>
      </c>
      <c r="AH132" s="91">
        <v>2.3209918761731387</v>
      </c>
      <c r="AI132" s="91">
        <v>-5.3911149764824273</v>
      </c>
      <c r="AJ132" s="91">
        <v>-7.7346415849396379</v>
      </c>
      <c r="AK132" s="91">
        <v>-9.5198368649829774</v>
      </c>
      <c r="AL132" s="91">
        <v>-9.1101107118756346</v>
      </c>
      <c r="AM132" s="91">
        <v>-3.4927327354147195</v>
      </c>
      <c r="AN132" s="91">
        <v>-2.7793920458186534</v>
      </c>
      <c r="AO132" s="91">
        <v>-1.2208237079234863</v>
      </c>
      <c r="AP132" s="91">
        <v>-3.1755447646799837</v>
      </c>
      <c r="AQ132" s="91">
        <v>-4.4027402246497473</v>
      </c>
      <c r="AR132" s="91">
        <v>-3.3134526144792034</v>
      </c>
      <c r="AS132" s="91">
        <v>6.6617804234389837</v>
      </c>
      <c r="AT132" s="91">
        <v>10.446811785794537</v>
      </c>
      <c r="AU132" s="91">
        <v>12.82939163955399</v>
      </c>
      <c r="AV132" s="91">
        <v>12.597835359058166</v>
      </c>
      <c r="AW132" s="91">
        <v>16.00650071043512</v>
      </c>
      <c r="AX132" s="91">
        <v>16.74997883996447</v>
      </c>
      <c r="AY132" s="91">
        <v>16.663827761142144</v>
      </c>
      <c r="AZ132" s="91">
        <v>14.825442036457062</v>
      </c>
      <c r="BA132" s="91">
        <v>4.1250323250592373</v>
      </c>
      <c r="BB132" s="91">
        <v>2.039189264239937</v>
      </c>
      <c r="BC132" s="91">
        <v>8.3216241431799176E-2</v>
      </c>
      <c r="BD132" s="91">
        <v>-1.0292945709210244E-2</v>
      </c>
      <c r="BE132" s="91">
        <v>-1.9235897822831163</v>
      </c>
      <c r="BF132" s="91">
        <v>-1.3001978896199802</v>
      </c>
      <c r="BG132" s="91">
        <v>0.74415111181771465</v>
      </c>
      <c r="BH132" s="91">
        <v>3.0154501275689256</v>
      </c>
      <c r="BI132" s="91">
        <v>10.999867293182916</v>
      </c>
      <c r="BJ132" s="91">
        <v>9.7681412613275853</v>
      </c>
      <c r="BK132" s="91">
        <v>8.3318024352476527</v>
      </c>
      <c r="BL132" s="91">
        <v>6.732458629746759</v>
      </c>
      <c r="BM132" s="91">
        <v>-6.0504165800380036</v>
      </c>
      <c r="BN132" s="91">
        <v>-15.70660274704224</v>
      </c>
      <c r="BO132" s="92">
        <v>-15.74955052870925</v>
      </c>
    </row>
    <row r="133" spans="1:67" x14ac:dyDescent="0.2">
      <c r="A133" s="93"/>
      <c r="B133" s="65" t="s">
        <v>4</v>
      </c>
      <c r="C133" s="65"/>
      <c r="D133" s="64" t="s">
        <v>11</v>
      </c>
      <c r="E133" s="123"/>
      <c r="F133" s="123"/>
      <c r="G133" s="123"/>
      <c r="H133" s="123"/>
      <c r="I133" s="118">
        <v>12.494161771531708</v>
      </c>
      <c r="J133" s="118">
        <v>12.723096471355589</v>
      </c>
      <c r="K133" s="118">
        <v>15.223419836016276</v>
      </c>
      <c r="L133" s="118">
        <v>16.82030298068014</v>
      </c>
      <c r="M133" s="118">
        <v>17.107161847196522</v>
      </c>
      <c r="N133" s="118">
        <v>15.40735687122104</v>
      </c>
      <c r="O133" s="118">
        <v>11.929535731007562</v>
      </c>
      <c r="P133" s="118">
        <v>10.560974381361873</v>
      </c>
      <c r="Q133" s="118">
        <v>2.9990183332052425</v>
      </c>
      <c r="R133" s="118">
        <v>2.0018636163393353</v>
      </c>
      <c r="S133" s="118">
        <v>1.6071951503078026</v>
      </c>
      <c r="T133" s="118">
        <v>1.5395930120473622</v>
      </c>
      <c r="U133" s="118">
        <v>3.214405821792468</v>
      </c>
      <c r="V133" s="118">
        <v>4.0410654107041495</v>
      </c>
      <c r="W133" s="118">
        <v>4.2736511246140623</v>
      </c>
      <c r="X133" s="118">
        <v>3.5576044296018665</v>
      </c>
      <c r="Y133" s="118">
        <v>0.7565814978144374</v>
      </c>
      <c r="Z133" s="118">
        <v>-0.14574139936071617</v>
      </c>
      <c r="AA133" s="118">
        <v>9.6881787552689502E-2</v>
      </c>
      <c r="AB133" s="118">
        <v>0.79547360420977498</v>
      </c>
      <c r="AC133" s="118">
        <v>3.863126483920027</v>
      </c>
      <c r="AD133" s="118">
        <v>3.6668280368618724</v>
      </c>
      <c r="AE133" s="118">
        <v>3.1737962998536773</v>
      </c>
      <c r="AF133" s="118">
        <v>2.5400759818629695</v>
      </c>
      <c r="AG133" s="118">
        <v>2.1175431478213937</v>
      </c>
      <c r="AH133" s="118">
        <v>4.3348306496086053</v>
      </c>
      <c r="AI133" s="118">
        <v>5.6038641621841663</v>
      </c>
      <c r="AJ133" s="118">
        <v>5.8312858418676967</v>
      </c>
      <c r="AK133" s="118">
        <v>4.6094631154826544</v>
      </c>
      <c r="AL133" s="118">
        <v>3.277694573183652</v>
      </c>
      <c r="AM133" s="118">
        <v>2.8000217949076642</v>
      </c>
      <c r="AN133" s="118">
        <v>3.3169783545123011</v>
      </c>
      <c r="AO133" s="118">
        <v>3.8200267272045352</v>
      </c>
      <c r="AP133" s="118">
        <v>3.6224348130575663</v>
      </c>
      <c r="AQ133" s="118">
        <v>2.8461190946452319</v>
      </c>
      <c r="AR133" s="118">
        <v>1.7521421882063208</v>
      </c>
      <c r="AS133" s="118">
        <v>8.649369097524584E-2</v>
      </c>
      <c r="AT133" s="118">
        <v>0.91674233983658837</v>
      </c>
      <c r="AU133" s="118">
        <v>1.9318344501767228</v>
      </c>
      <c r="AV133" s="118">
        <v>3.6843293946854345</v>
      </c>
      <c r="AW133" s="118">
        <v>10.092694194506606</v>
      </c>
      <c r="AX133" s="118">
        <v>8.102220573373728</v>
      </c>
      <c r="AY133" s="118">
        <v>6.1491010195217086</v>
      </c>
      <c r="AZ133" s="118">
        <v>4.6564073166258879</v>
      </c>
      <c r="BA133" s="118">
        <v>-3.937678150423281</v>
      </c>
      <c r="BB133" s="118">
        <v>-6.0314331592924049</v>
      </c>
      <c r="BC133" s="118">
        <v>-5.2788717420356619</v>
      </c>
      <c r="BD133" s="118">
        <v>-5.205095730185576</v>
      </c>
      <c r="BE133" s="118">
        <v>-1.2832522241006359</v>
      </c>
      <c r="BF133" s="118">
        <v>1.7960907910915154</v>
      </c>
      <c r="BG133" s="118">
        <v>2.2239808651833641</v>
      </c>
      <c r="BH133" s="118">
        <v>2.51066566845941</v>
      </c>
      <c r="BI133" s="118">
        <v>3.1169209592230658</v>
      </c>
      <c r="BJ133" s="118">
        <v>4.9128590244328763</v>
      </c>
      <c r="BK133" s="118">
        <v>5.2259616821488777</v>
      </c>
      <c r="BL133" s="118">
        <v>4.712690900974124</v>
      </c>
      <c r="BM133" s="118">
        <v>-1.5793734262090311</v>
      </c>
      <c r="BN133" s="118">
        <v>-17.246049186495355</v>
      </c>
      <c r="BO133" s="119">
        <v>-15.372445880561941</v>
      </c>
    </row>
    <row r="134" spans="1:67" ht="24" x14ac:dyDescent="0.2">
      <c r="A134" s="94"/>
      <c r="B134" s="89"/>
      <c r="C134" s="89" t="s">
        <v>53</v>
      </c>
      <c r="D134" s="90" t="s">
        <v>54</v>
      </c>
      <c r="E134" s="124"/>
      <c r="F134" s="124"/>
      <c r="G134" s="124"/>
      <c r="H134" s="124"/>
      <c r="I134" s="91">
        <v>6.1327470697306836</v>
      </c>
      <c r="J134" s="91">
        <v>8.5324185658893725</v>
      </c>
      <c r="K134" s="91">
        <v>11.613576500888684</v>
      </c>
      <c r="L134" s="91">
        <v>14.196383233885882</v>
      </c>
      <c r="M134" s="91">
        <v>18.506036243131447</v>
      </c>
      <c r="N134" s="91">
        <v>16.325410446310912</v>
      </c>
      <c r="O134" s="91">
        <v>14.235290020082942</v>
      </c>
      <c r="P134" s="91">
        <v>13.222799175245513</v>
      </c>
      <c r="Q134" s="91">
        <v>15.710378589062344</v>
      </c>
      <c r="R134" s="91">
        <v>15.016988106496882</v>
      </c>
      <c r="S134" s="91">
        <v>12.992585466209533</v>
      </c>
      <c r="T134" s="91">
        <v>11.409386830685463</v>
      </c>
      <c r="U134" s="91">
        <v>2.3866493183551256</v>
      </c>
      <c r="V134" s="91">
        <v>3.3926844364685564</v>
      </c>
      <c r="W134" s="91">
        <v>4.4188915432061151</v>
      </c>
      <c r="X134" s="91">
        <v>3.8547838908478838</v>
      </c>
      <c r="Y134" s="91">
        <v>-4.5742322377161884</v>
      </c>
      <c r="Z134" s="91">
        <v>-6.7651534211581463</v>
      </c>
      <c r="AA134" s="91">
        <v>-8.6120861326281073</v>
      </c>
      <c r="AB134" s="91">
        <v>-9.6569036738724776</v>
      </c>
      <c r="AC134" s="91">
        <v>-5.0888297595334819</v>
      </c>
      <c r="AD134" s="91">
        <v>-4.9266005827617789</v>
      </c>
      <c r="AE134" s="91">
        <v>-3.3001619261320201</v>
      </c>
      <c r="AF134" s="91">
        <v>-0.92152716480511288</v>
      </c>
      <c r="AG134" s="91">
        <v>4.6978768649301514</v>
      </c>
      <c r="AH134" s="91">
        <v>6.4543128532293537</v>
      </c>
      <c r="AI134" s="91">
        <v>8.404075794490538</v>
      </c>
      <c r="AJ134" s="91">
        <v>9.5115592331862757</v>
      </c>
      <c r="AK134" s="91">
        <v>11.964406294231139</v>
      </c>
      <c r="AL134" s="91">
        <v>12.68866783802585</v>
      </c>
      <c r="AM134" s="91">
        <v>11.23182650709505</v>
      </c>
      <c r="AN134" s="91">
        <v>10.300187595900255</v>
      </c>
      <c r="AO134" s="91">
        <v>5.774341467498445</v>
      </c>
      <c r="AP134" s="91">
        <v>8.8619446907169532</v>
      </c>
      <c r="AQ134" s="91">
        <v>9.2877384605001794</v>
      </c>
      <c r="AR134" s="91">
        <v>8.5475789682271568</v>
      </c>
      <c r="AS134" s="91">
        <v>9.4681650769245636</v>
      </c>
      <c r="AT134" s="91">
        <v>2.7983249672491439</v>
      </c>
      <c r="AU134" s="91">
        <v>2.5587139794659493</v>
      </c>
      <c r="AV134" s="91">
        <v>3.1147772262498847</v>
      </c>
      <c r="AW134" s="91">
        <v>6.3375177003543399</v>
      </c>
      <c r="AX134" s="91">
        <v>8.6611105993830222</v>
      </c>
      <c r="AY134" s="91">
        <v>7.800661587717812</v>
      </c>
      <c r="AZ134" s="91">
        <v>6.1901998407610392</v>
      </c>
      <c r="BA134" s="91">
        <v>-2.7334313889277695</v>
      </c>
      <c r="BB134" s="91">
        <v>-2.627043611568638</v>
      </c>
      <c r="BC134" s="91">
        <v>-2.2898352671004432</v>
      </c>
      <c r="BD134" s="91">
        <v>-1.3916424358192785</v>
      </c>
      <c r="BE134" s="91">
        <v>3.9451017067971321</v>
      </c>
      <c r="BF134" s="91">
        <v>3.2368944170268605</v>
      </c>
      <c r="BG134" s="91">
        <v>1.9388440004527894</v>
      </c>
      <c r="BH134" s="91">
        <v>1.7203245534866767</v>
      </c>
      <c r="BI134" s="91">
        <v>2.2281589450048784</v>
      </c>
      <c r="BJ134" s="91">
        <v>4.1080501421467659</v>
      </c>
      <c r="BK134" s="91">
        <v>5.7986530279445816</v>
      </c>
      <c r="BL134" s="91">
        <v>6.2895819741764001</v>
      </c>
      <c r="BM134" s="91">
        <v>3.3524592240684825</v>
      </c>
      <c r="BN134" s="91">
        <v>-4.2938280175787753</v>
      </c>
      <c r="BO134" s="92">
        <v>-6.3542804905669925</v>
      </c>
    </row>
    <row r="135" spans="1:67" ht="48" x14ac:dyDescent="0.2">
      <c r="A135" s="93"/>
      <c r="B135" s="73"/>
      <c r="C135" s="65" t="s">
        <v>55</v>
      </c>
      <c r="D135" s="100" t="s">
        <v>56</v>
      </c>
      <c r="E135" s="123"/>
      <c r="F135" s="123"/>
      <c r="G135" s="123"/>
      <c r="H135" s="123"/>
      <c r="I135" s="125">
        <v>4.5081249816492033</v>
      </c>
      <c r="J135" s="125">
        <v>13.797954415351967</v>
      </c>
      <c r="K135" s="125">
        <v>14.41573300169398</v>
      </c>
      <c r="L135" s="125">
        <v>15.969618426616535</v>
      </c>
      <c r="M135" s="125">
        <v>30.852166841016384</v>
      </c>
      <c r="N135" s="125">
        <v>27.034559563539659</v>
      </c>
      <c r="O135" s="125">
        <v>24.231345973874866</v>
      </c>
      <c r="P135" s="125">
        <v>23.579951823481366</v>
      </c>
      <c r="Q135" s="125">
        <v>9.7582790628690077</v>
      </c>
      <c r="R135" s="125">
        <v>1.3722832380691443</v>
      </c>
      <c r="S135" s="125">
        <v>-0.5785052394217729</v>
      </c>
      <c r="T135" s="125">
        <v>-1.7473003043400865</v>
      </c>
      <c r="U135" s="125">
        <v>-3.2815138193232372</v>
      </c>
      <c r="V135" s="125">
        <v>-2.2457555978027841</v>
      </c>
      <c r="W135" s="125">
        <v>-1.923122556901518</v>
      </c>
      <c r="X135" s="125">
        <v>-5.9820752618523443</v>
      </c>
      <c r="Y135" s="125">
        <v>-0.36493576888658197</v>
      </c>
      <c r="Z135" s="125">
        <v>-3.7613662362739149</v>
      </c>
      <c r="AA135" s="125">
        <v>-5.131824274459504</v>
      </c>
      <c r="AB135" s="125">
        <v>-2.7824898632156732</v>
      </c>
      <c r="AC135" s="125">
        <v>-8.2016782152473411</v>
      </c>
      <c r="AD135" s="125">
        <v>-5.6647192520348568</v>
      </c>
      <c r="AE135" s="125">
        <v>0.813170160325555</v>
      </c>
      <c r="AF135" s="125">
        <v>2.9494483148735213</v>
      </c>
      <c r="AG135" s="125">
        <v>16.950824300450321</v>
      </c>
      <c r="AH135" s="125">
        <v>17.995288827415635</v>
      </c>
      <c r="AI135" s="125">
        <v>11.261360725801268</v>
      </c>
      <c r="AJ135" s="125">
        <v>9.8870093717646483</v>
      </c>
      <c r="AK135" s="125">
        <v>4.6352740394586505</v>
      </c>
      <c r="AL135" s="125">
        <v>9.1450957914551765</v>
      </c>
      <c r="AM135" s="125">
        <v>11.138550434094171</v>
      </c>
      <c r="AN135" s="125">
        <v>12.148709839258458</v>
      </c>
      <c r="AO135" s="125">
        <v>3.6415605054336311</v>
      </c>
      <c r="AP135" s="125">
        <v>-2.3070928093456189</v>
      </c>
      <c r="AQ135" s="125">
        <v>-4.3072831853174733</v>
      </c>
      <c r="AR135" s="125">
        <v>-5.5301831798383034</v>
      </c>
      <c r="AS135" s="125">
        <v>-7.5755618337408492</v>
      </c>
      <c r="AT135" s="125">
        <v>-2.5540823057317965</v>
      </c>
      <c r="AU135" s="125">
        <v>1.1969309764741496</v>
      </c>
      <c r="AV135" s="125">
        <v>2.7880046612387019</v>
      </c>
      <c r="AW135" s="125">
        <v>15.937300180710196</v>
      </c>
      <c r="AX135" s="125">
        <v>7.5146476653317791</v>
      </c>
      <c r="AY135" s="125">
        <v>2.7383993084126814</v>
      </c>
      <c r="AZ135" s="125">
        <v>1.2688622554332341</v>
      </c>
      <c r="BA135" s="125">
        <v>-8.6479381710031618</v>
      </c>
      <c r="BB135" s="125">
        <v>-8.006569894520652</v>
      </c>
      <c r="BC135" s="125">
        <v>-4.6792689086814079</v>
      </c>
      <c r="BD135" s="125">
        <v>-3.5596763336948101</v>
      </c>
      <c r="BE135" s="125">
        <v>6.6308576920121709E-2</v>
      </c>
      <c r="BF135" s="125">
        <v>-1.0310212585881402</v>
      </c>
      <c r="BG135" s="125">
        <v>-1.3758599844423003</v>
      </c>
      <c r="BH135" s="125">
        <v>-1.2664785603406585</v>
      </c>
      <c r="BI135" s="125">
        <v>1.7406066610843283</v>
      </c>
      <c r="BJ135" s="125">
        <v>6.7577887622881576</v>
      </c>
      <c r="BK135" s="125">
        <v>5.0113095271426999</v>
      </c>
      <c r="BL135" s="125">
        <v>3.2864958040970578</v>
      </c>
      <c r="BM135" s="125">
        <v>-7.3334667872100425</v>
      </c>
      <c r="BN135" s="125">
        <v>-35.768001609449925</v>
      </c>
      <c r="BO135" s="126">
        <v>-31.130336587020665</v>
      </c>
    </row>
    <row r="136" spans="1:67" ht="48" x14ac:dyDescent="0.2">
      <c r="A136" s="87"/>
      <c r="B136" s="89"/>
      <c r="C136" s="89" t="s">
        <v>57</v>
      </c>
      <c r="D136" s="90" t="s">
        <v>58</v>
      </c>
      <c r="E136" s="120"/>
      <c r="F136" s="120"/>
      <c r="G136" s="120"/>
      <c r="H136" s="120"/>
      <c r="I136" s="91">
        <v>9.1714579565233407</v>
      </c>
      <c r="J136" s="91">
        <v>6.4175821501126364</v>
      </c>
      <c r="K136" s="91">
        <v>8.69141831690294</v>
      </c>
      <c r="L136" s="91">
        <v>9.7760253565874962</v>
      </c>
      <c r="M136" s="91">
        <v>10.512868730401578</v>
      </c>
      <c r="N136" s="91">
        <v>11.542039366967799</v>
      </c>
      <c r="O136" s="91">
        <v>11.177831920836724</v>
      </c>
      <c r="P136" s="91">
        <v>11.515747645391585</v>
      </c>
      <c r="Q136" s="91">
        <v>3.8458753700392236</v>
      </c>
      <c r="R136" s="91">
        <v>2.9907355230009074</v>
      </c>
      <c r="S136" s="91">
        <v>-2.6149601515185026</v>
      </c>
      <c r="T136" s="91">
        <v>-0.66964500263108562</v>
      </c>
      <c r="U136" s="91">
        <v>6.4148264713664389</v>
      </c>
      <c r="V136" s="91">
        <v>8.9400354034483911</v>
      </c>
      <c r="W136" s="91">
        <v>8.6330892971772784</v>
      </c>
      <c r="X136" s="91">
        <v>2.8151488453375748</v>
      </c>
      <c r="Y136" s="91">
        <v>-4.29569471819174</v>
      </c>
      <c r="Z136" s="91">
        <v>-4.6022427392681635</v>
      </c>
      <c r="AA136" s="91">
        <v>-6.6187907057467044</v>
      </c>
      <c r="AB136" s="91">
        <v>-5.2854109592869207</v>
      </c>
      <c r="AC136" s="91">
        <v>-16.429732537767805</v>
      </c>
      <c r="AD136" s="91">
        <v>-17.177616100224469</v>
      </c>
      <c r="AE136" s="91">
        <v>-11.587769078555183</v>
      </c>
      <c r="AF136" s="91">
        <v>-7.9147613689017504</v>
      </c>
      <c r="AG136" s="91">
        <v>26.13425484187708</v>
      </c>
      <c r="AH136" s="91">
        <v>31.21192687314587</v>
      </c>
      <c r="AI136" s="91">
        <v>34.864832420620417</v>
      </c>
      <c r="AJ136" s="91">
        <v>27.638621925312236</v>
      </c>
      <c r="AK136" s="91">
        <v>-20.058392613159612</v>
      </c>
      <c r="AL136" s="91">
        <v>-31.071951810065883</v>
      </c>
      <c r="AM136" s="91">
        <v>-38.289486741176901</v>
      </c>
      <c r="AN136" s="91">
        <v>-38.735451698890223</v>
      </c>
      <c r="AO136" s="91">
        <v>-24.915640860241368</v>
      </c>
      <c r="AP136" s="91">
        <v>-16.404693702975109</v>
      </c>
      <c r="AQ136" s="91">
        <v>-10.231631948158878</v>
      </c>
      <c r="AR136" s="91">
        <v>-9.3468231899105234</v>
      </c>
      <c r="AS136" s="91">
        <v>-4.9126341119567769</v>
      </c>
      <c r="AT136" s="91">
        <v>-1.0514829368849234</v>
      </c>
      <c r="AU136" s="91">
        <v>-0.4104874347274432</v>
      </c>
      <c r="AV136" s="91">
        <v>3.2615610372819077</v>
      </c>
      <c r="AW136" s="91">
        <v>9.1525444027584371</v>
      </c>
      <c r="AX136" s="91">
        <v>2.6685848093391797</v>
      </c>
      <c r="AY136" s="91">
        <v>0.41312838197511326</v>
      </c>
      <c r="AZ136" s="91">
        <v>-2.7926303946746316</v>
      </c>
      <c r="BA136" s="91">
        <v>-11.561100337010814</v>
      </c>
      <c r="BB136" s="91">
        <v>-11.88174518719994</v>
      </c>
      <c r="BC136" s="91">
        <v>-10.404745121219321</v>
      </c>
      <c r="BD136" s="91">
        <v>-9.29961678202244</v>
      </c>
      <c r="BE136" s="91">
        <v>-0.59192618902076788</v>
      </c>
      <c r="BF136" s="91">
        <v>3.0742557539055468</v>
      </c>
      <c r="BG136" s="91">
        <v>3.4510331498479161</v>
      </c>
      <c r="BH136" s="91">
        <v>3.4037966868998524</v>
      </c>
      <c r="BI136" s="91">
        <v>-2.7387366986545914</v>
      </c>
      <c r="BJ136" s="91">
        <v>0.66275075511397574</v>
      </c>
      <c r="BK136" s="91">
        <v>3.5912917001178641</v>
      </c>
      <c r="BL136" s="91">
        <v>4.5669169684695845</v>
      </c>
      <c r="BM136" s="91">
        <v>4.8972028353884411</v>
      </c>
      <c r="BN136" s="91">
        <v>-15.947273291754811</v>
      </c>
      <c r="BO136" s="92">
        <v>-19.393884442583328</v>
      </c>
    </row>
    <row r="137" spans="1:67" ht="60" x14ac:dyDescent="0.2">
      <c r="A137" s="74"/>
      <c r="B137" s="65"/>
      <c r="C137" s="65" t="s">
        <v>59</v>
      </c>
      <c r="D137" s="100" t="s">
        <v>60</v>
      </c>
      <c r="E137" s="121"/>
      <c r="F137" s="121"/>
      <c r="G137" s="121"/>
      <c r="H137" s="121"/>
      <c r="I137" s="125">
        <v>2.4208062775159505</v>
      </c>
      <c r="J137" s="125">
        <v>-0.30748930747682834</v>
      </c>
      <c r="K137" s="125">
        <v>4.4309575343266516</v>
      </c>
      <c r="L137" s="125">
        <v>7.211061421310049</v>
      </c>
      <c r="M137" s="125">
        <v>12.857554597846189</v>
      </c>
      <c r="N137" s="125">
        <v>10.443763073932772</v>
      </c>
      <c r="O137" s="125">
        <v>6.0033569114324337</v>
      </c>
      <c r="P137" s="125">
        <v>5.2551074070205033</v>
      </c>
      <c r="Q137" s="125">
        <v>-6.5208733526500708</v>
      </c>
      <c r="R137" s="125">
        <v>-6.9599752597985116</v>
      </c>
      <c r="S137" s="125">
        <v>-6.1571142513403174</v>
      </c>
      <c r="T137" s="125">
        <v>-5.4537206442751938</v>
      </c>
      <c r="U137" s="125">
        <v>6.1039571488344677</v>
      </c>
      <c r="V137" s="125">
        <v>8.4650729213937126</v>
      </c>
      <c r="W137" s="125">
        <v>7.4765371420651121</v>
      </c>
      <c r="X137" s="125">
        <v>6.2808925999988503</v>
      </c>
      <c r="Y137" s="125">
        <v>-0.22931454194990408</v>
      </c>
      <c r="Z137" s="125">
        <v>-0.21317233093050447</v>
      </c>
      <c r="AA137" s="125">
        <v>2.4953655720845376</v>
      </c>
      <c r="AB137" s="125">
        <v>2.5831362693658093</v>
      </c>
      <c r="AC137" s="125">
        <v>7.6633171967689151</v>
      </c>
      <c r="AD137" s="125">
        <v>8.4048901614245608</v>
      </c>
      <c r="AE137" s="125">
        <v>8.5700378701219364</v>
      </c>
      <c r="AF137" s="125">
        <v>8.9139124127938203</v>
      </c>
      <c r="AG137" s="125">
        <v>1.7499390505916637</v>
      </c>
      <c r="AH137" s="125">
        <v>0.91658531694449152</v>
      </c>
      <c r="AI137" s="125">
        <v>-0.30749484531099824</v>
      </c>
      <c r="AJ137" s="125">
        <v>-1.1645681539036445E-2</v>
      </c>
      <c r="AK137" s="125">
        <v>6.1211698882048324</v>
      </c>
      <c r="AL137" s="125">
        <v>8.2564828484965318</v>
      </c>
      <c r="AM137" s="125">
        <v>8.360203171735364</v>
      </c>
      <c r="AN137" s="125">
        <v>6.7389188936993492</v>
      </c>
      <c r="AO137" s="125">
        <v>-0.29999967925864723</v>
      </c>
      <c r="AP137" s="125">
        <v>-0.25278238520853336</v>
      </c>
      <c r="AQ137" s="125">
        <v>-1.2549367991344269</v>
      </c>
      <c r="AR137" s="125">
        <v>0.47463256913802354</v>
      </c>
      <c r="AS137" s="125">
        <v>11.806676171653493</v>
      </c>
      <c r="AT137" s="125">
        <v>8.6786210051778028</v>
      </c>
      <c r="AU137" s="125">
        <v>10.447931422715115</v>
      </c>
      <c r="AV137" s="125">
        <v>10.396035137098409</v>
      </c>
      <c r="AW137" s="125">
        <v>12.364186419579752</v>
      </c>
      <c r="AX137" s="125">
        <v>11.62021193428113</v>
      </c>
      <c r="AY137" s="125">
        <v>9.4977046886032213</v>
      </c>
      <c r="AZ137" s="125">
        <v>9.487613895142502</v>
      </c>
      <c r="BA137" s="125">
        <v>-0.7607893229238698</v>
      </c>
      <c r="BB137" s="125">
        <v>-0.35456615221272614</v>
      </c>
      <c r="BC137" s="125">
        <v>1.1507836869233188</v>
      </c>
      <c r="BD137" s="125">
        <v>0.4693269207030113</v>
      </c>
      <c r="BE137" s="125">
        <v>1.1541826453025408</v>
      </c>
      <c r="BF137" s="125">
        <v>1.8198364475225048</v>
      </c>
      <c r="BG137" s="125">
        <v>1.1377946230187064</v>
      </c>
      <c r="BH137" s="125">
        <v>1.4907212066651852</v>
      </c>
      <c r="BI137" s="125">
        <v>2.9416510855341471</v>
      </c>
      <c r="BJ137" s="125">
        <v>2.7296285976608345</v>
      </c>
      <c r="BK137" s="125">
        <v>3.4411360016114401</v>
      </c>
      <c r="BL137" s="125">
        <v>3.347897706073951</v>
      </c>
      <c r="BM137" s="125">
        <v>-0.96390688477460174</v>
      </c>
      <c r="BN137" s="125">
        <v>-5.8998649847607254</v>
      </c>
      <c r="BO137" s="126">
        <v>-3.0696224544127517</v>
      </c>
    </row>
    <row r="138" spans="1:67" ht="72" x14ac:dyDescent="0.2">
      <c r="A138" s="94"/>
      <c r="B138" s="114"/>
      <c r="C138" s="89" t="s">
        <v>61</v>
      </c>
      <c r="D138" s="90" t="s">
        <v>62</v>
      </c>
      <c r="E138" s="124"/>
      <c r="F138" s="124"/>
      <c r="G138" s="124"/>
      <c r="H138" s="124"/>
      <c r="I138" s="91">
        <v>21.411404397269166</v>
      </c>
      <c r="J138" s="91">
        <v>24.599475337786885</v>
      </c>
      <c r="K138" s="91">
        <v>25.564851408516475</v>
      </c>
      <c r="L138" s="91">
        <v>25.895170380855561</v>
      </c>
      <c r="M138" s="91">
        <v>21.747731882372562</v>
      </c>
      <c r="N138" s="91">
        <v>15.523364442027045</v>
      </c>
      <c r="O138" s="91">
        <v>13.623981988331749</v>
      </c>
      <c r="P138" s="91">
        <v>10.214524741248326</v>
      </c>
      <c r="Q138" s="91">
        <v>-7.2024105289864622</v>
      </c>
      <c r="R138" s="91">
        <v>-1.0691761720721331</v>
      </c>
      <c r="S138" s="91">
        <v>-0.82689909061927835</v>
      </c>
      <c r="T138" s="91">
        <v>3.2183874390636475</v>
      </c>
      <c r="U138" s="91">
        <v>17.087745065821665</v>
      </c>
      <c r="V138" s="91">
        <v>8.6543878361897697</v>
      </c>
      <c r="W138" s="91">
        <v>10.220818348567406</v>
      </c>
      <c r="X138" s="91">
        <v>7.9532725777875726</v>
      </c>
      <c r="Y138" s="91">
        <v>4.2361603555997647</v>
      </c>
      <c r="Z138" s="91">
        <v>7.852671820132116</v>
      </c>
      <c r="AA138" s="91">
        <v>7.6414816317172978</v>
      </c>
      <c r="AB138" s="91">
        <v>11.802153087951368</v>
      </c>
      <c r="AC138" s="91">
        <v>6.0878979036272511</v>
      </c>
      <c r="AD138" s="91">
        <v>9.4041794908420968</v>
      </c>
      <c r="AE138" s="91">
        <v>6.8635412553763757</v>
      </c>
      <c r="AF138" s="91">
        <v>3.979391566655849</v>
      </c>
      <c r="AG138" s="91">
        <v>-0.71037814423166878</v>
      </c>
      <c r="AH138" s="91">
        <v>-0.38966356639748767</v>
      </c>
      <c r="AI138" s="91">
        <v>2.1467489058886855</v>
      </c>
      <c r="AJ138" s="91">
        <v>0.88061017561578581</v>
      </c>
      <c r="AK138" s="91">
        <v>10.228052380508302</v>
      </c>
      <c r="AL138" s="91">
        <v>0.99061165082738967</v>
      </c>
      <c r="AM138" s="91">
        <v>3.4456063973633775</v>
      </c>
      <c r="AN138" s="91">
        <v>6.5685519278237905</v>
      </c>
      <c r="AO138" s="91">
        <v>13.747403065212467</v>
      </c>
      <c r="AP138" s="91">
        <v>15.665166839395027</v>
      </c>
      <c r="AQ138" s="91">
        <v>10.30816785946476</v>
      </c>
      <c r="AR138" s="91">
        <v>8.3472043347932754</v>
      </c>
      <c r="AS138" s="91">
        <v>-4.2351717709267263</v>
      </c>
      <c r="AT138" s="91">
        <v>-1.2279321636665372</v>
      </c>
      <c r="AU138" s="91">
        <v>-1.9744560954730161</v>
      </c>
      <c r="AV138" s="91">
        <v>-2.2913183955419925</v>
      </c>
      <c r="AW138" s="91">
        <v>9.5016531184935644</v>
      </c>
      <c r="AX138" s="91">
        <v>4.1953600803682889</v>
      </c>
      <c r="AY138" s="91">
        <v>4.3737534435402239</v>
      </c>
      <c r="AZ138" s="91">
        <v>3.3705434298159247</v>
      </c>
      <c r="BA138" s="91">
        <v>-14.429131837055181</v>
      </c>
      <c r="BB138" s="91">
        <v>-16.330062062892324</v>
      </c>
      <c r="BC138" s="91">
        <v>-17.02304150055059</v>
      </c>
      <c r="BD138" s="91">
        <v>-16.698610700426897</v>
      </c>
      <c r="BE138" s="91">
        <v>-4.5824308981805615</v>
      </c>
      <c r="BF138" s="91">
        <v>1.5947505316145936</v>
      </c>
      <c r="BG138" s="91">
        <v>6.0718352169937475</v>
      </c>
      <c r="BH138" s="91">
        <v>7.7985835972586699</v>
      </c>
      <c r="BI138" s="91">
        <v>9.7105260316981514</v>
      </c>
      <c r="BJ138" s="91">
        <v>11.738353340258413</v>
      </c>
      <c r="BK138" s="91">
        <v>8.3539950152628819</v>
      </c>
      <c r="BL138" s="91">
        <v>5.8880322942152361</v>
      </c>
      <c r="BM138" s="91">
        <v>-9.6408357589252347</v>
      </c>
      <c r="BN138" s="91">
        <v>-31.331526927179951</v>
      </c>
      <c r="BO138" s="92">
        <v>-27.443920400482142</v>
      </c>
    </row>
    <row r="139" spans="1:67" x14ac:dyDescent="0.2">
      <c r="A139" s="93"/>
      <c r="B139" s="73"/>
      <c r="C139" s="65" t="s">
        <v>63</v>
      </c>
      <c r="D139" s="100" t="s">
        <v>64</v>
      </c>
      <c r="E139" s="123"/>
      <c r="F139" s="123"/>
      <c r="G139" s="123"/>
      <c r="H139" s="123"/>
      <c r="I139" s="125">
        <v>48.763462497517139</v>
      </c>
      <c r="J139" s="125">
        <v>53.267605656683656</v>
      </c>
      <c r="K139" s="125">
        <v>52.857923722144136</v>
      </c>
      <c r="L139" s="125">
        <v>48.971358929593237</v>
      </c>
      <c r="M139" s="125">
        <v>19.501178969110072</v>
      </c>
      <c r="N139" s="125">
        <v>16.834624173170411</v>
      </c>
      <c r="O139" s="125">
        <v>1.2440369258479365</v>
      </c>
      <c r="P139" s="125">
        <v>-3.2197903835905208</v>
      </c>
      <c r="Q139" s="125">
        <v>-2.7017265098954368</v>
      </c>
      <c r="R139" s="125">
        <v>-2.5642005132179975</v>
      </c>
      <c r="S139" s="125">
        <v>4.5286971796465423</v>
      </c>
      <c r="T139" s="125">
        <v>4.896455911227136</v>
      </c>
      <c r="U139" s="125">
        <v>4.2091630459989489</v>
      </c>
      <c r="V139" s="125">
        <v>2.5405820941347486</v>
      </c>
      <c r="W139" s="125">
        <v>3.5294693804392949</v>
      </c>
      <c r="X139" s="125">
        <v>6.1154785227056152</v>
      </c>
      <c r="Y139" s="125">
        <v>-1.382508752540673</v>
      </c>
      <c r="Z139" s="125">
        <v>0.71852611782468045</v>
      </c>
      <c r="AA139" s="125">
        <v>4.4259160223216583</v>
      </c>
      <c r="AB139" s="125">
        <v>9.2482252820164348</v>
      </c>
      <c r="AC139" s="125">
        <v>54.461613937741504</v>
      </c>
      <c r="AD139" s="125">
        <v>28.247458612451027</v>
      </c>
      <c r="AE139" s="125">
        <v>16.758984881097732</v>
      </c>
      <c r="AF139" s="125">
        <v>1.0497920065908488</v>
      </c>
      <c r="AG139" s="125">
        <v>-28.303739262683536</v>
      </c>
      <c r="AH139" s="125">
        <v>-16.428107470984003</v>
      </c>
      <c r="AI139" s="125">
        <v>-10.223522265931777</v>
      </c>
      <c r="AJ139" s="125">
        <v>-1.6121692495598694</v>
      </c>
      <c r="AK139" s="125">
        <v>19.613862264407672</v>
      </c>
      <c r="AL139" s="125">
        <v>15.971520864005484</v>
      </c>
      <c r="AM139" s="125">
        <v>11.281520726869118</v>
      </c>
      <c r="AN139" s="125">
        <v>7.6820039525274098</v>
      </c>
      <c r="AO139" s="125">
        <v>-13.263069512124233</v>
      </c>
      <c r="AP139" s="125">
        <v>-8.9843909512919709</v>
      </c>
      <c r="AQ139" s="125">
        <v>-6.3231893166535258</v>
      </c>
      <c r="AR139" s="125">
        <v>-4.4879206030931158</v>
      </c>
      <c r="AS139" s="125">
        <v>1.6921564931612636</v>
      </c>
      <c r="AT139" s="125">
        <v>3.1043586952855406</v>
      </c>
      <c r="AU139" s="125">
        <v>4.2093073886925367</v>
      </c>
      <c r="AV139" s="125">
        <v>5.5285270557172481</v>
      </c>
      <c r="AW139" s="125">
        <v>-6.946502351988542</v>
      </c>
      <c r="AX139" s="125">
        <v>0.2351160034185682</v>
      </c>
      <c r="AY139" s="125">
        <v>0.58310688365266117</v>
      </c>
      <c r="AZ139" s="125">
        <v>1.56619513486622</v>
      </c>
      <c r="BA139" s="125">
        <v>22.481702247420159</v>
      </c>
      <c r="BB139" s="125">
        <v>1.8517183895382203</v>
      </c>
      <c r="BC139" s="125">
        <v>-0.6108492147261444</v>
      </c>
      <c r="BD139" s="125">
        <v>-2.3396067684876414</v>
      </c>
      <c r="BE139" s="125">
        <v>-3.4132848788259196</v>
      </c>
      <c r="BF139" s="125">
        <v>4.5742736828600243</v>
      </c>
      <c r="BG139" s="125">
        <v>1.9764168531092992</v>
      </c>
      <c r="BH139" s="125">
        <v>2.0720779733934762</v>
      </c>
      <c r="BI139" s="125">
        <v>-5.1200429835832324</v>
      </c>
      <c r="BJ139" s="125">
        <v>-2.4346190298456492</v>
      </c>
      <c r="BK139" s="125">
        <v>4.8163399637169704</v>
      </c>
      <c r="BL139" s="125">
        <v>4.7325038041649492</v>
      </c>
      <c r="BM139" s="125">
        <v>4.3830844928093029</v>
      </c>
      <c r="BN139" s="125">
        <v>-16.942299410748006</v>
      </c>
      <c r="BO139" s="126">
        <v>-16.540165699153846</v>
      </c>
    </row>
    <row r="140" spans="1:67" ht="36" x14ac:dyDescent="0.2">
      <c r="A140" s="94"/>
      <c r="B140" s="89" t="s">
        <v>69</v>
      </c>
      <c r="C140" s="89"/>
      <c r="D140" s="105" t="s">
        <v>12</v>
      </c>
      <c r="E140" s="124"/>
      <c r="F140" s="124"/>
      <c r="G140" s="124"/>
      <c r="H140" s="124"/>
      <c r="I140" s="127">
        <v>12.267141972172979</v>
      </c>
      <c r="J140" s="127">
        <v>12.182722657065</v>
      </c>
      <c r="K140" s="127">
        <v>12.472004971455533</v>
      </c>
      <c r="L140" s="127">
        <v>13.252890286012359</v>
      </c>
      <c r="M140" s="127">
        <v>15.930464097859229</v>
      </c>
      <c r="N140" s="127">
        <v>15.125187481758417</v>
      </c>
      <c r="O140" s="127">
        <v>13.740185527308867</v>
      </c>
      <c r="P140" s="127">
        <v>13.176803811351249</v>
      </c>
      <c r="Q140" s="127">
        <v>3.6138667465870071</v>
      </c>
      <c r="R140" s="127">
        <v>6.92684659510887</v>
      </c>
      <c r="S140" s="127">
        <v>7.9106466989843085</v>
      </c>
      <c r="T140" s="127">
        <v>7.7424992927757756</v>
      </c>
      <c r="U140" s="127">
        <v>1.6592129731263441</v>
      </c>
      <c r="V140" s="127">
        <v>-1.4045673924282482</v>
      </c>
      <c r="W140" s="127">
        <v>-2.0666041433394895</v>
      </c>
      <c r="X140" s="127">
        <v>-2.3032420147535504</v>
      </c>
      <c r="Y140" s="127">
        <v>9.5274241251561449</v>
      </c>
      <c r="Z140" s="127">
        <v>9.1390095034785901</v>
      </c>
      <c r="AA140" s="127">
        <v>8.6436886790756944</v>
      </c>
      <c r="AB140" s="127">
        <v>8.2701580211746517</v>
      </c>
      <c r="AC140" s="127">
        <v>7.3070219091207775</v>
      </c>
      <c r="AD140" s="127">
        <v>7.4151118052839564</v>
      </c>
      <c r="AE140" s="127">
        <v>7.4191144830606106</v>
      </c>
      <c r="AF140" s="127">
        <v>7.5686385816289459</v>
      </c>
      <c r="AG140" s="127">
        <v>6.4573928223672539</v>
      </c>
      <c r="AH140" s="127">
        <v>5.7786035668239322</v>
      </c>
      <c r="AI140" s="127">
        <v>5.5734083332489348</v>
      </c>
      <c r="AJ140" s="127">
        <v>5.0004694442540512</v>
      </c>
      <c r="AK140" s="127">
        <v>4.6525092258852112</v>
      </c>
      <c r="AL140" s="127">
        <v>5.2497670704775032</v>
      </c>
      <c r="AM140" s="127">
        <v>4.810671981048813</v>
      </c>
      <c r="AN140" s="127">
        <v>4.0304923083422892</v>
      </c>
      <c r="AO140" s="127">
        <v>-3.078679121598725</v>
      </c>
      <c r="AP140" s="127">
        <v>0.98606719620390493</v>
      </c>
      <c r="AQ140" s="127">
        <v>0.9967027305981162</v>
      </c>
      <c r="AR140" s="127">
        <v>1.1789695119064589</v>
      </c>
      <c r="AS140" s="127">
        <v>5.0001203388549271</v>
      </c>
      <c r="AT140" s="127">
        <v>3.3463468491756458</v>
      </c>
      <c r="AU140" s="127">
        <v>5.697654420455379</v>
      </c>
      <c r="AV140" s="127">
        <v>8.4821430187496532</v>
      </c>
      <c r="AW140" s="127">
        <v>20.172787925941989</v>
      </c>
      <c r="AX140" s="127">
        <v>14.514992325843949</v>
      </c>
      <c r="AY140" s="127">
        <v>11.837903790252113</v>
      </c>
      <c r="AZ140" s="127">
        <v>10.020511027051398</v>
      </c>
      <c r="BA140" s="127">
        <v>4.6891138472549443</v>
      </c>
      <c r="BB140" s="127">
        <v>7.9493285782189105</v>
      </c>
      <c r="BC140" s="127">
        <v>10.057994766211678</v>
      </c>
      <c r="BD140" s="127">
        <v>10.748903787846046</v>
      </c>
      <c r="BE140" s="127">
        <v>10.140790471598706</v>
      </c>
      <c r="BF140" s="127">
        <v>10.115967186567957</v>
      </c>
      <c r="BG140" s="127">
        <v>9.5271189005277535</v>
      </c>
      <c r="BH140" s="127">
        <v>9.5409911748383962</v>
      </c>
      <c r="BI140" s="127">
        <v>11.96247500285925</v>
      </c>
      <c r="BJ140" s="127">
        <v>11.032447136674222</v>
      </c>
      <c r="BK140" s="127">
        <v>10.679726764358577</v>
      </c>
      <c r="BL140" s="127">
        <v>10.418528288560807</v>
      </c>
      <c r="BM140" s="127">
        <v>7.9486234373083846</v>
      </c>
      <c r="BN140" s="127">
        <v>2.6047912367545933</v>
      </c>
      <c r="BO140" s="128">
        <v>0.3732866439930973</v>
      </c>
    </row>
    <row r="141" spans="1:67" x14ac:dyDescent="0.2">
      <c r="A141" s="93"/>
      <c r="B141" s="65"/>
      <c r="C141" s="65" t="s">
        <v>26</v>
      </c>
      <c r="D141" s="100" t="s">
        <v>36</v>
      </c>
      <c r="E141" s="123"/>
      <c r="F141" s="123"/>
      <c r="G141" s="123"/>
      <c r="H141" s="123"/>
      <c r="I141" s="125">
        <v>12.441746663461444</v>
      </c>
      <c r="J141" s="125">
        <v>15.199827587148491</v>
      </c>
      <c r="K141" s="125">
        <v>15.934154175204966</v>
      </c>
      <c r="L141" s="125">
        <v>19.345637899417994</v>
      </c>
      <c r="M141" s="125">
        <v>19.655488857361632</v>
      </c>
      <c r="N141" s="125">
        <v>16.96310931686827</v>
      </c>
      <c r="O141" s="125">
        <v>14.81171302696373</v>
      </c>
      <c r="P141" s="125">
        <v>14.259816307528411</v>
      </c>
      <c r="Q141" s="125">
        <v>8.8995193064886706</v>
      </c>
      <c r="R141" s="125">
        <v>11.786843879449307</v>
      </c>
      <c r="S141" s="125">
        <v>11.289428115173749</v>
      </c>
      <c r="T141" s="125">
        <v>10.005287179396746</v>
      </c>
      <c r="U141" s="125">
        <v>-3.5037897614326141</v>
      </c>
      <c r="V141" s="125">
        <v>-6.9123921864565574</v>
      </c>
      <c r="W141" s="125">
        <v>-7.3891364395240515</v>
      </c>
      <c r="X141" s="125">
        <v>-7.2990179635058468</v>
      </c>
      <c r="Y141" s="125">
        <v>8.4194983877888774</v>
      </c>
      <c r="Z141" s="125">
        <v>9.5115710365724908</v>
      </c>
      <c r="AA141" s="125">
        <v>9.746120930133543</v>
      </c>
      <c r="AB141" s="125">
        <v>9.6910888527917507</v>
      </c>
      <c r="AC141" s="125">
        <v>7.4423361069287211</v>
      </c>
      <c r="AD141" s="125">
        <v>8.6583641887398386</v>
      </c>
      <c r="AE141" s="125">
        <v>9.8358934304244627</v>
      </c>
      <c r="AF141" s="125">
        <v>11.199034977171806</v>
      </c>
      <c r="AG141" s="125">
        <v>10.353392304850303</v>
      </c>
      <c r="AH141" s="125">
        <v>9.0035109511988622</v>
      </c>
      <c r="AI141" s="125">
        <v>8.1147577463230931</v>
      </c>
      <c r="AJ141" s="125">
        <v>7.0052999009041912</v>
      </c>
      <c r="AK141" s="125">
        <v>7.4694413331884988</v>
      </c>
      <c r="AL141" s="125">
        <v>6.7755301292932444</v>
      </c>
      <c r="AM141" s="125">
        <v>5.4760667909517622</v>
      </c>
      <c r="AN141" s="125">
        <v>3.5699010940203095</v>
      </c>
      <c r="AO141" s="125">
        <v>-6.104597590507467</v>
      </c>
      <c r="AP141" s="125">
        <v>-0.60936310918502556</v>
      </c>
      <c r="AQ141" s="125">
        <v>-2.1829431241510378</v>
      </c>
      <c r="AR141" s="125">
        <v>-1.8475043478382389</v>
      </c>
      <c r="AS141" s="125">
        <v>5.8052580351082668</v>
      </c>
      <c r="AT141" s="125">
        <v>2.608741499703072</v>
      </c>
      <c r="AU141" s="125">
        <v>7.8621810938215333</v>
      </c>
      <c r="AV141" s="125">
        <v>14.182274225370435</v>
      </c>
      <c r="AW141" s="125">
        <v>39.47993449900062</v>
      </c>
      <c r="AX141" s="125">
        <v>29.780087946404819</v>
      </c>
      <c r="AY141" s="125">
        <v>25.258520398486397</v>
      </c>
      <c r="AZ141" s="125">
        <v>19.729366042821269</v>
      </c>
      <c r="BA141" s="125">
        <v>-0.36499640690689716</v>
      </c>
      <c r="BB141" s="125">
        <v>5.1718884635688624</v>
      </c>
      <c r="BC141" s="125">
        <v>7.1849506370467111</v>
      </c>
      <c r="BD141" s="125">
        <v>7.9427929503375339</v>
      </c>
      <c r="BE141" s="125">
        <v>8.159693573167857</v>
      </c>
      <c r="BF141" s="125">
        <v>8.2211815472523568</v>
      </c>
      <c r="BG141" s="125">
        <v>7.7753697353839755</v>
      </c>
      <c r="BH141" s="125">
        <v>8.2825637316122425</v>
      </c>
      <c r="BI141" s="125">
        <v>13.696003896916892</v>
      </c>
      <c r="BJ141" s="125">
        <v>13.460068207806657</v>
      </c>
      <c r="BK141" s="125">
        <v>13.318514931448561</v>
      </c>
      <c r="BL141" s="125">
        <v>12.819922194649934</v>
      </c>
      <c r="BM141" s="125">
        <v>7.8930666620863121</v>
      </c>
      <c r="BN141" s="125">
        <v>1.7275115610098055</v>
      </c>
      <c r="BO141" s="126">
        <v>0.44078823315254567</v>
      </c>
    </row>
    <row r="142" spans="1:67" ht="24" x14ac:dyDescent="0.2">
      <c r="A142" s="87"/>
      <c r="B142" s="89"/>
      <c r="C142" s="89" t="s">
        <v>27</v>
      </c>
      <c r="D142" s="90" t="s">
        <v>37</v>
      </c>
      <c r="E142" s="120"/>
      <c r="F142" s="120"/>
      <c r="G142" s="120"/>
      <c r="H142" s="120"/>
      <c r="I142" s="91">
        <v>11.682399682831672</v>
      </c>
      <c r="J142" s="91">
        <v>11.197918598658248</v>
      </c>
      <c r="K142" s="91">
        <v>10.440425729765138</v>
      </c>
      <c r="L142" s="91">
        <v>9.2058946402132023</v>
      </c>
      <c r="M142" s="91">
        <v>12.268426953516325</v>
      </c>
      <c r="N142" s="91">
        <v>12.885074165689133</v>
      </c>
      <c r="O142" s="91">
        <v>12.351209453359033</v>
      </c>
      <c r="P142" s="91">
        <v>12.39063913218925</v>
      </c>
      <c r="Q142" s="91">
        <v>5.0172704317659651</v>
      </c>
      <c r="R142" s="91">
        <v>5.4681140052919233</v>
      </c>
      <c r="S142" s="91">
        <v>6.1277330031392978</v>
      </c>
      <c r="T142" s="91">
        <v>6.072611515195689</v>
      </c>
      <c r="U142" s="91">
        <v>3.7348618196575245</v>
      </c>
      <c r="V142" s="91">
        <v>1.9674005044249441</v>
      </c>
      <c r="W142" s="91">
        <v>1.096005798950884</v>
      </c>
      <c r="X142" s="91">
        <v>1.5202192211054779</v>
      </c>
      <c r="Y142" s="91">
        <v>6.6967579689064252</v>
      </c>
      <c r="Z142" s="91">
        <v>6.5869888996188166</v>
      </c>
      <c r="AA142" s="91">
        <v>7.3978023255704954</v>
      </c>
      <c r="AB142" s="91">
        <v>7.2771369491198499</v>
      </c>
      <c r="AC142" s="91">
        <v>6.006958383272476</v>
      </c>
      <c r="AD142" s="91">
        <v>6.7104743087284646</v>
      </c>
      <c r="AE142" s="91">
        <v>5.9823660257299878</v>
      </c>
      <c r="AF142" s="91">
        <v>4.974436836606742</v>
      </c>
      <c r="AG142" s="91">
        <v>3.4565448041450111</v>
      </c>
      <c r="AH142" s="91">
        <v>3.2117721770786432</v>
      </c>
      <c r="AI142" s="91">
        <v>3.101615236644875</v>
      </c>
      <c r="AJ142" s="91">
        <v>3.4829131302200835</v>
      </c>
      <c r="AK142" s="91">
        <v>3.9124904923027515</v>
      </c>
      <c r="AL142" s="91">
        <v>4.3680806984082636</v>
      </c>
      <c r="AM142" s="91">
        <v>4.4302504402602239</v>
      </c>
      <c r="AN142" s="91">
        <v>4.3910040855750481</v>
      </c>
      <c r="AO142" s="91">
        <v>3.0794111776221627</v>
      </c>
      <c r="AP142" s="91">
        <v>4.0211513623362549</v>
      </c>
      <c r="AQ142" s="91">
        <v>3.853244510114834</v>
      </c>
      <c r="AR142" s="91">
        <v>3.5292041411813244</v>
      </c>
      <c r="AS142" s="91">
        <v>2.5954490234298362</v>
      </c>
      <c r="AT142" s="91">
        <v>2.4682057293494921</v>
      </c>
      <c r="AU142" s="91">
        <v>2.7179870065917555</v>
      </c>
      <c r="AV142" s="91">
        <v>4.2855426214561447</v>
      </c>
      <c r="AW142" s="91">
        <v>3.1557972080976811</v>
      </c>
      <c r="AX142" s="91">
        <v>1.913695094285714</v>
      </c>
      <c r="AY142" s="91">
        <v>2.3816665280168081</v>
      </c>
      <c r="AZ142" s="91">
        <v>2.1942313381319707</v>
      </c>
      <c r="BA142" s="91">
        <v>9.5751202390250683</v>
      </c>
      <c r="BB142" s="91">
        <v>11.317011068050761</v>
      </c>
      <c r="BC142" s="91">
        <v>12.76791047237073</v>
      </c>
      <c r="BD142" s="91">
        <v>13.3990294719394</v>
      </c>
      <c r="BE142" s="91">
        <v>11.628581247361865</v>
      </c>
      <c r="BF142" s="91">
        <v>11.382359910715564</v>
      </c>
      <c r="BG142" s="91">
        <v>11.173643197044797</v>
      </c>
      <c r="BH142" s="91">
        <v>10.672281684889612</v>
      </c>
      <c r="BI142" s="91">
        <v>10.398678418122415</v>
      </c>
      <c r="BJ142" s="91">
        <v>9.2234065687858617</v>
      </c>
      <c r="BK142" s="91">
        <v>8.5748950308851164</v>
      </c>
      <c r="BL142" s="91">
        <v>8.3063574922342127</v>
      </c>
      <c r="BM142" s="91">
        <v>9.5688350755531957</v>
      </c>
      <c r="BN142" s="91">
        <v>3.0148949464329462</v>
      </c>
      <c r="BO142" s="92">
        <v>-0.75098374338922724</v>
      </c>
    </row>
    <row r="143" spans="1:67" x14ac:dyDescent="0.2">
      <c r="A143" s="74"/>
      <c r="B143" s="65" t="s">
        <v>5</v>
      </c>
      <c r="C143" s="65"/>
      <c r="D143" s="64" t="s">
        <v>13</v>
      </c>
      <c r="E143" s="121"/>
      <c r="F143" s="121"/>
      <c r="G143" s="121"/>
      <c r="H143" s="121"/>
      <c r="I143" s="118">
        <v>6.5127302553758852</v>
      </c>
      <c r="J143" s="118">
        <v>15.209209917772327</v>
      </c>
      <c r="K143" s="118">
        <v>14.561438087929574</v>
      </c>
      <c r="L143" s="118">
        <v>6.2240395291411232</v>
      </c>
      <c r="M143" s="118">
        <v>30.479472069903949</v>
      </c>
      <c r="N143" s="118">
        <v>-1.5401265955960071</v>
      </c>
      <c r="O143" s="118">
        <v>-2.9661036323618646</v>
      </c>
      <c r="P143" s="118">
        <v>3.7504185774985643</v>
      </c>
      <c r="Q143" s="118">
        <v>-4.6173625758746226</v>
      </c>
      <c r="R143" s="118">
        <v>28.732612045178172</v>
      </c>
      <c r="S143" s="118">
        <v>31.374902409660621</v>
      </c>
      <c r="T143" s="118">
        <v>29.600557353369425</v>
      </c>
      <c r="U143" s="118">
        <v>14.027634597297165</v>
      </c>
      <c r="V143" s="118">
        <v>11.722668499673802</v>
      </c>
      <c r="W143" s="118">
        <v>7.6601716263709392</v>
      </c>
      <c r="X143" s="118">
        <v>9.1328319240445524</v>
      </c>
      <c r="Y143" s="118">
        <v>9.7823847533409634</v>
      </c>
      <c r="Z143" s="118">
        <v>0.10111768846263658</v>
      </c>
      <c r="AA143" s="118">
        <v>-0.83038005734391618</v>
      </c>
      <c r="AB143" s="118">
        <v>-2.6176913614051216</v>
      </c>
      <c r="AC143" s="118">
        <v>9.1595925001706178</v>
      </c>
      <c r="AD143" s="118">
        <v>8.1893655239158534</v>
      </c>
      <c r="AE143" s="118">
        <v>9.1161619218538306</v>
      </c>
      <c r="AF143" s="118">
        <v>6.9617314267649562</v>
      </c>
      <c r="AG143" s="118">
        <v>-11.864701282285878</v>
      </c>
      <c r="AH143" s="118">
        <v>-1.3594240652830365</v>
      </c>
      <c r="AI143" s="118">
        <v>-1.7777524103661051</v>
      </c>
      <c r="AJ143" s="118">
        <v>0.6193121754748887</v>
      </c>
      <c r="AK143" s="118">
        <v>6.1650782188704056</v>
      </c>
      <c r="AL143" s="118">
        <v>4.2837960569509761</v>
      </c>
      <c r="AM143" s="118">
        <v>4.4252780461072661</v>
      </c>
      <c r="AN143" s="118">
        <v>1.2094007605644634</v>
      </c>
      <c r="AO143" s="118">
        <v>0.97761789534096977</v>
      </c>
      <c r="AP143" s="118">
        <v>-4.5820671753330515</v>
      </c>
      <c r="AQ143" s="118">
        <v>3.7834098380544106</v>
      </c>
      <c r="AR143" s="118">
        <v>7.5815959244983162</v>
      </c>
      <c r="AS143" s="118">
        <v>13.081106593415058</v>
      </c>
      <c r="AT143" s="118">
        <v>25.668455876813852</v>
      </c>
      <c r="AU143" s="118">
        <v>18.215381396086755</v>
      </c>
      <c r="AV143" s="118">
        <v>15.683306830816804</v>
      </c>
      <c r="AW143" s="118">
        <v>14.188147470475883</v>
      </c>
      <c r="AX143" s="118">
        <v>10.996462174777548</v>
      </c>
      <c r="AY143" s="118">
        <v>14.879222277440647</v>
      </c>
      <c r="AZ143" s="118">
        <v>16.822623092655832</v>
      </c>
      <c r="BA143" s="118">
        <v>16.744021480161592</v>
      </c>
      <c r="BB143" s="118">
        <v>5.6103807096898208</v>
      </c>
      <c r="BC143" s="118">
        <v>-1.2731288451156075</v>
      </c>
      <c r="BD143" s="118">
        <v>-2.4832857618720254</v>
      </c>
      <c r="BE143" s="118">
        <v>-5.520568404210664</v>
      </c>
      <c r="BF143" s="118">
        <v>-4.3235318647370917</v>
      </c>
      <c r="BG143" s="118">
        <v>-3.7917707922687782E-2</v>
      </c>
      <c r="BH143" s="118">
        <v>3.6217308009114362</v>
      </c>
      <c r="BI143" s="118">
        <v>4.8483110764422861</v>
      </c>
      <c r="BJ143" s="118">
        <v>6.5697543316218798</v>
      </c>
      <c r="BK143" s="118">
        <v>1.0225621937389349</v>
      </c>
      <c r="BL143" s="118">
        <v>-3.9619074880486522</v>
      </c>
      <c r="BM143" s="118">
        <v>-20.854510737114808</v>
      </c>
      <c r="BN143" s="118">
        <v>-31.556424742037706</v>
      </c>
      <c r="BO143" s="119">
        <v>-27.8948465645109</v>
      </c>
    </row>
    <row r="144" spans="1:67" x14ac:dyDescent="0.2">
      <c r="A144" s="109"/>
      <c r="B144" s="89"/>
      <c r="C144" s="89" t="s">
        <v>65</v>
      </c>
      <c r="D144" s="90" t="s">
        <v>23</v>
      </c>
      <c r="E144" s="122"/>
      <c r="F144" s="122"/>
      <c r="G144" s="122"/>
      <c r="H144" s="122"/>
      <c r="I144" s="91">
        <v>15.956399956959615</v>
      </c>
      <c r="J144" s="91">
        <v>20.071398168191479</v>
      </c>
      <c r="K144" s="91">
        <v>16.977797326276288</v>
      </c>
      <c r="L144" s="91">
        <v>8.3643667198267906</v>
      </c>
      <c r="M144" s="91">
        <v>32.834332226073997</v>
      </c>
      <c r="N144" s="91">
        <v>-9.081957929012674E-3</v>
      </c>
      <c r="O144" s="91">
        <v>-1.5566377231458972</v>
      </c>
      <c r="P144" s="91">
        <v>4.5668085151227018</v>
      </c>
      <c r="Q144" s="91">
        <v>-1.4382791948116704</v>
      </c>
      <c r="R144" s="91">
        <v>36.283058983198174</v>
      </c>
      <c r="S144" s="91">
        <v>37.863798597205374</v>
      </c>
      <c r="T144" s="91">
        <v>34.61824558961456</v>
      </c>
      <c r="U144" s="91">
        <v>21.582484037187015</v>
      </c>
      <c r="V144" s="91">
        <v>11.005617661376576</v>
      </c>
      <c r="W144" s="91">
        <v>6.003279995113104</v>
      </c>
      <c r="X144" s="91">
        <v>8.2753054800875532</v>
      </c>
      <c r="Y144" s="91">
        <v>3.8931443923580815</v>
      </c>
      <c r="Z144" s="91">
        <v>-0.53691523055036328</v>
      </c>
      <c r="AA144" s="91">
        <v>0.88805969148168629</v>
      </c>
      <c r="AB144" s="91">
        <v>0.17526271913558844</v>
      </c>
      <c r="AC144" s="91">
        <v>-1.260635017512854</v>
      </c>
      <c r="AD144" s="91">
        <v>1.6386406733797259</v>
      </c>
      <c r="AE144" s="91">
        <v>8.7661674114113595</v>
      </c>
      <c r="AF144" s="91">
        <v>4.8806943736757944</v>
      </c>
      <c r="AG144" s="91">
        <v>-2.4508077890750286</v>
      </c>
      <c r="AH144" s="91">
        <v>5.1408804821465566</v>
      </c>
      <c r="AI144" s="91">
        <v>-1.3901683842801305</v>
      </c>
      <c r="AJ144" s="91">
        <v>4.208263525158614</v>
      </c>
      <c r="AK144" s="91">
        <v>20.707132536876742</v>
      </c>
      <c r="AL144" s="91">
        <v>16.633757295475647</v>
      </c>
      <c r="AM144" s="91">
        <v>13.306694705216927</v>
      </c>
      <c r="AN144" s="91">
        <v>6.0000863423045274</v>
      </c>
      <c r="AO144" s="91">
        <v>-1.4061453545531464</v>
      </c>
      <c r="AP144" s="91">
        <v>-6.0295600464275907</v>
      </c>
      <c r="AQ144" s="91">
        <v>4.4307804816977097</v>
      </c>
      <c r="AR144" s="91">
        <v>8.6598510977198089</v>
      </c>
      <c r="AS144" s="91">
        <v>10.60746713047989</v>
      </c>
      <c r="AT144" s="91">
        <v>25.916743164882789</v>
      </c>
      <c r="AU144" s="91">
        <v>15.821095842719672</v>
      </c>
      <c r="AV144" s="91">
        <v>15.163266949470497</v>
      </c>
      <c r="AW144" s="91">
        <v>8.3335414131587839</v>
      </c>
      <c r="AX144" s="91">
        <v>-1.8478838113436638</v>
      </c>
      <c r="AY144" s="91">
        <v>8.3965445234704958</v>
      </c>
      <c r="AZ144" s="91">
        <v>7.0186517830213262</v>
      </c>
      <c r="BA144" s="91">
        <v>4.8209894826664481</v>
      </c>
      <c r="BB144" s="91">
        <v>3.3174365993794481</v>
      </c>
      <c r="BC144" s="91">
        <v>-8.3653471345133852</v>
      </c>
      <c r="BD144" s="91">
        <v>-9.3722635723849237</v>
      </c>
      <c r="BE144" s="91">
        <v>1.664634809617894</v>
      </c>
      <c r="BF144" s="91">
        <v>-5.4551836580246231</v>
      </c>
      <c r="BG144" s="91">
        <v>-2.2777945912687443</v>
      </c>
      <c r="BH144" s="91">
        <v>0.1740883583637185</v>
      </c>
      <c r="BI144" s="91">
        <v>-11.145538625612502</v>
      </c>
      <c r="BJ144" s="91">
        <v>-1.7746313605609032</v>
      </c>
      <c r="BK144" s="91">
        <v>-9.4381625111352889</v>
      </c>
      <c r="BL144" s="91">
        <v>-12.688617486886997</v>
      </c>
      <c r="BM144" s="91">
        <v>-20.576658106390838</v>
      </c>
      <c r="BN144" s="91">
        <v>-34.663901443258624</v>
      </c>
      <c r="BO144" s="92">
        <v>-33.105759263392883</v>
      </c>
    </row>
    <row r="145" spans="1:67" ht="24" x14ac:dyDescent="0.2">
      <c r="A145" s="93"/>
      <c r="B145" s="73"/>
      <c r="C145" s="65" t="s">
        <v>66</v>
      </c>
      <c r="D145" s="100" t="s">
        <v>24</v>
      </c>
      <c r="E145" s="123"/>
      <c r="F145" s="123"/>
      <c r="G145" s="123"/>
      <c r="H145" s="123"/>
      <c r="I145" s="125">
        <v>-16.768081722043632</v>
      </c>
      <c r="J145" s="125">
        <v>17.597150225029793</v>
      </c>
      <c r="K145" s="125">
        <v>10.357512939850366</v>
      </c>
      <c r="L145" s="125">
        <v>2.0509423412959507</v>
      </c>
      <c r="M145" s="125">
        <v>22.610963047698945</v>
      </c>
      <c r="N145" s="125">
        <v>-12.04171058431335</v>
      </c>
      <c r="O145" s="125">
        <v>-6.2257664321934385</v>
      </c>
      <c r="P145" s="125">
        <v>6.2545609115887828</v>
      </c>
      <c r="Q145" s="125">
        <v>18.220254078738179</v>
      </c>
      <c r="R145" s="125">
        <v>20.605086752950257</v>
      </c>
      <c r="S145" s="125">
        <v>14.58150122098823</v>
      </c>
      <c r="T145" s="125">
        <v>10.968191352903261</v>
      </c>
      <c r="U145" s="125">
        <v>-11.587309481595838</v>
      </c>
      <c r="V145" s="125">
        <v>24.745040658071076</v>
      </c>
      <c r="W145" s="125">
        <v>22.991397900088572</v>
      </c>
      <c r="X145" s="125">
        <v>22.671606104576412</v>
      </c>
      <c r="Y145" s="125">
        <v>-31.568980653582628</v>
      </c>
      <c r="Z145" s="125">
        <v>-28.529630226644372</v>
      </c>
      <c r="AA145" s="125">
        <v>-16.894824846949888</v>
      </c>
      <c r="AB145" s="125">
        <v>-12.219425237184836</v>
      </c>
      <c r="AC145" s="125">
        <v>141.55152451749018</v>
      </c>
      <c r="AD145" s="125">
        <v>63.988068500379796</v>
      </c>
      <c r="AE145" s="125">
        <v>39.859366236821501</v>
      </c>
      <c r="AF145" s="125">
        <v>27.381256054716332</v>
      </c>
      <c r="AG145" s="125">
        <v>-24.593923819653654</v>
      </c>
      <c r="AH145" s="125">
        <v>-3.948556505849254</v>
      </c>
      <c r="AI145" s="125">
        <v>-7.1118942962856977</v>
      </c>
      <c r="AJ145" s="125">
        <v>-12.516695672539541</v>
      </c>
      <c r="AK145" s="125">
        <v>-41.376747477510122</v>
      </c>
      <c r="AL145" s="125">
        <v>-44.80693733480129</v>
      </c>
      <c r="AM145" s="125">
        <v>-30.276552307107607</v>
      </c>
      <c r="AN145" s="125">
        <v>-21.772550051754337</v>
      </c>
      <c r="AO145" s="125">
        <v>40.393935839307829</v>
      </c>
      <c r="AP145" s="125">
        <v>14.0499854744413</v>
      </c>
      <c r="AQ145" s="125">
        <v>-1.9559644707161965</v>
      </c>
      <c r="AR145" s="125">
        <v>-0.48938003254642126</v>
      </c>
      <c r="AS145" s="125">
        <v>23.472015537340951</v>
      </c>
      <c r="AT145" s="125">
        <v>34.234016219679859</v>
      </c>
      <c r="AU145" s="125">
        <v>40.231993541326517</v>
      </c>
      <c r="AV145" s="125">
        <v>38.792284389357633</v>
      </c>
      <c r="AW145" s="125">
        <v>34.652696831567141</v>
      </c>
      <c r="AX145" s="125">
        <v>67.525122727036631</v>
      </c>
      <c r="AY145" s="125">
        <v>81.364882161666912</v>
      </c>
      <c r="AZ145" s="125">
        <v>85.856701779821719</v>
      </c>
      <c r="BA145" s="125">
        <v>88.233056615734654</v>
      </c>
      <c r="BB145" s="125">
        <v>40.857533966196769</v>
      </c>
      <c r="BC145" s="125">
        <v>26.839430909858606</v>
      </c>
      <c r="BD145" s="125">
        <v>24.065020313082485</v>
      </c>
      <c r="BE145" s="125">
        <v>3.8209945192547536</v>
      </c>
      <c r="BF145" s="125">
        <v>10.081221552808287</v>
      </c>
      <c r="BG145" s="125">
        <v>9.3996670584162132</v>
      </c>
      <c r="BH145" s="125">
        <v>12.559522942063012</v>
      </c>
      <c r="BI145" s="125">
        <v>26.428643618622957</v>
      </c>
      <c r="BJ145" s="125">
        <v>20.707074733268911</v>
      </c>
      <c r="BK145" s="125">
        <v>22.743021121860323</v>
      </c>
      <c r="BL145" s="125">
        <v>16.329583513835104</v>
      </c>
      <c r="BM145" s="125">
        <v>-0.75494496553885426</v>
      </c>
      <c r="BN145" s="125">
        <v>-6.7331030194616659</v>
      </c>
      <c r="BO145" s="126">
        <v>-9.9799017257939084</v>
      </c>
    </row>
    <row r="146" spans="1:67" ht="24" x14ac:dyDescent="0.2">
      <c r="A146" s="94"/>
      <c r="B146" s="114"/>
      <c r="C146" s="89" t="s">
        <v>67</v>
      </c>
      <c r="D146" s="90" t="s">
        <v>25</v>
      </c>
      <c r="E146" s="124"/>
      <c r="F146" s="124"/>
      <c r="G146" s="124"/>
      <c r="H146" s="124"/>
      <c r="I146" s="91">
        <v>5.5741729297665614</v>
      </c>
      <c r="J146" s="91">
        <v>20.027197870447381</v>
      </c>
      <c r="K146" s="91">
        <v>12.451178062015188</v>
      </c>
      <c r="L146" s="91">
        <v>3.617004732317028</v>
      </c>
      <c r="M146" s="91">
        <v>20.301590645835702</v>
      </c>
      <c r="N146" s="91">
        <v>-8.646319601506832</v>
      </c>
      <c r="O146" s="91">
        <v>-9.1136271707565726</v>
      </c>
      <c r="P146" s="91">
        <v>-1.4185461682686196E-2</v>
      </c>
      <c r="Q146" s="91">
        <v>9.1034034717593926</v>
      </c>
      <c r="R146" s="91">
        <v>32.473296298684573</v>
      </c>
      <c r="S146" s="91">
        <v>35.365900033938146</v>
      </c>
      <c r="T146" s="91">
        <v>28.720720543461312</v>
      </c>
      <c r="U146" s="91">
        <v>-3.6477222082527589</v>
      </c>
      <c r="V146" s="91">
        <v>4.2414147823136119</v>
      </c>
      <c r="W146" s="91">
        <v>-1.1100659525635734</v>
      </c>
      <c r="X146" s="91">
        <v>3.5318450141467679</v>
      </c>
      <c r="Y146" s="91">
        <v>-6.017560149234896</v>
      </c>
      <c r="Z146" s="91">
        <v>-8.2215648723750547</v>
      </c>
      <c r="AA146" s="91">
        <v>-2.7131807806986927</v>
      </c>
      <c r="AB146" s="91">
        <v>-4.2133409081321815</v>
      </c>
      <c r="AC146" s="91">
        <v>14.258856472668754</v>
      </c>
      <c r="AD146" s="91">
        <v>7.6441496834157334</v>
      </c>
      <c r="AE146" s="91">
        <v>6.179364296556372</v>
      </c>
      <c r="AF146" s="91">
        <v>0.28594929125766555</v>
      </c>
      <c r="AG146" s="91">
        <v>-11.896405521704168</v>
      </c>
      <c r="AH146" s="91">
        <v>-0.48857613905103392</v>
      </c>
      <c r="AI146" s="91">
        <v>-2.7544183196241647</v>
      </c>
      <c r="AJ146" s="91">
        <v>-0.3570228627589529</v>
      </c>
      <c r="AK146" s="91">
        <v>2.0217090433324358</v>
      </c>
      <c r="AL146" s="91">
        <v>-2.7534718944640133</v>
      </c>
      <c r="AM146" s="91">
        <v>1.752520613345169</v>
      </c>
      <c r="AN146" s="91">
        <v>1.3563015317089366</v>
      </c>
      <c r="AO146" s="91">
        <v>17.345668826851224</v>
      </c>
      <c r="AP146" s="91">
        <v>6.6195245248532188</v>
      </c>
      <c r="AQ146" s="91">
        <v>9.5435845895493969</v>
      </c>
      <c r="AR146" s="91">
        <v>8.206810380288033</v>
      </c>
      <c r="AS146" s="91">
        <v>1.3956947768291741</v>
      </c>
      <c r="AT146" s="91">
        <v>10.485800510419409</v>
      </c>
      <c r="AU146" s="91">
        <v>5.0273382091073415</v>
      </c>
      <c r="AV146" s="91">
        <v>5.7347050577772478</v>
      </c>
      <c r="AW146" s="91">
        <v>-1.3093706900051814</v>
      </c>
      <c r="AX146" s="91">
        <v>0.10848999223465228</v>
      </c>
      <c r="AY146" s="91">
        <v>8.927300587402101</v>
      </c>
      <c r="AZ146" s="91">
        <v>8.8968180852895671</v>
      </c>
      <c r="BA146" s="91">
        <v>13.604272252269453</v>
      </c>
      <c r="BB146" s="91">
        <v>3.1974267264282048</v>
      </c>
      <c r="BC146" s="91">
        <v>-6.8200714674542979</v>
      </c>
      <c r="BD146" s="91">
        <v>-6.3712460231993902</v>
      </c>
      <c r="BE146" s="91">
        <v>-3.538847851710841</v>
      </c>
      <c r="BF146" s="91">
        <v>-5.3911138012289825</v>
      </c>
      <c r="BG146" s="91">
        <v>-1.6620113300086672</v>
      </c>
      <c r="BH146" s="91">
        <v>2.9039513328646791</v>
      </c>
      <c r="BI146" s="91">
        <v>-3.0826970394204523</v>
      </c>
      <c r="BJ146" s="91">
        <v>2.9148168631044911</v>
      </c>
      <c r="BK146" s="91">
        <v>-1.3002447722146826</v>
      </c>
      <c r="BL146" s="91">
        <v>-5.9920028720068075</v>
      </c>
      <c r="BM146" s="91">
        <v>-16.298432451847759</v>
      </c>
      <c r="BN146" s="91">
        <v>-30.456057416659974</v>
      </c>
      <c r="BO146" s="92">
        <v>-29.027005558420598</v>
      </c>
    </row>
    <row r="147" spans="1:67" ht="24" x14ac:dyDescent="0.2">
      <c r="A147" s="93"/>
      <c r="B147" s="65" t="s">
        <v>70</v>
      </c>
      <c r="C147" s="65"/>
      <c r="D147" s="64" t="s">
        <v>14</v>
      </c>
      <c r="E147" s="123"/>
      <c r="F147" s="123"/>
      <c r="G147" s="123"/>
      <c r="H147" s="123"/>
      <c r="I147" s="118">
        <v>9.5969694943501622</v>
      </c>
      <c r="J147" s="118">
        <v>10.093875004906621</v>
      </c>
      <c r="K147" s="118">
        <v>11.811442752937722</v>
      </c>
      <c r="L147" s="118">
        <v>13.272044959855194</v>
      </c>
      <c r="M147" s="118">
        <v>17.29972348347934</v>
      </c>
      <c r="N147" s="118">
        <v>15.697548258461907</v>
      </c>
      <c r="O147" s="118">
        <v>14.608434925715287</v>
      </c>
      <c r="P147" s="118">
        <v>13.782971733167898</v>
      </c>
      <c r="Q147" s="118">
        <v>7.0776542102728399</v>
      </c>
      <c r="R147" s="118">
        <v>7.1426128921406473</v>
      </c>
      <c r="S147" s="118">
        <v>7.0119391348779487</v>
      </c>
      <c r="T147" s="118">
        <v>6.4614359150071579</v>
      </c>
      <c r="U147" s="118">
        <v>6.5795953480137825</v>
      </c>
      <c r="V147" s="118">
        <v>5.6708973276599579</v>
      </c>
      <c r="W147" s="118">
        <v>5.0912462178548452</v>
      </c>
      <c r="X147" s="118">
        <v>5.2229700262099215</v>
      </c>
      <c r="Y147" s="118">
        <v>6.6166014546469683</v>
      </c>
      <c r="Z147" s="118">
        <v>6.9561520565782757</v>
      </c>
      <c r="AA147" s="118">
        <v>7.3480398774908906</v>
      </c>
      <c r="AB147" s="118">
        <v>7.9298805348654753</v>
      </c>
      <c r="AC147" s="118">
        <v>12.624924866830483</v>
      </c>
      <c r="AD147" s="118">
        <v>12.86478323502871</v>
      </c>
      <c r="AE147" s="118">
        <v>12.606379433043386</v>
      </c>
      <c r="AF147" s="118">
        <v>11.679568029111252</v>
      </c>
      <c r="AG147" s="118">
        <v>7.0403086395347287</v>
      </c>
      <c r="AH147" s="118">
        <v>6.6733419213121863</v>
      </c>
      <c r="AI147" s="118">
        <v>6.6543429430648899</v>
      </c>
      <c r="AJ147" s="118">
        <v>6.9806002039431121</v>
      </c>
      <c r="AK147" s="118">
        <v>9.3354260677193395</v>
      </c>
      <c r="AL147" s="118">
        <v>10.822390883177803</v>
      </c>
      <c r="AM147" s="118">
        <v>11.490833650665763</v>
      </c>
      <c r="AN147" s="118">
        <v>11.503272445093771</v>
      </c>
      <c r="AO147" s="118">
        <v>9.4505677834694382</v>
      </c>
      <c r="AP147" s="118">
        <v>8.6391714120236998</v>
      </c>
      <c r="AQ147" s="118">
        <v>8.5428848329775349</v>
      </c>
      <c r="AR147" s="118">
        <v>8.9223726082605026</v>
      </c>
      <c r="AS147" s="118">
        <v>10.078868232942867</v>
      </c>
      <c r="AT147" s="118">
        <v>10.740774348882567</v>
      </c>
      <c r="AU147" s="118">
        <v>11.673291085674762</v>
      </c>
      <c r="AV147" s="118">
        <v>12.51469806040781</v>
      </c>
      <c r="AW147" s="118">
        <v>15.369046626572697</v>
      </c>
      <c r="AX147" s="118">
        <v>14.542704408001356</v>
      </c>
      <c r="AY147" s="118">
        <v>13.004804372561637</v>
      </c>
      <c r="AZ147" s="118">
        <v>11.843592357979531</v>
      </c>
      <c r="BA147" s="118">
        <v>8.0087679082916168</v>
      </c>
      <c r="BB147" s="118">
        <v>7.3433809684448903</v>
      </c>
      <c r="BC147" s="118">
        <v>6.9950418400142524</v>
      </c>
      <c r="BD147" s="118">
        <v>6.6212604346991242</v>
      </c>
      <c r="BE147" s="118">
        <v>7.4185864192452016</v>
      </c>
      <c r="BF147" s="118">
        <v>7.0993337972257393</v>
      </c>
      <c r="BG147" s="118">
        <v>7.1405374078889139</v>
      </c>
      <c r="BH147" s="118">
        <v>7.2629760745457759</v>
      </c>
      <c r="BI147" s="118">
        <v>7.2224040899613726</v>
      </c>
      <c r="BJ147" s="118">
        <v>8.4686755092310477</v>
      </c>
      <c r="BK147" s="118">
        <v>9.0820011772608495</v>
      </c>
      <c r="BL147" s="118">
        <v>8.8496553178326138</v>
      </c>
      <c r="BM147" s="118">
        <v>5.0268640134637792</v>
      </c>
      <c r="BN147" s="118">
        <v>-14.582114144220753</v>
      </c>
      <c r="BO147" s="119">
        <v>-16.17070493109803</v>
      </c>
    </row>
    <row r="148" spans="1:67" x14ac:dyDescent="0.2">
      <c r="A148" s="94"/>
      <c r="B148" s="89"/>
      <c r="C148" s="89" t="s">
        <v>28</v>
      </c>
      <c r="D148" s="90" t="s">
        <v>45</v>
      </c>
      <c r="E148" s="124"/>
      <c r="F148" s="124"/>
      <c r="G148" s="124"/>
      <c r="H148" s="124"/>
      <c r="I148" s="91">
        <v>9.8447719040102299</v>
      </c>
      <c r="J148" s="91">
        <v>9.9103972912707832</v>
      </c>
      <c r="K148" s="91">
        <v>11.560326399898102</v>
      </c>
      <c r="L148" s="91">
        <v>12.935336984573411</v>
      </c>
      <c r="M148" s="91">
        <v>17.667771242273034</v>
      </c>
      <c r="N148" s="91">
        <v>14.809073728903527</v>
      </c>
      <c r="O148" s="91">
        <v>13.329046530324675</v>
      </c>
      <c r="P148" s="91">
        <v>12.474085264997441</v>
      </c>
      <c r="Q148" s="91">
        <v>6.032495051824398</v>
      </c>
      <c r="R148" s="91">
        <v>6.6582280798869817</v>
      </c>
      <c r="S148" s="91">
        <v>6.6520795051806374</v>
      </c>
      <c r="T148" s="91">
        <v>6.071524261613078</v>
      </c>
      <c r="U148" s="91">
        <v>3.5236759405529199</v>
      </c>
      <c r="V148" s="91">
        <v>2.9092959094443103</v>
      </c>
      <c r="W148" s="91">
        <v>2.3898243515730684</v>
      </c>
      <c r="X148" s="91">
        <v>2.699101841311105</v>
      </c>
      <c r="Y148" s="91">
        <v>4.4670248246246018</v>
      </c>
      <c r="Z148" s="91">
        <v>5.5693966800335772</v>
      </c>
      <c r="AA148" s="91">
        <v>6.8553363987492446</v>
      </c>
      <c r="AB148" s="91">
        <v>8.1219985906409278</v>
      </c>
      <c r="AC148" s="91">
        <v>15.927205335792308</v>
      </c>
      <c r="AD148" s="91">
        <v>16.027672084118123</v>
      </c>
      <c r="AE148" s="91">
        <v>15.753752081760396</v>
      </c>
      <c r="AF148" s="91">
        <v>13.979416839099088</v>
      </c>
      <c r="AG148" s="91">
        <v>8.5597056130848586</v>
      </c>
      <c r="AH148" s="91">
        <v>7.198553384228191</v>
      </c>
      <c r="AI148" s="91">
        <v>6.1473099855983122</v>
      </c>
      <c r="AJ148" s="91">
        <v>6.1402755271325589</v>
      </c>
      <c r="AK148" s="91">
        <v>7.2137692387377399</v>
      </c>
      <c r="AL148" s="91">
        <v>8.8028830700474998</v>
      </c>
      <c r="AM148" s="91">
        <v>9.6362459876818889</v>
      </c>
      <c r="AN148" s="91">
        <v>9.8496003231266229</v>
      </c>
      <c r="AO148" s="91">
        <v>5.936719299721176</v>
      </c>
      <c r="AP148" s="91">
        <v>5.1181543324602501</v>
      </c>
      <c r="AQ148" s="91">
        <v>4.9775489251841805</v>
      </c>
      <c r="AR148" s="91">
        <v>5.5519951940937347</v>
      </c>
      <c r="AS148" s="91">
        <v>8.5403161429735661</v>
      </c>
      <c r="AT148" s="91">
        <v>10.188316862242203</v>
      </c>
      <c r="AU148" s="91">
        <v>11.955691973256904</v>
      </c>
      <c r="AV148" s="91">
        <v>13.385644124618537</v>
      </c>
      <c r="AW148" s="91">
        <v>18.554031423754964</v>
      </c>
      <c r="AX148" s="91">
        <v>17.887805800376583</v>
      </c>
      <c r="AY148" s="91">
        <v>16.457247471050351</v>
      </c>
      <c r="AZ148" s="91">
        <v>15.395978381100605</v>
      </c>
      <c r="BA148" s="91">
        <v>10.215561391130464</v>
      </c>
      <c r="BB148" s="91">
        <v>9.3929502672755518</v>
      </c>
      <c r="BC148" s="91">
        <v>8.8765465307717051</v>
      </c>
      <c r="BD148" s="91">
        <v>8.2221911568719293</v>
      </c>
      <c r="BE148" s="91">
        <v>8.1258674973013285</v>
      </c>
      <c r="BF148" s="91">
        <v>7.7231468820787796</v>
      </c>
      <c r="BG148" s="91">
        <v>7.5469466724266283</v>
      </c>
      <c r="BH148" s="91">
        <v>7.6058848432775932</v>
      </c>
      <c r="BI148" s="91">
        <v>7.264497734929364</v>
      </c>
      <c r="BJ148" s="91">
        <v>8.1255133863831901</v>
      </c>
      <c r="BK148" s="91">
        <v>9.0324324932977333</v>
      </c>
      <c r="BL148" s="91">
        <v>9.3592683377831491</v>
      </c>
      <c r="BM148" s="91">
        <v>11.773389816926127</v>
      </c>
      <c r="BN148" s="91">
        <v>-4.2223197399981984</v>
      </c>
      <c r="BO148" s="92">
        <v>-3.7583659328369521</v>
      </c>
    </row>
    <row r="149" spans="1:67" x14ac:dyDescent="0.2">
      <c r="A149" s="93"/>
      <c r="B149" s="73"/>
      <c r="C149" s="65" t="s">
        <v>29</v>
      </c>
      <c r="D149" s="100" t="s">
        <v>38</v>
      </c>
      <c r="E149" s="123"/>
      <c r="F149" s="123"/>
      <c r="G149" s="123"/>
      <c r="H149" s="123"/>
      <c r="I149" s="125">
        <v>10.65330095738679</v>
      </c>
      <c r="J149" s="125">
        <v>10.277218378222329</v>
      </c>
      <c r="K149" s="125">
        <v>11.114269817866344</v>
      </c>
      <c r="L149" s="125">
        <v>12.548470407640778</v>
      </c>
      <c r="M149" s="125">
        <v>14.500762711857391</v>
      </c>
      <c r="N149" s="125">
        <v>14.708554829858045</v>
      </c>
      <c r="O149" s="125">
        <v>14.124551422505576</v>
      </c>
      <c r="P149" s="125">
        <v>13.896244646663547</v>
      </c>
      <c r="Q149" s="125">
        <v>7.775314675271062</v>
      </c>
      <c r="R149" s="125">
        <v>6.1213329133291268</v>
      </c>
      <c r="S149" s="125">
        <v>5.2514178089937218</v>
      </c>
      <c r="T149" s="125">
        <v>4.6021590093391183</v>
      </c>
      <c r="U149" s="125">
        <v>9.5764707553900337</v>
      </c>
      <c r="V149" s="125">
        <v>9.6206337769512089</v>
      </c>
      <c r="W149" s="125">
        <v>9.7286034516985467</v>
      </c>
      <c r="X149" s="125">
        <v>9.2052882936640117</v>
      </c>
      <c r="Y149" s="125">
        <v>6.6790447855643862</v>
      </c>
      <c r="Z149" s="125">
        <v>4.9820901097723151</v>
      </c>
      <c r="AA149" s="125">
        <v>4.0144137271830971</v>
      </c>
      <c r="AB149" s="125">
        <v>3.9873387064140076</v>
      </c>
      <c r="AC149" s="125">
        <v>3.1212037924453142</v>
      </c>
      <c r="AD149" s="125">
        <v>5.6784982427651158</v>
      </c>
      <c r="AE149" s="125">
        <v>5.8792768433347646</v>
      </c>
      <c r="AF149" s="125">
        <v>5.3848111821423146</v>
      </c>
      <c r="AG149" s="125">
        <v>4.6644081092671996</v>
      </c>
      <c r="AH149" s="125">
        <v>3.1278275329557061</v>
      </c>
      <c r="AI149" s="125">
        <v>3.6262858805722828</v>
      </c>
      <c r="AJ149" s="125">
        <v>4.6533458131653163</v>
      </c>
      <c r="AK149" s="125">
        <v>9.3222419990113252</v>
      </c>
      <c r="AL149" s="125">
        <v>12.90131466224102</v>
      </c>
      <c r="AM149" s="125">
        <v>15.048760275859465</v>
      </c>
      <c r="AN149" s="125">
        <v>15.295840651534505</v>
      </c>
      <c r="AO149" s="125">
        <v>16.031545134367448</v>
      </c>
      <c r="AP149" s="125">
        <v>14.372819558988041</v>
      </c>
      <c r="AQ149" s="125">
        <v>13.383364669395931</v>
      </c>
      <c r="AR149" s="125">
        <v>13.991290484420844</v>
      </c>
      <c r="AS149" s="125">
        <v>15.666624150372925</v>
      </c>
      <c r="AT149" s="125">
        <v>14.672823156083936</v>
      </c>
      <c r="AU149" s="125">
        <v>14.92393851421599</v>
      </c>
      <c r="AV149" s="125">
        <v>14.72062747099163</v>
      </c>
      <c r="AW149" s="125">
        <v>10.050295775379013</v>
      </c>
      <c r="AX149" s="125">
        <v>7.7565697555294264</v>
      </c>
      <c r="AY149" s="125">
        <v>5.0481962699483489</v>
      </c>
      <c r="AZ149" s="125">
        <v>3.1119823682729475</v>
      </c>
      <c r="BA149" s="125">
        <v>-2.9259887703372129</v>
      </c>
      <c r="BB149" s="125">
        <v>-1.365143611529291</v>
      </c>
      <c r="BC149" s="125">
        <v>-0.57799339884415701</v>
      </c>
      <c r="BD149" s="125">
        <v>-0.25952928329544989</v>
      </c>
      <c r="BE149" s="125">
        <v>6.7000160935406115</v>
      </c>
      <c r="BF149" s="125">
        <v>6.6575827234762954</v>
      </c>
      <c r="BG149" s="125">
        <v>6.6768462792869911</v>
      </c>
      <c r="BH149" s="125">
        <v>7.7157949848654113</v>
      </c>
      <c r="BI149" s="125">
        <v>8.7313539343236215</v>
      </c>
      <c r="BJ149" s="125">
        <v>9.4987931049652161</v>
      </c>
      <c r="BK149" s="125">
        <v>9.7936935715853224</v>
      </c>
      <c r="BL149" s="125">
        <v>8.4632101103130566</v>
      </c>
      <c r="BM149" s="125">
        <v>-3.9859595501542486</v>
      </c>
      <c r="BN149" s="125">
        <v>-28.014664570483703</v>
      </c>
      <c r="BO149" s="126">
        <v>-33.762413916100556</v>
      </c>
    </row>
    <row r="150" spans="1:67" x14ac:dyDescent="0.2">
      <c r="A150" s="94"/>
      <c r="B150" s="114"/>
      <c r="C150" s="89" t="s">
        <v>30</v>
      </c>
      <c r="D150" s="90" t="s">
        <v>39</v>
      </c>
      <c r="E150" s="124"/>
      <c r="F150" s="124"/>
      <c r="G150" s="124"/>
      <c r="H150" s="124"/>
      <c r="I150" s="91">
        <v>13.198527085685356</v>
      </c>
      <c r="J150" s="91">
        <v>14.567098337928442</v>
      </c>
      <c r="K150" s="91">
        <v>17.183647467959688</v>
      </c>
      <c r="L150" s="91">
        <v>17.139747229060106</v>
      </c>
      <c r="M150" s="91">
        <v>28.701747330365379</v>
      </c>
      <c r="N150" s="91">
        <v>27.426978230788038</v>
      </c>
      <c r="O150" s="91">
        <v>24.233173229760752</v>
      </c>
      <c r="P150" s="91">
        <v>21.704563709300402</v>
      </c>
      <c r="Q150" s="91">
        <v>15.788548445204427</v>
      </c>
      <c r="R150" s="91">
        <v>12.366237063772246</v>
      </c>
      <c r="S150" s="91">
        <v>12.043070616994584</v>
      </c>
      <c r="T150" s="91">
        <v>12.60833889091866</v>
      </c>
      <c r="U150" s="91">
        <v>8.4036518502426532</v>
      </c>
      <c r="V150" s="91">
        <v>9.491329678173571</v>
      </c>
      <c r="W150" s="91">
        <v>9.8468786798705281</v>
      </c>
      <c r="X150" s="91">
        <v>11.19375342469111</v>
      </c>
      <c r="Y150" s="91">
        <v>15.813208627450265</v>
      </c>
      <c r="Z150" s="91">
        <v>16.04927531363299</v>
      </c>
      <c r="AA150" s="91">
        <v>16.296881526203208</v>
      </c>
      <c r="AB150" s="91">
        <v>14.502329304045631</v>
      </c>
      <c r="AC150" s="91">
        <v>9.6858223956712806</v>
      </c>
      <c r="AD150" s="91">
        <v>9.4922990644586918</v>
      </c>
      <c r="AE150" s="91">
        <v>10.164572533098237</v>
      </c>
      <c r="AF150" s="91">
        <v>11.702765242693729</v>
      </c>
      <c r="AG150" s="91">
        <v>15.79088965862509</v>
      </c>
      <c r="AH150" s="91">
        <v>15.919618829326382</v>
      </c>
      <c r="AI150" s="91">
        <v>15.397588760511383</v>
      </c>
      <c r="AJ150" s="91">
        <v>14.858660470954277</v>
      </c>
      <c r="AK150" s="91">
        <v>11.569187776563396</v>
      </c>
      <c r="AL150" s="91">
        <v>13.626723372876242</v>
      </c>
      <c r="AM150" s="91">
        <v>12.945898465264705</v>
      </c>
      <c r="AN150" s="91">
        <v>13.237110352823336</v>
      </c>
      <c r="AO150" s="91">
        <v>15.362969249818789</v>
      </c>
      <c r="AP150" s="91">
        <v>14.023939767681526</v>
      </c>
      <c r="AQ150" s="91">
        <v>15.61146499572888</v>
      </c>
      <c r="AR150" s="91">
        <v>15.83889932740388</v>
      </c>
      <c r="AS150" s="91">
        <v>9.2466226475501827</v>
      </c>
      <c r="AT150" s="91">
        <v>7.9163422319286525</v>
      </c>
      <c r="AU150" s="91">
        <v>6.1296971565593736</v>
      </c>
      <c r="AV150" s="91">
        <v>5.7737193609855666</v>
      </c>
      <c r="AW150" s="91">
        <v>10.402702474969061</v>
      </c>
      <c r="AX150" s="91">
        <v>10.725513958249806</v>
      </c>
      <c r="AY150" s="91">
        <v>11.345278038090356</v>
      </c>
      <c r="AZ150" s="91">
        <v>10.954160491123162</v>
      </c>
      <c r="BA150" s="91">
        <v>11.073826774680001</v>
      </c>
      <c r="BB150" s="91">
        <v>10.770719536206585</v>
      </c>
      <c r="BC150" s="91">
        <v>10.074168800354173</v>
      </c>
      <c r="BD150" s="91">
        <v>9.9377336220552337</v>
      </c>
      <c r="BE150" s="91">
        <v>6.8749645372321737</v>
      </c>
      <c r="BF150" s="91">
        <v>6.5112764660962199</v>
      </c>
      <c r="BG150" s="91">
        <v>5.4526439907271964</v>
      </c>
      <c r="BH150" s="91">
        <v>5.1563613019856973</v>
      </c>
      <c r="BI150" s="91">
        <v>5.5252624649353237</v>
      </c>
      <c r="BJ150" s="91">
        <v>6.1057811551536361</v>
      </c>
      <c r="BK150" s="91">
        <v>7.0265569035885704</v>
      </c>
      <c r="BL150" s="91">
        <v>7.1289266002388558</v>
      </c>
      <c r="BM150" s="91">
        <v>-7.5909606256437172</v>
      </c>
      <c r="BN150" s="91">
        <v>-38.193424167422997</v>
      </c>
      <c r="BO150" s="92">
        <v>-44.18596161482494</v>
      </c>
    </row>
    <row r="151" spans="1:67" x14ac:dyDescent="0.2">
      <c r="A151" s="93"/>
      <c r="B151" s="65" t="s">
        <v>6</v>
      </c>
      <c r="C151" s="65"/>
      <c r="D151" s="64" t="s">
        <v>15</v>
      </c>
      <c r="E151" s="123"/>
      <c r="F151" s="123"/>
      <c r="G151" s="123"/>
      <c r="H151" s="123"/>
      <c r="I151" s="118">
        <v>15.622452735884494</v>
      </c>
      <c r="J151" s="118">
        <v>10.521968127567277</v>
      </c>
      <c r="K151" s="118">
        <v>8.1431628782872281</v>
      </c>
      <c r="L151" s="118">
        <v>7.5202339791286619</v>
      </c>
      <c r="M151" s="118">
        <v>8.4399983661549669</v>
      </c>
      <c r="N151" s="118">
        <v>9.4394626819331364</v>
      </c>
      <c r="O151" s="118">
        <v>10.56715377108965</v>
      </c>
      <c r="P151" s="118">
        <v>12.144088642097344</v>
      </c>
      <c r="Q151" s="118">
        <v>7.0364622292677268</v>
      </c>
      <c r="R151" s="118">
        <v>7.9092099402301415</v>
      </c>
      <c r="S151" s="118">
        <v>9.2566746561665099</v>
      </c>
      <c r="T151" s="118">
        <v>8.8811397222143853</v>
      </c>
      <c r="U151" s="118">
        <v>8.0200669940972773</v>
      </c>
      <c r="V151" s="118">
        <v>7.4183553414803498</v>
      </c>
      <c r="W151" s="118">
        <v>4.5632105069304458</v>
      </c>
      <c r="X151" s="118">
        <v>3.727206916532964</v>
      </c>
      <c r="Y151" s="118">
        <v>7.5051916204178895</v>
      </c>
      <c r="Z151" s="118">
        <v>7.7762877727664943</v>
      </c>
      <c r="AA151" s="118">
        <v>8.5145932937198126</v>
      </c>
      <c r="AB151" s="118">
        <v>7.6678053509881892</v>
      </c>
      <c r="AC151" s="118">
        <v>4.965477416470236</v>
      </c>
      <c r="AD151" s="118">
        <v>4.0819424996637537</v>
      </c>
      <c r="AE151" s="118">
        <v>4.4290197564465217</v>
      </c>
      <c r="AF151" s="118">
        <v>5.2793820103337055</v>
      </c>
      <c r="AG151" s="118">
        <v>3.6923477932472792</v>
      </c>
      <c r="AH151" s="118">
        <v>4.2374888304839118</v>
      </c>
      <c r="AI151" s="118">
        <v>5.5846542323169075</v>
      </c>
      <c r="AJ151" s="118">
        <v>6.6338301647273852</v>
      </c>
      <c r="AK151" s="118">
        <v>13.022101516867309</v>
      </c>
      <c r="AL151" s="118">
        <v>10.40975557612478</v>
      </c>
      <c r="AM151" s="118">
        <v>8.9318114092513667</v>
      </c>
      <c r="AN151" s="118">
        <v>7.8490877742245004</v>
      </c>
      <c r="AO151" s="118">
        <v>6.0843428604245844</v>
      </c>
      <c r="AP151" s="118">
        <v>7.8470119438750885</v>
      </c>
      <c r="AQ151" s="118">
        <v>6.3601172434470499</v>
      </c>
      <c r="AR151" s="118">
        <v>5.5195717700766522</v>
      </c>
      <c r="AS151" s="118">
        <v>0.72446835536905496</v>
      </c>
      <c r="AT151" s="118">
        <v>0.91949350705817778</v>
      </c>
      <c r="AU151" s="118">
        <v>2.5335650105243559</v>
      </c>
      <c r="AV151" s="118">
        <v>2.5887958984942827</v>
      </c>
      <c r="AW151" s="118">
        <v>2.7910292988746761</v>
      </c>
      <c r="AX151" s="118">
        <v>2.9657002975094855</v>
      </c>
      <c r="AY151" s="118">
        <v>3.1367561948639064</v>
      </c>
      <c r="AZ151" s="118">
        <v>4.5226681718328052</v>
      </c>
      <c r="BA151" s="118">
        <v>5.4101420749462363</v>
      </c>
      <c r="BB151" s="118">
        <v>7.0356400725249131</v>
      </c>
      <c r="BC151" s="118">
        <v>7.1371112025259578</v>
      </c>
      <c r="BD151" s="118">
        <v>7.0432085424572364</v>
      </c>
      <c r="BE151" s="118">
        <v>8.0766397282850448</v>
      </c>
      <c r="BF151" s="118">
        <v>4.9542819639804492</v>
      </c>
      <c r="BG151" s="118">
        <v>4.6138194115182358</v>
      </c>
      <c r="BH151" s="118">
        <v>2.9638055022928285</v>
      </c>
      <c r="BI151" s="118">
        <v>2.6674539727822264</v>
      </c>
      <c r="BJ151" s="118">
        <v>5.4402871348607533</v>
      </c>
      <c r="BK151" s="118">
        <v>5.0436801436969887</v>
      </c>
      <c r="BL151" s="118">
        <v>6.1498032219383418</v>
      </c>
      <c r="BM151" s="118">
        <v>3.7431884823759418</v>
      </c>
      <c r="BN151" s="118">
        <v>-0.63420578017017704</v>
      </c>
      <c r="BO151" s="119">
        <v>-1.0151517135706172</v>
      </c>
    </row>
    <row r="152" spans="1:67" x14ac:dyDescent="0.2">
      <c r="A152" s="94"/>
      <c r="B152" s="89"/>
      <c r="C152" s="89" t="s">
        <v>6</v>
      </c>
      <c r="D152" s="90" t="s">
        <v>15</v>
      </c>
      <c r="E152" s="124"/>
      <c r="F152" s="124"/>
      <c r="G152" s="124"/>
      <c r="H152" s="124"/>
      <c r="I152" s="91">
        <v>15.622452735884494</v>
      </c>
      <c r="J152" s="91">
        <v>10.521968127567277</v>
      </c>
      <c r="K152" s="91">
        <v>8.1431628782872281</v>
      </c>
      <c r="L152" s="91">
        <v>7.5202339791286619</v>
      </c>
      <c r="M152" s="91">
        <v>8.4399983661549669</v>
      </c>
      <c r="N152" s="91">
        <v>9.4394626819331364</v>
      </c>
      <c r="O152" s="91">
        <v>10.56715377108965</v>
      </c>
      <c r="P152" s="91">
        <v>12.144088642097344</v>
      </c>
      <c r="Q152" s="91">
        <v>7.0364622292677268</v>
      </c>
      <c r="R152" s="91">
        <v>7.9092099402301415</v>
      </c>
      <c r="S152" s="91">
        <v>9.2566746561665099</v>
      </c>
      <c r="T152" s="91">
        <v>8.8811397222143853</v>
      </c>
      <c r="U152" s="91">
        <v>8.0200669940972773</v>
      </c>
      <c r="V152" s="91">
        <v>7.4183553414803498</v>
      </c>
      <c r="W152" s="91">
        <v>4.5632105069304458</v>
      </c>
      <c r="X152" s="91">
        <v>3.727206916532964</v>
      </c>
      <c r="Y152" s="91">
        <v>7.5051916204178895</v>
      </c>
      <c r="Z152" s="91">
        <v>7.7762877727664943</v>
      </c>
      <c r="AA152" s="91">
        <v>8.5145932937198126</v>
      </c>
      <c r="AB152" s="91">
        <v>7.6678053509881892</v>
      </c>
      <c r="AC152" s="91">
        <v>4.965477416470236</v>
      </c>
      <c r="AD152" s="91">
        <v>4.0819424996637537</v>
      </c>
      <c r="AE152" s="91">
        <v>4.4290197564465217</v>
      </c>
      <c r="AF152" s="91">
        <v>5.2793820103337055</v>
      </c>
      <c r="AG152" s="91">
        <v>3.6923477932472792</v>
      </c>
      <c r="AH152" s="91">
        <v>4.2374888304839118</v>
      </c>
      <c r="AI152" s="91">
        <v>5.5846542323169075</v>
      </c>
      <c r="AJ152" s="91">
        <v>6.6338301647273852</v>
      </c>
      <c r="AK152" s="91">
        <v>13.022101516867309</v>
      </c>
      <c r="AL152" s="91">
        <v>10.40975557612478</v>
      </c>
      <c r="AM152" s="91">
        <v>8.9318114092513667</v>
      </c>
      <c r="AN152" s="91">
        <v>7.8490877742245004</v>
      </c>
      <c r="AO152" s="91">
        <v>6.0843428604245844</v>
      </c>
      <c r="AP152" s="91">
        <v>7.8470119438750885</v>
      </c>
      <c r="AQ152" s="91">
        <v>6.3601172434470499</v>
      </c>
      <c r="AR152" s="91">
        <v>5.5195717700766522</v>
      </c>
      <c r="AS152" s="91">
        <v>0.72446835536905496</v>
      </c>
      <c r="AT152" s="91">
        <v>0.91949350705817778</v>
      </c>
      <c r="AU152" s="91">
        <v>2.5335650105243559</v>
      </c>
      <c r="AV152" s="91">
        <v>2.5887958984942827</v>
      </c>
      <c r="AW152" s="91">
        <v>2.7910292988746761</v>
      </c>
      <c r="AX152" s="91">
        <v>2.9657002975094855</v>
      </c>
      <c r="AY152" s="91">
        <v>3.1367561948639064</v>
      </c>
      <c r="AZ152" s="91">
        <v>4.5226681718328052</v>
      </c>
      <c r="BA152" s="91">
        <v>5.4101420749462363</v>
      </c>
      <c r="BB152" s="91">
        <v>7.0356400725249131</v>
      </c>
      <c r="BC152" s="91">
        <v>7.1371112025259578</v>
      </c>
      <c r="BD152" s="91">
        <v>7.0432085424572364</v>
      </c>
      <c r="BE152" s="91">
        <v>8.0766397282850448</v>
      </c>
      <c r="BF152" s="91">
        <v>4.9542819639804492</v>
      </c>
      <c r="BG152" s="91">
        <v>4.6138194115182358</v>
      </c>
      <c r="BH152" s="91">
        <v>2.9638055022928285</v>
      </c>
      <c r="BI152" s="91">
        <v>2.6674539727822264</v>
      </c>
      <c r="BJ152" s="91">
        <v>5.4402871348607533</v>
      </c>
      <c r="BK152" s="91">
        <v>5.0436801436969887</v>
      </c>
      <c r="BL152" s="91">
        <v>6.1498032219383418</v>
      </c>
      <c r="BM152" s="91">
        <v>3.7431884823759418</v>
      </c>
      <c r="BN152" s="91">
        <v>-0.63420578017017704</v>
      </c>
      <c r="BO152" s="92">
        <v>-1.0151517135706172</v>
      </c>
    </row>
    <row r="153" spans="1:67" x14ac:dyDescent="0.2">
      <c r="A153" s="93"/>
      <c r="B153" s="65" t="s">
        <v>7</v>
      </c>
      <c r="C153" s="65"/>
      <c r="D153" s="64" t="s">
        <v>16</v>
      </c>
      <c r="E153" s="123"/>
      <c r="F153" s="123"/>
      <c r="G153" s="123"/>
      <c r="H153" s="123"/>
      <c r="I153" s="118">
        <v>8.4288372036839405</v>
      </c>
      <c r="J153" s="118">
        <v>4.8804925324261887</v>
      </c>
      <c r="K153" s="118">
        <v>3.54819573591476</v>
      </c>
      <c r="L153" s="118">
        <v>4.5658325655766276</v>
      </c>
      <c r="M153" s="118">
        <v>11.755975584754296</v>
      </c>
      <c r="N153" s="118">
        <v>16.874447294404689</v>
      </c>
      <c r="O153" s="118">
        <v>18.251651511218796</v>
      </c>
      <c r="P153" s="118">
        <v>20.606455369501944</v>
      </c>
      <c r="Q153" s="118">
        <v>21.280629415239716</v>
      </c>
      <c r="R153" s="118">
        <v>18.618894163547012</v>
      </c>
      <c r="S153" s="118">
        <v>19.277147143381868</v>
      </c>
      <c r="T153" s="118">
        <v>19.772602701289117</v>
      </c>
      <c r="U153" s="118">
        <v>15.747923671448547</v>
      </c>
      <c r="V153" s="118">
        <v>14.225612064974882</v>
      </c>
      <c r="W153" s="118">
        <v>12.819181429513165</v>
      </c>
      <c r="X153" s="118">
        <v>10.019830065427612</v>
      </c>
      <c r="Y153" s="118">
        <v>-0.41728852333598354</v>
      </c>
      <c r="Z153" s="118">
        <v>3.8781364998958168</v>
      </c>
      <c r="AA153" s="118">
        <v>5.7268231953043056</v>
      </c>
      <c r="AB153" s="118">
        <v>7.1720491764240251</v>
      </c>
      <c r="AC153" s="118">
        <v>16.104489551968371</v>
      </c>
      <c r="AD153" s="118">
        <v>14.472710132376505</v>
      </c>
      <c r="AE153" s="118">
        <v>13.459888153385279</v>
      </c>
      <c r="AF153" s="118">
        <v>13.6034700540514</v>
      </c>
      <c r="AG153" s="118">
        <v>14.432983107711266</v>
      </c>
      <c r="AH153" s="118">
        <v>15.117592293853235</v>
      </c>
      <c r="AI153" s="118">
        <v>14.293417099131574</v>
      </c>
      <c r="AJ153" s="118">
        <v>12.993603905396384</v>
      </c>
      <c r="AK153" s="118">
        <v>9.6519036921623496</v>
      </c>
      <c r="AL153" s="118">
        <v>8.072849553890606</v>
      </c>
      <c r="AM153" s="118">
        <v>6.6394597323566842</v>
      </c>
      <c r="AN153" s="118">
        <v>6.8049471728740798</v>
      </c>
      <c r="AO153" s="118">
        <v>3.5474667141618852</v>
      </c>
      <c r="AP153" s="118">
        <v>4.3374375370316471</v>
      </c>
      <c r="AQ153" s="118">
        <v>5.8093071653425312</v>
      </c>
      <c r="AR153" s="118">
        <v>5.6040261484525615</v>
      </c>
      <c r="AS153" s="118">
        <v>12.602164325152472</v>
      </c>
      <c r="AT153" s="118">
        <v>11.829669495760868</v>
      </c>
      <c r="AU153" s="118">
        <v>11.296659637824206</v>
      </c>
      <c r="AV153" s="118">
        <v>9.3606645012417573</v>
      </c>
      <c r="AW153" s="118">
        <v>-1.5064038615398374</v>
      </c>
      <c r="AX153" s="118">
        <v>-2.6504746771686882</v>
      </c>
      <c r="AY153" s="118">
        <v>-2.5578048110603504</v>
      </c>
      <c r="AZ153" s="118">
        <v>-1.1352824843737608</v>
      </c>
      <c r="BA153" s="118">
        <v>6.6790111138617334</v>
      </c>
      <c r="BB153" s="118">
        <v>11.64730112617849</v>
      </c>
      <c r="BC153" s="118">
        <v>12.915086333556957</v>
      </c>
      <c r="BD153" s="118">
        <v>14.386482014240755</v>
      </c>
      <c r="BE153" s="118">
        <v>11.583091642244312</v>
      </c>
      <c r="BF153" s="118">
        <v>10.766743887880367</v>
      </c>
      <c r="BG153" s="118">
        <v>10.224639825817476</v>
      </c>
      <c r="BH153" s="118">
        <v>9.2154813581437338</v>
      </c>
      <c r="BI153" s="118">
        <v>9.6488937280533378</v>
      </c>
      <c r="BJ153" s="118">
        <v>8.977870268677421</v>
      </c>
      <c r="BK153" s="118">
        <v>10.103473635230472</v>
      </c>
      <c r="BL153" s="118">
        <v>9.7039222815179471</v>
      </c>
      <c r="BM153" s="118">
        <v>5.9245720608387415</v>
      </c>
      <c r="BN153" s="118">
        <v>4.7835023290577254</v>
      </c>
      <c r="BO153" s="119">
        <v>4.4372633173050531</v>
      </c>
    </row>
    <row r="154" spans="1:67" x14ac:dyDescent="0.2">
      <c r="A154" s="94"/>
      <c r="B154" s="89"/>
      <c r="C154" s="89" t="s">
        <v>7</v>
      </c>
      <c r="D154" s="90" t="s">
        <v>16</v>
      </c>
      <c r="E154" s="124"/>
      <c r="F154" s="124"/>
      <c r="G154" s="124"/>
      <c r="H154" s="124"/>
      <c r="I154" s="91">
        <v>8.4288372036839405</v>
      </c>
      <c r="J154" s="91">
        <v>4.8804925324261887</v>
      </c>
      <c r="K154" s="91">
        <v>3.54819573591476</v>
      </c>
      <c r="L154" s="91">
        <v>4.5658325655766276</v>
      </c>
      <c r="M154" s="91">
        <v>11.755975584754296</v>
      </c>
      <c r="N154" s="91">
        <v>16.874447294404689</v>
      </c>
      <c r="O154" s="91">
        <v>18.251651511218796</v>
      </c>
      <c r="P154" s="91">
        <v>20.606455369501944</v>
      </c>
      <c r="Q154" s="91">
        <v>21.280629415239716</v>
      </c>
      <c r="R154" s="91">
        <v>18.618894163547012</v>
      </c>
      <c r="S154" s="91">
        <v>19.277147143381868</v>
      </c>
      <c r="T154" s="91">
        <v>19.772602701289117</v>
      </c>
      <c r="U154" s="91">
        <v>15.747923671448547</v>
      </c>
      <c r="V154" s="91">
        <v>14.225612064974882</v>
      </c>
      <c r="W154" s="91">
        <v>12.819181429513165</v>
      </c>
      <c r="X154" s="91">
        <v>10.019830065427612</v>
      </c>
      <c r="Y154" s="91">
        <v>-0.41728852333598354</v>
      </c>
      <c r="Z154" s="91">
        <v>3.8781364998958168</v>
      </c>
      <c r="AA154" s="91">
        <v>5.7268231953043056</v>
      </c>
      <c r="AB154" s="91">
        <v>7.1720491764240251</v>
      </c>
      <c r="AC154" s="91">
        <v>16.104489551968371</v>
      </c>
      <c r="AD154" s="91">
        <v>14.472710132376505</v>
      </c>
      <c r="AE154" s="91">
        <v>13.459888153385279</v>
      </c>
      <c r="AF154" s="91">
        <v>13.6034700540514</v>
      </c>
      <c r="AG154" s="91">
        <v>14.432983107711266</v>
      </c>
      <c r="AH154" s="91">
        <v>15.117592293853235</v>
      </c>
      <c r="AI154" s="91">
        <v>14.293417099131574</v>
      </c>
      <c r="AJ154" s="91">
        <v>12.993603905396384</v>
      </c>
      <c r="AK154" s="91">
        <v>9.6519036921623496</v>
      </c>
      <c r="AL154" s="91">
        <v>8.072849553890606</v>
      </c>
      <c r="AM154" s="91">
        <v>6.6394597323566842</v>
      </c>
      <c r="AN154" s="91">
        <v>6.8049471728740798</v>
      </c>
      <c r="AO154" s="91">
        <v>3.5474667141618852</v>
      </c>
      <c r="AP154" s="91">
        <v>4.3374375370316471</v>
      </c>
      <c r="AQ154" s="91">
        <v>5.8093071653425312</v>
      </c>
      <c r="AR154" s="91">
        <v>5.6040261484525615</v>
      </c>
      <c r="AS154" s="91">
        <v>12.602164325152472</v>
      </c>
      <c r="AT154" s="91">
        <v>11.829669495760868</v>
      </c>
      <c r="AU154" s="91">
        <v>11.296659637824206</v>
      </c>
      <c r="AV154" s="91">
        <v>9.3606645012417573</v>
      </c>
      <c r="AW154" s="91">
        <v>-1.5064038615398374</v>
      </c>
      <c r="AX154" s="91">
        <v>-2.6504746771686882</v>
      </c>
      <c r="AY154" s="91">
        <v>-2.5578048110603504</v>
      </c>
      <c r="AZ154" s="91">
        <v>-1.1352824843737608</v>
      </c>
      <c r="BA154" s="91">
        <v>6.6790111138617334</v>
      </c>
      <c r="BB154" s="91">
        <v>11.64730112617849</v>
      </c>
      <c r="BC154" s="91">
        <v>12.915086333556957</v>
      </c>
      <c r="BD154" s="91">
        <v>14.386482014240755</v>
      </c>
      <c r="BE154" s="91">
        <v>11.583091642244312</v>
      </c>
      <c r="BF154" s="91">
        <v>10.766743887880367</v>
      </c>
      <c r="BG154" s="91">
        <v>10.224639825817476</v>
      </c>
      <c r="BH154" s="91">
        <v>9.2154813581437338</v>
      </c>
      <c r="BI154" s="91">
        <v>9.6488937280533378</v>
      </c>
      <c r="BJ154" s="91">
        <v>8.977870268677421</v>
      </c>
      <c r="BK154" s="91">
        <v>10.103473635230472</v>
      </c>
      <c r="BL154" s="91">
        <v>9.7039222815179471</v>
      </c>
      <c r="BM154" s="91">
        <v>5.9245720608387415</v>
      </c>
      <c r="BN154" s="91">
        <v>4.7835023290577254</v>
      </c>
      <c r="BO154" s="92">
        <v>4.4372633173050531</v>
      </c>
    </row>
    <row r="155" spans="1:67" x14ac:dyDescent="0.2">
      <c r="A155" s="74"/>
      <c r="B155" s="65" t="s">
        <v>8</v>
      </c>
      <c r="C155" s="65"/>
      <c r="D155" s="64" t="s">
        <v>17</v>
      </c>
      <c r="E155" s="121"/>
      <c r="F155" s="121"/>
      <c r="G155" s="121"/>
      <c r="H155" s="121"/>
      <c r="I155" s="118">
        <v>7.9549320825247065</v>
      </c>
      <c r="J155" s="118">
        <v>8.6476140865240296</v>
      </c>
      <c r="K155" s="118">
        <v>8.8976738334154675</v>
      </c>
      <c r="L155" s="118">
        <v>9.2867576055471517</v>
      </c>
      <c r="M155" s="118">
        <v>4.4614907162972628</v>
      </c>
      <c r="N155" s="118">
        <v>5.9406105340025022</v>
      </c>
      <c r="O155" s="118">
        <v>7.1225501215100024</v>
      </c>
      <c r="P155" s="118">
        <v>7.7887701866866195</v>
      </c>
      <c r="Q155" s="118">
        <v>7.9171326982232983</v>
      </c>
      <c r="R155" s="118">
        <v>7.2589761184400885</v>
      </c>
      <c r="S155" s="118">
        <v>6.9322105031676102</v>
      </c>
      <c r="T155" s="118">
        <v>6.9737814676240646</v>
      </c>
      <c r="U155" s="118">
        <v>7.9744536022001</v>
      </c>
      <c r="V155" s="118">
        <v>8.225121558403913</v>
      </c>
      <c r="W155" s="118">
        <v>8.210026075217371</v>
      </c>
      <c r="X155" s="118">
        <v>8.0092354328784836</v>
      </c>
      <c r="Y155" s="118">
        <v>7.0144436373422536</v>
      </c>
      <c r="Z155" s="118">
        <v>6.8761414466034267</v>
      </c>
      <c r="AA155" s="118">
        <v>6.7977950414998816</v>
      </c>
      <c r="AB155" s="118">
        <v>6.6788607907460715</v>
      </c>
      <c r="AC155" s="118">
        <v>6.2122545577646378</v>
      </c>
      <c r="AD155" s="118">
        <v>6.2127494801628416</v>
      </c>
      <c r="AE155" s="118">
        <v>6.2113273667174269</v>
      </c>
      <c r="AF155" s="118">
        <v>6.2641666970297649</v>
      </c>
      <c r="AG155" s="118">
        <v>6.3926953641668831</v>
      </c>
      <c r="AH155" s="118">
        <v>6.4132041028370566</v>
      </c>
      <c r="AI155" s="118">
        <v>6.3848578567665868</v>
      </c>
      <c r="AJ155" s="118">
        <v>6.3827533443740663</v>
      </c>
      <c r="AK155" s="118">
        <v>6.2103282579297741</v>
      </c>
      <c r="AL155" s="118">
        <v>5.9293277308902503</v>
      </c>
      <c r="AM155" s="118">
        <v>5.8153228212872676</v>
      </c>
      <c r="AN155" s="118">
        <v>5.7718685439142519</v>
      </c>
      <c r="AO155" s="118">
        <v>4.3007927764119813</v>
      </c>
      <c r="AP155" s="118">
        <v>4.1493274318585378</v>
      </c>
      <c r="AQ155" s="118">
        <v>4.2074891491348012</v>
      </c>
      <c r="AR155" s="118">
        <v>4.1405877134196771</v>
      </c>
      <c r="AS155" s="118">
        <v>6.0104449831160025</v>
      </c>
      <c r="AT155" s="118">
        <v>6.4153251279645929</v>
      </c>
      <c r="AU155" s="118">
        <v>6.6692998289215666</v>
      </c>
      <c r="AV155" s="118">
        <v>7.1424088185953138</v>
      </c>
      <c r="AW155" s="118">
        <v>9.227655830330022</v>
      </c>
      <c r="AX155" s="118">
        <v>9.4593317323298436</v>
      </c>
      <c r="AY155" s="118">
        <v>9.3825270685520223</v>
      </c>
      <c r="AZ155" s="118">
        <v>9.1556114091358296</v>
      </c>
      <c r="BA155" s="118">
        <v>7.4426991177872139</v>
      </c>
      <c r="BB155" s="118">
        <v>7.2946902246635972</v>
      </c>
      <c r="BC155" s="118">
        <v>7.2078338045036077</v>
      </c>
      <c r="BD155" s="118">
        <v>7.4447232413825617</v>
      </c>
      <c r="BE155" s="118">
        <v>6.7237334314070836</v>
      </c>
      <c r="BF155" s="118">
        <v>6.3258347514256315</v>
      </c>
      <c r="BG155" s="118">
        <v>6.0989286969662828</v>
      </c>
      <c r="BH155" s="118">
        <v>5.5536973974747497</v>
      </c>
      <c r="BI155" s="118">
        <v>5.3141493361184615</v>
      </c>
      <c r="BJ155" s="118">
        <v>5.6506030850742945</v>
      </c>
      <c r="BK155" s="118">
        <v>5.8591071261846537</v>
      </c>
      <c r="BL155" s="118">
        <v>5.8931376792966432</v>
      </c>
      <c r="BM155" s="118">
        <v>5.581517765082026</v>
      </c>
      <c r="BN155" s="118">
        <v>5.3008538520134181</v>
      </c>
      <c r="BO155" s="119">
        <v>4.6520551302495505</v>
      </c>
    </row>
    <row r="156" spans="1:67" x14ac:dyDescent="0.2">
      <c r="A156" s="109"/>
      <c r="B156" s="89"/>
      <c r="C156" s="89" t="s">
        <v>8</v>
      </c>
      <c r="D156" s="90" t="s">
        <v>17</v>
      </c>
      <c r="E156" s="122"/>
      <c r="F156" s="122"/>
      <c r="G156" s="122"/>
      <c r="H156" s="122"/>
      <c r="I156" s="91">
        <v>7.9549320825247065</v>
      </c>
      <c r="J156" s="91">
        <v>8.6476140865240296</v>
      </c>
      <c r="K156" s="91">
        <v>8.8976738334154675</v>
      </c>
      <c r="L156" s="91">
        <v>9.2867576055471517</v>
      </c>
      <c r="M156" s="91">
        <v>4.4614907162972628</v>
      </c>
      <c r="N156" s="91">
        <v>5.9406105340025022</v>
      </c>
      <c r="O156" s="91">
        <v>7.1225501215100024</v>
      </c>
      <c r="P156" s="91">
        <v>7.7887701866866195</v>
      </c>
      <c r="Q156" s="91">
        <v>7.9171326982232983</v>
      </c>
      <c r="R156" s="91">
        <v>7.2589761184400885</v>
      </c>
      <c r="S156" s="91">
        <v>6.9322105031676102</v>
      </c>
      <c r="T156" s="91">
        <v>6.9737814676240646</v>
      </c>
      <c r="U156" s="91">
        <v>7.9744536022001</v>
      </c>
      <c r="V156" s="91">
        <v>8.225121558403913</v>
      </c>
      <c r="W156" s="91">
        <v>8.210026075217371</v>
      </c>
      <c r="X156" s="91">
        <v>8.0092354328784836</v>
      </c>
      <c r="Y156" s="91">
        <v>7.0144436373422536</v>
      </c>
      <c r="Z156" s="91">
        <v>6.8761414466034267</v>
      </c>
      <c r="AA156" s="91">
        <v>6.7977950414998816</v>
      </c>
      <c r="AB156" s="91">
        <v>6.6788607907460715</v>
      </c>
      <c r="AC156" s="91">
        <v>6.2122545577646378</v>
      </c>
      <c r="AD156" s="91">
        <v>6.2127494801628416</v>
      </c>
      <c r="AE156" s="91">
        <v>6.2113273667174269</v>
      </c>
      <c r="AF156" s="91">
        <v>6.2641666970297649</v>
      </c>
      <c r="AG156" s="91">
        <v>6.3926953641668831</v>
      </c>
      <c r="AH156" s="91">
        <v>6.4132041028370566</v>
      </c>
      <c r="AI156" s="91">
        <v>6.3848578567665868</v>
      </c>
      <c r="AJ156" s="91">
        <v>6.3827533443740663</v>
      </c>
      <c r="AK156" s="91">
        <v>6.2103282579297741</v>
      </c>
      <c r="AL156" s="91">
        <v>5.9293277308902503</v>
      </c>
      <c r="AM156" s="91">
        <v>5.8153228212872676</v>
      </c>
      <c r="AN156" s="91">
        <v>5.7718685439142519</v>
      </c>
      <c r="AO156" s="91">
        <v>4.3007927764119813</v>
      </c>
      <c r="AP156" s="91">
        <v>4.1493274318585378</v>
      </c>
      <c r="AQ156" s="91">
        <v>4.2074891491348012</v>
      </c>
      <c r="AR156" s="91">
        <v>4.1405877134196771</v>
      </c>
      <c r="AS156" s="91">
        <v>6.0104449831160025</v>
      </c>
      <c r="AT156" s="91">
        <v>6.4153251279645929</v>
      </c>
      <c r="AU156" s="91">
        <v>6.6692998289215666</v>
      </c>
      <c r="AV156" s="91">
        <v>7.1424088185953138</v>
      </c>
      <c r="AW156" s="91">
        <v>9.227655830330022</v>
      </c>
      <c r="AX156" s="91">
        <v>9.4593317323298436</v>
      </c>
      <c r="AY156" s="91">
        <v>9.3825270685520223</v>
      </c>
      <c r="AZ156" s="91">
        <v>9.1556114091358296</v>
      </c>
      <c r="BA156" s="91">
        <v>7.4426991177872139</v>
      </c>
      <c r="BB156" s="91">
        <v>7.2946902246635972</v>
      </c>
      <c r="BC156" s="91">
        <v>7.2078338045036077</v>
      </c>
      <c r="BD156" s="91">
        <v>7.4447232413825617</v>
      </c>
      <c r="BE156" s="91">
        <v>6.7237334314070836</v>
      </c>
      <c r="BF156" s="91">
        <v>6.3258347514256315</v>
      </c>
      <c r="BG156" s="91">
        <v>6.0989286969662828</v>
      </c>
      <c r="BH156" s="91">
        <v>5.5536973974747497</v>
      </c>
      <c r="BI156" s="91">
        <v>5.3141493361184615</v>
      </c>
      <c r="BJ156" s="91">
        <v>5.6506030850742945</v>
      </c>
      <c r="BK156" s="91">
        <v>5.8591071261846537</v>
      </c>
      <c r="BL156" s="91">
        <v>5.8931376792966432</v>
      </c>
      <c r="BM156" s="91">
        <v>5.581517765082026</v>
      </c>
      <c r="BN156" s="91">
        <v>5.3008538520134181</v>
      </c>
      <c r="BO156" s="92">
        <v>4.6520551302495505</v>
      </c>
    </row>
    <row r="157" spans="1:67" ht="24" x14ac:dyDescent="0.2">
      <c r="A157" s="93"/>
      <c r="B157" s="65" t="s">
        <v>68</v>
      </c>
      <c r="C157" s="65"/>
      <c r="D157" s="64" t="s">
        <v>18</v>
      </c>
      <c r="E157" s="123"/>
      <c r="F157" s="123"/>
      <c r="G157" s="123"/>
      <c r="H157" s="123"/>
      <c r="I157" s="118">
        <v>12.205028777761441</v>
      </c>
      <c r="J157" s="118">
        <v>13.746601907969918</v>
      </c>
      <c r="K157" s="118">
        <v>13.453436571607995</v>
      </c>
      <c r="L157" s="118">
        <v>13.593296583506429</v>
      </c>
      <c r="M157" s="118">
        <v>21.214427435697218</v>
      </c>
      <c r="N157" s="118">
        <v>17.562747879082792</v>
      </c>
      <c r="O157" s="118">
        <v>17.843303916559876</v>
      </c>
      <c r="P157" s="118">
        <v>18.915306424903576</v>
      </c>
      <c r="Q157" s="118">
        <v>18.498623358772193</v>
      </c>
      <c r="R157" s="118">
        <v>19.218495337273552</v>
      </c>
      <c r="S157" s="118">
        <v>18.020323475495132</v>
      </c>
      <c r="T157" s="118">
        <v>17.05946200127093</v>
      </c>
      <c r="U157" s="118">
        <v>13.844352369403595</v>
      </c>
      <c r="V157" s="118">
        <v>15.541759277544884</v>
      </c>
      <c r="W157" s="118">
        <v>15.603190119072764</v>
      </c>
      <c r="X157" s="118">
        <v>15.71651404262883</v>
      </c>
      <c r="Y157" s="118">
        <v>13.125031417534515</v>
      </c>
      <c r="Z157" s="118">
        <v>12.817583584135534</v>
      </c>
      <c r="AA157" s="118">
        <v>13.252053400453434</v>
      </c>
      <c r="AB157" s="118">
        <v>12.473978477894548</v>
      </c>
      <c r="AC157" s="118">
        <v>13.162961262618538</v>
      </c>
      <c r="AD157" s="118">
        <v>12.055020457151969</v>
      </c>
      <c r="AE157" s="118">
        <v>11.64030857927267</v>
      </c>
      <c r="AF157" s="118">
        <v>12.002789298281712</v>
      </c>
      <c r="AG157" s="118">
        <v>12.293162367023271</v>
      </c>
      <c r="AH157" s="118">
        <v>13.62521669827899</v>
      </c>
      <c r="AI157" s="118">
        <v>14.239545961531391</v>
      </c>
      <c r="AJ157" s="118">
        <v>14.478419801108956</v>
      </c>
      <c r="AK157" s="118">
        <v>12.024842321817886</v>
      </c>
      <c r="AL157" s="118">
        <v>12.362092870542966</v>
      </c>
      <c r="AM157" s="118">
        <v>12.475071707489917</v>
      </c>
      <c r="AN157" s="118">
        <v>12.728093332806239</v>
      </c>
      <c r="AO157" s="118">
        <v>18.152690853279722</v>
      </c>
      <c r="AP157" s="118">
        <v>17.037054425035137</v>
      </c>
      <c r="AQ157" s="118">
        <v>16.541027194974035</v>
      </c>
      <c r="AR157" s="118">
        <v>16.292074965652546</v>
      </c>
      <c r="AS157" s="118">
        <v>8.8860711195871858</v>
      </c>
      <c r="AT157" s="118">
        <v>7.0941323597920558</v>
      </c>
      <c r="AU157" s="118">
        <v>6.329412328876046</v>
      </c>
      <c r="AV157" s="118">
        <v>4.3941365579613034</v>
      </c>
      <c r="AW157" s="118">
        <v>1.7541204107853474</v>
      </c>
      <c r="AX157" s="118">
        <v>2.6044097456324096</v>
      </c>
      <c r="AY157" s="118">
        <v>2.4593978211431278</v>
      </c>
      <c r="AZ157" s="118">
        <v>3.3187200495763847</v>
      </c>
      <c r="BA157" s="118">
        <v>5.1101443671354616</v>
      </c>
      <c r="BB157" s="118">
        <v>4.9994748928350106</v>
      </c>
      <c r="BC157" s="118">
        <v>5.0528607452580871</v>
      </c>
      <c r="BD157" s="118">
        <v>5.0673048154248761</v>
      </c>
      <c r="BE157" s="118">
        <v>6.6278077646159517</v>
      </c>
      <c r="BF157" s="118">
        <v>6.9538554561440264</v>
      </c>
      <c r="BG157" s="118">
        <v>7.1230561627593261</v>
      </c>
      <c r="BH157" s="118">
        <v>7.3704368627596466</v>
      </c>
      <c r="BI157" s="118">
        <v>6.1811725130592095</v>
      </c>
      <c r="BJ157" s="118">
        <v>6.9029461363537763</v>
      </c>
      <c r="BK157" s="118">
        <v>7.5189004540385156</v>
      </c>
      <c r="BL157" s="118">
        <v>7.5933085836262393</v>
      </c>
      <c r="BM157" s="118">
        <v>6.8435754138959055</v>
      </c>
      <c r="BN157" s="118">
        <v>-0.87600284323133337</v>
      </c>
      <c r="BO157" s="119">
        <v>-2.5066151639987027</v>
      </c>
    </row>
    <row r="158" spans="1:67" ht="24" x14ac:dyDescent="0.2">
      <c r="A158" s="94"/>
      <c r="B158" s="89"/>
      <c r="C158" s="89" t="s">
        <v>68</v>
      </c>
      <c r="D158" s="90" t="s">
        <v>18</v>
      </c>
      <c r="E158" s="124"/>
      <c r="F158" s="124"/>
      <c r="G158" s="124"/>
      <c r="H158" s="124"/>
      <c r="I158" s="91">
        <v>12.205028777761441</v>
      </c>
      <c r="J158" s="91">
        <v>13.746601907969918</v>
      </c>
      <c r="K158" s="91">
        <v>13.453436571607995</v>
      </c>
      <c r="L158" s="91">
        <v>13.593296583506429</v>
      </c>
      <c r="M158" s="91">
        <v>21.214427435697218</v>
      </c>
      <c r="N158" s="91">
        <v>17.562747879082792</v>
      </c>
      <c r="O158" s="91">
        <v>17.843303916559876</v>
      </c>
      <c r="P158" s="91">
        <v>18.915306424903576</v>
      </c>
      <c r="Q158" s="91">
        <v>18.498623358772193</v>
      </c>
      <c r="R158" s="91">
        <v>19.218495337273552</v>
      </c>
      <c r="S158" s="91">
        <v>18.020323475495132</v>
      </c>
      <c r="T158" s="91">
        <v>17.05946200127093</v>
      </c>
      <c r="U158" s="91">
        <v>13.844352369403595</v>
      </c>
      <c r="V158" s="91">
        <v>15.541759277544884</v>
      </c>
      <c r="W158" s="91">
        <v>15.603190119072764</v>
      </c>
      <c r="X158" s="91">
        <v>15.71651404262883</v>
      </c>
      <c r="Y158" s="91">
        <v>13.125031417534515</v>
      </c>
      <c r="Z158" s="91">
        <v>12.817583584135534</v>
      </c>
      <c r="AA158" s="91">
        <v>13.252053400453434</v>
      </c>
      <c r="AB158" s="91">
        <v>12.473978477894548</v>
      </c>
      <c r="AC158" s="91">
        <v>13.162961262618538</v>
      </c>
      <c r="AD158" s="91">
        <v>12.055020457151969</v>
      </c>
      <c r="AE158" s="91">
        <v>11.64030857927267</v>
      </c>
      <c r="AF158" s="91">
        <v>12.002789298281712</v>
      </c>
      <c r="AG158" s="91">
        <v>12.293162367023271</v>
      </c>
      <c r="AH158" s="91">
        <v>13.62521669827899</v>
      </c>
      <c r="AI158" s="91">
        <v>14.239545961531391</v>
      </c>
      <c r="AJ158" s="91">
        <v>14.478419801108956</v>
      </c>
      <c r="AK158" s="91">
        <v>12.024842321817886</v>
      </c>
      <c r="AL158" s="91">
        <v>12.362092870542966</v>
      </c>
      <c r="AM158" s="91">
        <v>12.475071707489917</v>
      </c>
      <c r="AN158" s="91">
        <v>12.728093332806239</v>
      </c>
      <c r="AO158" s="91">
        <v>18.152690853279722</v>
      </c>
      <c r="AP158" s="91">
        <v>17.037054425035137</v>
      </c>
      <c r="AQ158" s="91">
        <v>16.541027194974035</v>
      </c>
      <c r="AR158" s="91">
        <v>16.292074965652546</v>
      </c>
      <c r="AS158" s="91">
        <v>8.8860711195871858</v>
      </c>
      <c r="AT158" s="91">
        <v>7.0941323597920558</v>
      </c>
      <c r="AU158" s="91">
        <v>6.329412328876046</v>
      </c>
      <c r="AV158" s="91">
        <v>4.3941365579613034</v>
      </c>
      <c r="AW158" s="91">
        <v>1.7541204107853474</v>
      </c>
      <c r="AX158" s="91">
        <v>2.6044097456324096</v>
      </c>
      <c r="AY158" s="91">
        <v>2.4593978211431278</v>
      </c>
      <c r="AZ158" s="91">
        <v>3.3187200495763847</v>
      </c>
      <c r="BA158" s="91">
        <v>5.1101443671354616</v>
      </c>
      <c r="BB158" s="91">
        <v>4.9994748928350106</v>
      </c>
      <c r="BC158" s="91">
        <v>5.0528607452580871</v>
      </c>
      <c r="BD158" s="91">
        <v>5.0673048154248761</v>
      </c>
      <c r="BE158" s="91">
        <v>6.6278077646159517</v>
      </c>
      <c r="BF158" s="91">
        <v>6.9538554561440264</v>
      </c>
      <c r="BG158" s="91">
        <v>7.1230561627593261</v>
      </c>
      <c r="BH158" s="91">
        <v>7.3704368627596466</v>
      </c>
      <c r="BI158" s="91">
        <v>6.1811725130592095</v>
      </c>
      <c r="BJ158" s="91">
        <v>6.9029461363537763</v>
      </c>
      <c r="BK158" s="91">
        <v>7.5189004540385156</v>
      </c>
      <c r="BL158" s="91">
        <v>7.5933085836262393</v>
      </c>
      <c r="BM158" s="91">
        <v>6.8435754138959055</v>
      </c>
      <c r="BN158" s="91">
        <v>-0.87600284323133337</v>
      </c>
      <c r="BO158" s="92">
        <v>-2.5066151639987027</v>
      </c>
    </row>
    <row r="159" spans="1:67" ht="24" x14ac:dyDescent="0.2">
      <c r="A159" s="93"/>
      <c r="B159" s="65" t="s">
        <v>71</v>
      </c>
      <c r="C159" s="65"/>
      <c r="D159" s="64" t="s">
        <v>19</v>
      </c>
      <c r="E159" s="123"/>
      <c r="F159" s="123"/>
      <c r="G159" s="123"/>
      <c r="H159" s="123"/>
      <c r="I159" s="118">
        <v>7.6448997995584875</v>
      </c>
      <c r="J159" s="118">
        <v>7.3128829291237025</v>
      </c>
      <c r="K159" s="118">
        <v>8.1215314562105902</v>
      </c>
      <c r="L159" s="118">
        <v>9.0816107997423501</v>
      </c>
      <c r="M159" s="118">
        <v>11.270449460231589</v>
      </c>
      <c r="N159" s="118">
        <v>11.454260918144612</v>
      </c>
      <c r="O159" s="118">
        <v>11.784280513748598</v>
      </c>
      <c r="P159" s="118">
        <v>11.514237900395457</v>
      </c>
      <c r="Q159" s="118">
        <v>8.0130742601121341</v>
      </c>
      <c r="R159" s="118">
        <v>7.5843196321785342</v>
      </c>
      <c r="S159" s="118">
        <v>6.1896456166061142</v>
      </c>
      <c r="T159" s="118">
        <v>5.7103785783361189</v>
      </c>
      <c r="U159" s="118">
        <v>9.2226030200313716</v>
      </c>
      <c r="V159" s="118">
        <v>10.285001570383827</v>
      </c>
      <c r="W159" s="118">
        <v>11.593434893250375</v>
      </c>
      <c r="X159" s="118">
        <v>12.028269933466532</v>
      </c>
      <c r="Y159" s="118">
        <v>10.373569822070621</v>
      </c>
      <c r="Z159" s="118">
        <v>10.115059714252311</v>
      </c>
      <c r="AA159" s="118">
        <v>9.2204898968447395</v>
      </c>
      <c r="AB159" s="118">
        <v>8.8109606245120062</v>
      </c>
      <c r="AC159" s="118">
        <v>8.2197866191459923</v>
      </c>
      <c r="AD159" s="118">
        <v>7.7507208015385629</v>
      </c>
      <c r="AE159" s="118">
        <v>7.9079730584668653</v>
      </c>
      <c r="AF159" s="118">
        <v>7.913177469300976</v>
      </c>
      <c r="AG159" s="118">
        <v>8.5018292214486451</v>
      </c>
      <c r="AH159" s="118">
        <v>8.8194528614829721</v>
      </c>
      <c r="AI159" s="118">
        <v>9.3978473403854395</v>
      </c>
      <c r="AJ159" s="118">
        <v>10.120344360604719</v>
      </c>
      <c r="AK159" s="118">
        <v>9.7402857472270767</v>
      </c>
      <c r="AL159" s="118">
        <v>10.939822255538445</v>
      </c>
      <c r="AM159" s="118">
        <v>11.201361039725754</v>
      </c>
      <c r="AN159" s="118">
        <v>11.00442401722816</v>
      </c>
      <c r="AO159" s="118">
        <v>14.099964694866671</v>
      </c>
      <c r="AP159" s="118">
        <v>11.583003604280151</v>
      </c>
      <c r="AQ159" s="118">
        <v>10.99605250991506</v>
      </c>
      <c r="AR159" s="118">
        <v>11.799906278279934</v>
      </c>
      <c r="AS159" s="118">
        <v>9.3781919340040645</v>
      </c>
      <c r="AT159" s="118">
        <v>9.5707426475168234</v>
      </c>
      <c r="AU159" s="118">
        <v>10.565056708518554</v>
      </c>
      <c r="AV159" s="118">
        <v>8.18059594445117</v>
      </c>
      <c r="AW159" s="118">
        <v>8.4671122010696394</v>
      </c>
      <c r="AX159" s="118">
        <v>10.08749433198463</v>
      </c>
      <c r="AY159" s="118">
        <v>9.4073035697020089</v>
      </c>
      <c r="AZ159" s="118">
        <v>10.969390292163013</v>
      </c>
      <c r="BA159" s="118">
        <v>10.895759689125839</v>
      </c>
      <c r="BB159" s="118">
        <v>10.713106984584314</v>
      </c>
      <c r="BC159" s="118">
        <v>10.283799636543336</v>
      </c>
      <c r="BD159" s="118">
        <v>9.9938278202987902</v>
      </c>
      <c r="BE159" s="118">
        <v>10.025993282652237</v>
      </c>
      <c r="BF159" s="118">
        <v>9.4125937416347227</v>
      </c>
      <c r="BG159" s="118">
        <v>9.294674379193907</v>
      </c>
      <c r="BH159" s="118">
        <v>9.1618859725134882</v>
      </c>
      <c r="BI159" s="118">
        <v>7.1460229104771003</v>
      </c>
      <c r="BJ159" s="118">
        <v>7.2832820918710155</v>
      </c>
      <c r="BK159" s="118">
        <v>7.6387838129382146</v>
      </c>
      <c r="BL159" s="118">
        <v>7.8484624445213313</v>
      </c>
      <c r="BM159" s="118">
        <v>7.6643092857256505</v>
      </c>
      <c r="BN159" s="118">
        <v>4.2263523688882856</v>
      </c>
      <c r="BO159" s="119">
        <v>2.8241815851989287</v>
      </c>
    </row>
    <row r="160" spans="1:67" x14ac:dyDescent="0.2">
      <c r="A160" s="94"/>
      <c r="B160" s="89"/>
      <c r="C160" s="89" t="s">
        <v>31</v>
      </c>
      <c r="D160" s="90" t="s">
        <v>40</v>
      </c>
      <c r="E160" s="124"/>
      <c r="F160" s="124"/>
      <c r="G160" s="124"/>
      <c r="H160" s="124"/>
      <c r="I160" s="91">
        <v>4.2377998548491291</v>
      </c>
      <c r="J160" s="91">
        <v>3.8843875113512922</v>
      </c>
      <c r="K160" s="91">
        <v>5.4779814170331065</v>
      </c>
      <c r="L160" s="91">
        <v>7.2695734144139834</v>
      </c>
      <c r="M160" s="91">
        <v>12.636341728413299</v>
      </c>
      <c r="N160" s="91">
        <v>12.643675161283866</v>
      </c>
      <c r="O160" s="91">
        <v>13.320287627379443</v>
      </c>
      <c r="P160" s="91">
        <v>12.455166267486902</v>
      </c>
      <c r="Q160" s="91">
        <v>6.2701964818055984</v>
      </c>
      <c r="R160" s="91">
        <v>6.3660420988221205</v>
      </c>
      <c r="S160" s="91">
        <v>4.0125749475121211</v>
      </c>
      <c r="T160" s="91">
        <v>4.1536996322673758</v>
      </c>
      <c r="U160" s="91">
        <v>7.6141547478290477</v>
      </c>
      <c r="V160" s="91">
        <v>10.187698013158283</v>
      </c>
      <c r="W160" s="91">
        <v>13.064102509891867</v>
      </c>
      <c r="X160" s="91">
        <v>12.872907491129126</v>
      </c>
      <c r="Y160" s="91">
        <v>12.327413448713969</v>
      </c>
      <c r="Z160" s="91">
        <v>10.294343855626536</v>
      </c>
      <c r="AA160" s="91">
        <v>8.6015218287025021</v>
      </c>
      <c r="AB160" s="91">
        <v>7.8613007314684893</v>
      </c>
      <c r="AC160" s="91">
        <v>5.501035181848124</v>
      </c>
      <c r="AD160" s="91">
        <v>6.0739189617049334</v>
      </c>
      <c r="AE160" s="91">
        <v>6.3957146400823035</v>
      </c>
      <c r="AF160" s="91">
        <v>6.5623014006298064</v>
      </c>
      <c r="AG160" s="91">
        <v>4.1728922492464449</v>
      </c>
      <c r="AH160" s="91">
        <v>5.4573434031828469</v>
      </c>
      <c r="AI160" s="91">
        <v>7.2905180476897016</v>
      </c>
      <c r="AJ160" s="91">
        <v>9.5987435521636826</v>
      </c>
      <c r="AK160" s="91">
        <v>7.0317885930441264</v>
      </c>
      <c r="AL160" s="91">
        <v>10.168628499474281</v>
      </c>
      <c r="AM160" s="91">
        <v>11.571065040105253</v>
      </c>
      <c r="AN160" s="91">
        <v>11.313647921314043</v>
      </c>
      <c r="AO160" s="91">
        <v>20.100220875139982</v>
      </c>
      <c r="AP160" s="91">
        <v>12.904997820177002</v>
      </c>
      <c r="AQ160" s="91">
        <v>10.269815204665278</v>
      </c>
      <c r="AR160" s="91">
        <v>11.136847312584379</v>
      </c>
      <c r="AS160" s="91">
        <v>8.7987072159380091</v>
      </c>
      <c r="AT160" s="91">
        <v>9.5603107455292076</v>
      </c>
      <c r="AU160" s="91">
        <v>11.679901707919967</v>
      </c>
      <c r="AV160" s="91">
        <v>7.0659719159181549</v>
      </c>
      <c r="AW160" s="91">
        <v>10.182500859206087</v>
      </c>
      <c r="AX160" s="91">
        <v>11.645814391584167</v>
      </c>
      <c r="AY160" s="91">
        <v>9.8034657993537877</v>
      </c>
      <c r="AZ160" s="91">
        <v>12.252601503048609</v>
      </c>
      <c r="BA160" s="91">
        <v>10.501674538640344</v>
      </c>
      <c r="BB160" s="91">
        <v>9.82782492354292</v>
      </c>
      <c r="BC160" s="91">
        <v>9.5199310681363585</v>
      </c>
      <c r="BD160" s="91">
        <v>9.0974076752792712</v>
      </c>
      <c r="BE160" s="91">
        <v>10.235713536235494</v>
      </c>
      <c r="BF160" s="91">
        <v>10.375464988892119</v>
      </c>
      <c r="BG160" s="91">
        <v>10.705346289243749</v>
      </c>
      <c r="BH160" s="91">
        <v>10.365252139170366</v>
      </c>
      <c r="BI160" s="91">
        <v>6.0809721138691373</v>
      </c>
      <c r="BJ160" s="91">
        <v>6.2186097593044565</v>
      </c>
      <c r="BK160" s="91">
        <v>6.3688530056641639</v>
      </c>
      <c r="BL160" s="91">
        <v>7.1031714238149846</v>
      </c>
      <c r="BM160" s="91">
        <v>5.7214282244451056</v>
      </c>
      <c r="BN160" s="91">
        <v>6.101099984615928</v>
      </c>
      <c r="BO160" s="92">
        <v>6.0702572899968175</v>
      </c>
    </row>
    <row r="161" spans="1:67" x14ac:dyDescent="0.2">
      <c r="A161" s="93"/>
      <c r="B161" s="65"/>
      <c r="C161" s="65" t="s">
        <v>32</v>
      </c>
      <c r="D161" s="100" t="s">
        <v>41</v>
      </c>
      <c r="E161" s="123"/>
      <c r="F161" s="123"/>
      <c r="G161" s="123"/>
      <c r="H161" s="123"/>
      <c r="I161" s="125">
        <v>9.9774261965115869</v>
      </c>
      <c r="J161" s="125">
        <v>10.045392947155094</v>
      </c>
      <c r="K161" s="125">
        <v>9.6937207939306234</v>
      </c>
      <c r="L161" s="125">
        <v>9.6920540262269412</v>
      </c>
      <c r="M161" s="125">
        <v>11.111091132626271</v>
      </c>
      <c r="N161" s="125">
        <v>11.510476705024359</v>
      </c>
      <c r="O161" s="125">
        <v>11.890641940244734</v>
      </c>
      <c r="P161" s="125">
        <v>12.413858937086047</v>
      </c>
      <c r="Q161" s="125">
        <v>13.260850069777689</v>
      </c>
      <c r="R161" s="125">
        <v>11.892704875687386</v>
      </c>
      <c r="S161" s="125">
        <v>11.345316987127532</v>
      </c>
      <c r="T161" s="125">
        <v>9.7745808404659016</v>
      </c>
      <c r="U161" s="125">
        <v>11.400140316982913</v>
      </c>
      <c r="V161" s="125">
        <v>11.580739496784503</v>
      </c>
      <c r="W161" s="125">
        <v>11.301940860895911</v>
      </c>
      <c r="X161" s="125">
        <v>12.459976311608685</v>
      </c>
      <c r="Y161" s="125">
        <v>6.6170522242286154</v>
      </c>
      <c r="Z161" s="125">
        <v>7.517477348612573</v>
      </c>
      <c r="AA161" s="125">
        <v>7.7907864945263867</v>
      </c>
      <c r="AB161" s="125">
        <v>7.8789979115308597</v>
      </c>
      <c r="AC161" s="125">
        <v>9.1269425581647994</v>
      </c>
      <c r="AD161" s="125">
        <v>8.1264260260120409</v>
      </c>
      <c r="AE161" s="125">
        <v>7.9359518763207006</v>
      </c>
      <c r="AF161" s="125">
        <v>8.2968344051464555</v>
      </c>
      <c r="AG161" s="125">
        <v>11.097711466632717</v>
      </c>
      <c r="AH161" s="125">
        <v>10.754515760734677</v>
      </c>
      <c r="AI161" s="125">
        <v>10.167659662664548</v>
      </c>
      <c r="AJ161" s="125">
        <v>9.085175991448196</v>
      </c>
      <c r="AK161" s="125">
        <v>10.281497198462233</v>
      </c>
      <c r="AL161" s="125">
        <v>10.414526719259911</v>
      </c>
      <c r="AM161" s="125">
        <v>10.153988299611896</v>
      </c>
      <c r="AN161" s="125">
        <v>10.257718397819076</v>
      </c>
      <c r="AO161" s="125">
        <v>8.0060075223543805</v>
      </c>
      <c r="AP161" s="125">
        <v>8.6526540883667735</v>
      </c>
      <c r="AQ161" s="125">
        <v>10.138988698283825</v>
      </c>
      <c r="AR161" s="125">
        <v>10.71009525071463</v>
      </c>
      <c r="AS161" s="125">
        <v>8.8394095252504172</v>
      </c>
      <c r="AT161" s="125">
        <v>8.2043009766414627</v>
      </c>
      <c r="AU161" s="125">
        <v>8.8489077760677901</v>
      </c>
      <c r="AV161" s="125">
        <v>8.8815209541524212</v>
      </c>
      <c r="AW161" s="125">
        <v>9.3167823522688025</v>
      </c>
      <c r="AX161" s="125">
        <v>10.519761523904151</v>
      </c>
      <c r="AY161" s="125">
        <v>10.226834776202381</v>
      </c>
      <c r="AZ161" s="125">
        <v>10.118103206337636</v>
      </c>
      <c r="BA161" s="125">
        <v>10.495870625868633</v>
      </c>
      <c r="BB161" s="125">
        <v>10.852684598702183</v>
      </c>
      <c r="BC161" s="125">
        <v>9.8249187042565893</v>
      </c>
      <c r="BD161" s="125">
        <v>9.8110602306898897</v>
      </c>
      <c r="BE161" s="125">
        <v>8.4441007477988705</v>
      </c>
      <c r="BF161" s="125">
        <v>6.9070978149404709</v>
      </c>
      <c r="BG161" s="125">
        <v>6.5039709000300263</v>
      </c>
      <c r="BH161" s="125">
        <v>6.6126353338088961</v>
      </c>
      <c r="BI161" s="125">
        <v>7.376253919844828</v>
      </c>
      <c r="BJ161" s="125">
        <v>7.8064222626724273</v>
      </c>
      <c r="BK161" s="125">
        <v>8.4912893295058893</v>
      </c>
      <c r="BL161" s="125">
        <v>8.2856974158077321</v>
      </c>
      <c r="BM161" s="125">
        <v>8.6305145287629585</v>
      </c>
      <c r="BN161" s="125">
        <v>6.0278972786271652</v>
      </c>
      <c r="BO161" s="126">
        <v>2.3169597626606873</v>
      </c>
    </row>
    <row r="162" spans="1:67" x14ac:dyDescent="0.2">
      <c r="A162" s="94"/>
      <c r="B162" s="114"/>
      <c r="C162" s="89" t="s">
        <v>33</v>
      </c>
      <c r="D162" s="90" t="s">
        <v>42</v>
      </c>
      <c r="E162" s="124"/>
      <c r="F162" s="124"/>
      <c r="G162" s="124"/>
      <c r="H162" s="124"/>
      <c r="I162" s="91">
        <v>12.831182236888054</v>
      </c>
      <c r="J162" s="91">
        <v>13.295763837093631</v>
      </c>
      <c r="K162" s="91">
        <v>13.717110569477441</v>
      </c>
      <c r="L162" s="91">
        <v>14.205321621364163</v>
      </c>
      <c r="M162" s="91">
        <v>9.1963387068166895</v>
      </c>
      <c r="N162" s="91">
        <v>8.6232328091256534</v>
      </c>
      <c r="O162" s="91">
        <v>7.7068091261613461</v>
      </c>
      <c r="P162" s="91">
        <v>6.4303599429735812</v>
      </c>
      <c r="Q162" s="91">
        <v>3.110980609666143</v>
      </c>
      <c r="R162" s="91">
        <v>2.1819230672080181</v>
      </c>
      <c r="S162" s="91">
        <v>1.8111144898890359</v>
      </c>
      <c r="T162" s="91">
        <v>2.0633501067999447</v>
      </c>
      <c r="U162" s="91">
        <v>3.3815008774840578</v>
      </c>
      <c r="V162" s="91">
        <v>5.2017174838900218</v>
      </c>
      <c r="W162" s="91">
        <v>6.7253235130738886</v>
      </c>
      <c r="X162" s="91">
        <v>7.9202943096839107</v>
      </c>
      <c r="Y162" s="91">
        <v>15.666569490155851</v>
      </c>
      <c r="Z162" s="91">
        <v>15.54326386893274</v>
      </c>
      <c r="AA162" s="91">
        <v>15.257702836023952</v>
      </c>
      <c r="AB162" s="91">
        <v>14.766912609349276</v>
      </c>
      <c r="AC162" s="91">
        <v>12.016111392893464</v>
      </c>
      <c r="AD162" s="91">
        <v>11.269275512560583</v>
      </c>
      <c r="AE162" s="91">
        <v>11.23961631939234</v>
      </c>
      <c r="AF162" s="91">
        <v>11.811410652603342</v>
      </c>
      <c r="AG162" s="91">
        <v>13.271295769673614</v>
      </c>
      <c r="AH162" s="91">
        <v>14.53652811178388</v>
      </c>
      <c r="AI162" s="91">
        <v>14.841105588176291</v>
      </c>
      <c r="AJ162" s="91">
        <v>14.274785373609092</v>
      </c>
      <c r="AK162" s="91">
        <v>16.000130045061425</v>
      </c>
      <c r="AL162" s="91">
        <v>13.92955490460696</v>
      </c>
      <c r="AM162" s="91">
        <v>12.476262959428382</v>
      </c>
      <c r="AN162" s="91">
        <v>11.639603128520264</v>
      </c>
      <c r="AO162" s="91">
        <v>13.967958511426176</v>
      </c>
      <c r="AP162" s="91">
        <v>14.893644272620477</v>
      </c>
      <c r="AQ162" s="91">
        <v>15.651027195052606</v>
      </c>
      <c r="AR162" s="91">
        <v>16.318259505888633</v>
      </c>
      <c r="AS162" s="91">
        <v>10.676619929028462</v>
      </c>
      <c r="AT162" s="91">
        <v>10.581961171680092</v>
      </c>
      <c r="AU162" s="91">
        <v>10.485705194588533</v>
      </c>
      <c r="AV162" s="91">
        <v>10.188370188583605</v>
      </c>
      <c r="AW162" s="91">
        <v>7.7226391594142427</v>
      </c>
      <c r="AX162" s="91">
        <v>7.771706156535501</v>
      </c>
      <c r="AY162" s="91">
        <v>8.1285347075796182</v>
      </c>
      <c r="AZ162" s="91">
        <v>8.8414817690887446</v>
      </c>
      <c r="BA162" s="91">
        <v>13.023750306563528</v>
      </c>
      <c r="BB162" s="91">
        <v>13.431086924651026</v>
      </c>
      <c r="BC162" s="91">
        <v>13.448352921114903</v>
      </c>
      <c r="BD162" s="91">
        <v>13.157064486736388</v>
      </c>
      <c r="BE162" s="91">
        <v>12.203999605223871</v>
      </c>
      <c r="BF162" s="91">
        <v>11.780488724656067</v>
      </c>
      <c r="BG162" s="91">
        <v>11.190521900068134</v>
      </c>
      <c r="BH162" s="91">
        <v>10.667941912742435</v>
      </c>
      <c r="BI162" s="91">
        <v>8.4789873889406664</v>
      </c>
      <c r="BJ162" s="91">
        <v>8.7609518290869772</v>
      </c>
      <c r="BK162" s="91">
        <v>9.0972843938240828</v>
      </c>
      <c r="BL162" s="91">
        <v>9.2307010792025181</v>
      </c>
      <c r="BM162" s="91">
        <v>8.0700762517001721</v>
      </c>
      <c r="BN162" s="91">
        <v>-3.7591144414593884</v>
      </c>
      <c r="BO162" s="92">
        <v>-3.7802449112741385</v>
      </c>
    </row>
    <row r="163" spans="1:67" ht="48" x14ac:dyDescent="0.2">
      <c r="A163" s="93"/>
      <c r="B163" s="65" t="s">
        <v>78</v>
      </c>
      <c r="C163" s="65"/>
      <c r="D163" s="64" t="s">
        <v>20</v>
      </c>
      <c r="E163" s="123"/>
      <c r="F163" s="123"/>
      <c r="G163" s="123"/>
      <c r="H163" s="123"/>
      <c r="I163" s="118">
        <v>10.075188287461827</v>
      </c>
      <c r="J163" s="118">
        <v>10.685644447398886</v>
      </c>
      <c r="K163" s="118">
        <v>10.059383882198375</v>
      </c>
      <c r="L163" s="118">
        <v>9.1882630350592791</v>
      </c>
      <c r="M163" s="118">
        <v>15.418845113850494</v>
      </c>
      <c r="N163" s="118">
        <v>12.595606067233362</v>
      </c>
      <c r="O163" s="118">
        <v>12.468509580763993</v>
      </c>
      <c r="P163" s="118">
        <v>13.453696684681589</v>
      </c>
      <c r="Q163" s="118">
        <v>8.773453735531092</v>
      </c>
      <c r="R163" s="118">
        <v>9.695963545503588</v>
      </c>
      <c r="S163" s="118">
        <v>9.7845761838923693</v>
      </c>
      <c r="T163" s="118">
        <v>9.5881253844279541</v>
      </c>
      <c r="U163" s="118">
        <v>9.29270211532301</v>
      </c>
      <c r="V163" s="118">
        <v>11.849427412512114</v>
      </c>
      <c r="W163" s="118">
        <v>12.066480453071506</v>
      </c>
      <c r="X163" s="118">
        <v>12.106861028136493</v>
      </c>
      <c r="Y163" s="118">
        <v>15.075499217695977</v>
      </c>
      <c r="Z163" s="118">
        <v>11.856737981858913</v>
      </c>
      <c r="AA163" s="118">
        <v>10.89882799923339</v>
      </c>
      <c r="AB163" s="118">
        <v>10.360957122805729</v>
      </c>
      <c r="AC163" s="118">
        <v>6.5638344620775513</v>
      </c>
      <c r="AD163" s="118">
        <v>9.2809440500469549</v>
      </c>
      <c r="AE163" s="118">
        <v>11.639618255576949</v>
      </c>
      <c r="AF163" s="118">
        <v>10.989858749457639</v>
      </c>
      <c r="AG163" s="118">
        <v>8.7008607647946405</v>
      </c>
      <c r="AH163" s="118">
        <v>7.5391035395337695</v>
      </c>
      <c r="AI163" s="118">
        <v>6.8314988531650584</v>
      </c>
      <c r="AJ163" s="118">
        <v>8.8784860489148372</v>
      </c>
      <c r="AK163" s="118">
        <v>10.863734048887011</v>
      </c>
      <c r="AL163" s="118">
        <v>12.738331772797423</v>
      </c>
      <c r="AM163" s="118">
        <v>13.572163604371283</v>
      </c>
      <c r="AN163" s="118">
        <v>12.110359507963864</v>
      </c>
      <c r="AO163" s="118">
        <v>13.039705559891601</v>
      </c>
      <c r="AP163" s="118">
        <v>9.8420791728641319</v>
      </c>
      <c r="AQ163" s="118">
        <v>7.1609304133557714</v>
      </c>
      <c r="AR163" s="118">
        <v>7.0091957773925628</v>
      </c>
      <c r="AS163" s="118">
        <v>4.1375143832778036</v>
      </c>
      <c r="AT163" s="118">
        <v>4.5643395421422781</v>
      </c>
      <c r="AU163" s="118">
        <v>4.5111210746695178</v>
      </c>
      <c r="AV163" s="118">
        <v>5.9332579855952048</v>
      </c>
      <c r="AW163" s="118">
        <v>4.7252450096071783</v>
      </c>
      <c r="AX163" s="118">
        <v>4.8195437403295074</v>
      </c>
      <c r="AY163" s="118">
        <v>6.1544495398196517</v>
      </c>
      <c r="AZ163" s="118">
        <v>5.2258706526965284</v>
      </c>
      <c r="BA163" s="118">
        <v>9.6406595930578192</v>
      </c>
      <c r="BB163" s="118">
        <v>10.828608556150357</v>
      </c>
      <c r="BC163" s="118">
        <v>10.498561690480827</v>
      </c>
      <c r="BD163" s="118">
        <v>10.355859076799476</v>
      </c>
      <c r="BE163" s="118">
        <v>6.940787131348884</v>
      </c>
      <c r="BF163" s="118">
        <v>5.0262889156314543</v>
      </c>
      <c r="BG163" s="118">
        <v>4.1405907044948549</v>
      </c>
      <c r="BH163" s="118">
        <v>3.8926150278437888</v>
      </c>
      <c r="BI163" s="118">
        <v>5.7595820499356023</v>
      </c>
      <c r="BJ163" s="118">
        <v>6.3060578749904295</v>
      </c>
      <c r="BK163" s="118">
        <v>6.5666289934539748</v>
      </c>
      <c r="BL163" s="118">
        <v>6.6376003313706207</v>
      </c>
      <c r="BM163" s="118">
        <v>0.42718586157252503</v>
      </c>
      <c r="BN163" s="118">
        <v>-19.551754972006023</v>
      </c>
      <c r="BO163" s="119">
        <v>-21.179173855473977</v>
      </c>
    </row>
    <row r="164" spans="1:67" x14ac:dyDescent="0.2">
      <c r="A164" s="94"/>
      <c r="B164" s="89"/>
      <c r="C164" s="89" t="s">
        <v>34</v>
      </c>
      <c r="D164" s="90" t="s">
        <v>43</v>
      </c>
      <c r="E164" s="124"/>
      <c r="F164" s="124"/>
      <c r="G164" s="124"/>
      <c r="H164" s="124"/>
      <c r="I164" s="91">
        <v>11.435298776729553</v>
      </c>
      <c r="J164" s="91">
        <v>12.146667875737506</v>
      </c>
      <c r="K164" s="91">
        <v>11.119919413134596</v>
      </c>
      <c r="L164" s="91">
        <v>9.8289427915924108</v>
      </c>
      <c r="M164" s="91">
        <v>17.930986855467765</v>
      </c>
      <c r="N164" s="91">
        <v>14.14056130204105</v>
      </c>
      <c r="O164" s="91">
        <v>14.029066424754603</v>
      </c>
      <c r="P164" s="91">
        <v>15.402931348293052</v>
      </c>
      <c r="Q164" s="91">
        <v>9.3173053372406685</v>
      </c>
      <c r="R164" s="91">
        <v>10.511426472357343</v>
      </c>
      <c r="S164" s="91">
        <v>10.636001941742663</v>
      </c>
      <c r="T164" s="91">
        <v>10.376698701192993</v>
      </c>
      <c r="U164" s="91">
        <v>9.9921427519555266</v>
      </c>
      <c r="V164" s="91">
        <v>13.188689534620849</v>
      </c>
      <c r="W164" s="91">
        <v>13.303529000069631</v>
      </c>
      <c r="X164" s="91">
        <v>13.242051378311601</v>
      </c>
      <c r="Y164" s="91">
        <v>16.623175003462194</v>
      </c>
      <c r="Z164" s="91">
        <v>12.330706867836255</v>
      </c>
      <c r="AA164" s="91">
        <v>10.992503009568892</v>
      </c>
      <c r="AB164" s="91">
        <v>10.415650012286676</v>
      </c>
      <c r="AC164" s="91">
        <v>5.8834432724762706</v>
      </c>
      <c r="AD164" s="91">
        <v>9.4282529111728905</v>
      </c>
      <c r="AE164" s="91">
        <v>12.413025654202372</v>
      </c>
      <c r="AF164" s="91">
        <v>11.728904245891897</v>
      </c>
      <c r="AG164" s="91">
        <v>8.4713769309418154</v>
      </c>
      <c r="AH164" s="91">
        <v>6.9576874027987401</v>
      </c>
      <c r="AI164" s="91">
        <v>6.0345716263633591</v>
      </c>
      <c r="AJ164" s="91">
        <v>8.7528375104628111</v>
      </c>
      <c r="AK164" s="91">
        <v>11.689437054074858</v>
      </c>
      <c r="AL164" s="91">
        <v>14.181090715377181</v>
      </c>
      <c r="AM164" s="91">
        <v>15.281335187017106</v>
      </c>
      <c r="AN164" s="91">
        <v>13.337454438199359</v>
      </c>
      <c r="AO164" s="91">
        <v>14.663706946463066</v>
      </c>
      <c r="AP164" s="91">
        <v>10.638807022764894</v>
      </c>
      <c r="AQ164" s="91">
        <v>7.3094060795310725</v>
      </c>
      <c r="AR164" s="91">
        <v>7.0756204013021886</v>
      </c>
      <c r="AS164" s="91">
        <v>3.5309476092510579</v>
      </c>
      <c r="AT164" s="91">
        <v>4.1124497979857892</v>
      </c>
      <c r="AU164" s="91">
        <v>4.0283344632790659</v>
      </c>
      <c r="AV164" s="91">
        <v>5.7059673189260991</v>
      </c>
      <c r="AW164" s="91">
        <v>3.3758650714323721</v>
      </c>
      <c r="AX164" s="91">
        <v>3.4652085000718529</v>
      </c>
      <c r="AY164" s="91">
        <v>5.2111520144855916</v>
      </c>
      <c r="AZ164" s="91">
        <v>4.0799455542711769</v>
      </c>
      <c r="BA164" s="91">
        <v>10.329152728267175</v>
      </c>
      <c r="BB164" s="91">
        <v>11.972735388943079</v>
      </c>
      <c r="BC164" s="91">
        <v>11.70152108724902</v>
      </c>
      <c r="BD164" s="91">
        <v>11.454636898736496</v>
      </c>
      <c r="BE164" s="91">
        <v>7.3721118156620236</v>
      </c>
      <c r="BF164" s="91">
        <v>4.9460588176070104</v>
      </c>
      <c r="BG164" s="91">
        <v>3.8256749773596113</v>
      </c>
      <c r="BH164" s="91">
        <v>3.5388550615155054</v>
      </c>
      <c r="BI164" s="91">
        <v>5.1823301894259828</v>
      </c>
      <c r="BJ164" s="91">
        <v>5.9338081803560101</v>
      </c>
      <c r="BK164" s="91">
        <v>6.4506859695262762</v>
      </c>
      <c r="BL164" s="91">
        <v>6.5163193694375678</v>
      </c>
      <c r="BM164" s="91">
        <v>-9.6720934753420806E-2</v>
      </c>
      <c r="BN164" s="91">
        <v>-19.320876247498944</v>
      </c>
      <c r="BO164" s="92">
        <v>-20.166595899219857</v>
      </c>
    </row>
    <row r="165" spans="1:67" ht="36" x14ac:dyDescent="0.2">
      <c r="A165" s="93"/>
      <c r="B165" s="65"/>
      <c r="C165" s="65" t="s">
        <v>35</v>
      </c>
      <c r="D165" s="100" t="s">
        <v>44</v>
      </c>
      <c r="E165" s="123"/>
      <c r="F165" s="123"/>
      <c r="G165" s="123"/>
      <c r="H165" s="123"/>
      <c r="I165" s="125">
        <v>6.6248882752718998</v>
      </c>
      <c r="J165" s="125">
        <v>6.5998955760619111</v>
      </c>
      <c r="K165" s="125">
        <v>7.0509313195563408</v>
      </c>
      <c r="L165" s="125">
        <v>7.3085389988402056</v>
      </c>
      <c r="M165" s="125">
        <v>8.1695057012056083</v>
      </c>
      <c r="N165" s="125">
        <v>8.0968200794653313</v>
      </c>
      <c r="O165" s="125">
        <v>7.8399639954619857</v>
      </c>
      <c r="P165" s="125">
        <v>7.6004108931216052</v>
      </c>
      <c r="Q165" s="125">
        <v>7.2015535274329068</v>
      </c>
      <c r="R165" s="125">
        <v>7.1030553342113336</v>
      </c>
      <c r="S165" s="125">
        <v>7.0384658951570174</v>
      </c>
      <c r="T165" s="125">
        <v>7.0484360693997701</v>
      </c>
      <c r="U165" s="125">
        <v>6.9768076544412168</v>
      </c>
      <c r="V165" s="125">
        <v>7.3052673581260592</v>
      </c>
      <c r="W165" s="125">
        <v>7.8353750019549722</v>
      </c>
      <c r="X165" s="125">
        <v>8.3371828243747075</v>
      </c>
      <c r="Y165" s="125">
        <v>10.297001320957804</v>
      </c>
      <c r="Z165" s="125">
        <v>10.276803859842659</v>
      </c>
      <c r="AA165" s="125">
        <v>10.320131652779764</v>
      </c>
      <c r="AB165" s="125">
        <v>10.17111322332039</v>
      </c>
      <c r="AC165" s="125">
        <v>8.8203552120869659</v>
      </c>
      <c r="AD165" s="125">
        <v>8.7246557078863702</v>
      </c>
      <c r="AE165" s="125">
        <v>8.4553489217651787</v>
      </c>
      <c r="AF165" s="125">
        <v>8.4188719413353112</v>
      </c>
      <c r="AG165" s="125">
        <v>9.4608243867643012</v>
      </c>
      <c r="AH165" s="125">
        <v>9.5143031920839718</v>
      </c>
      <c r="AI165" s="125">
        <v>9.4877684723848006</v>
      </c>
      <c r="AJ165" s="125">
        <v>9.3289362341984372</v>
      </c>
      <c r="AK165" s="125">
        <v>7.9973410271980896</v>
      </c>
      <c r="AL165" s="125">
        <v>7.9232128418357632</v>
      </c>
      <c r="AM165" s="125">
        <v>7.7811426685303218</v>
      </c>
      <c r="AN165" s="125">
        <v>7.7344033206229028</v>
      </c>
      <c r="AO165" s="125">
        <v>7.4552663809771786</v>
      </c>
      <c r="AP165" s="125">
        <v>7.0144469524130386</v>
      </c>
      <c r="AQ165" s="125">
        <v>6.9023952687704053</v>
      </c>
      <c r="AR165" s="125">
        <v>6.7599986963533354</v>
      </c>
      <c r="AS165" s="125">
        <v>5.7950160489946541</v>
      </c>
      <c r="AT165" s="125">
        <v>6.1882432238070209</v>
      </c>
      <c r="AU165" s="125">
        <v>6.4780204288022816</v>
      </c>
      <c r="AV165" s="125">
        <v>6.7884772770635919</v>
      </c>
      <c r="AW165" s="125">
        <v>9.37090090938446</v>
      </c>
      <c r="AX165" s="125">
        <v>9.6917340047953502</v>
      </c>
      <c r="AY165" s="125">
        <v>9.6812120793586587</v>
      </c>
      <c r="AZ165" s="125">
        <v>9.4938983481514185</v>
      </c>
      <c r="BA165" s="125">
        <v>7.6054224036624447</v>
      </c>
      <c r="BB165" s="125">
        <v>6.9941865378543753</v>
      </c>
      <c r="BC165" s="125">
        <v>6.6698094695989028</v>
      </c>
      <c r="BD165" s="125">
        <v>6.4657836674808919</v>
      </c>
      <c r="BE165" s="125">
        <v>5.3739592227850466</v>
      </c>
      <c r="BF165" s="125">
        <v>5.3059446948773967</v>
      </c>
      <c r="BG165" s="125">
        <v>5.4534994397217815</v>
      </c>
      <c r="BH165" s="125">
        <v>5.2037424640793546</v>
      </c>
      <c r="BI165" s="125">
        <v>8.0782380376255531</v>
      </c>
      <c r="BJ165" s="125">
        <v>7.6326290416506737</v>
      </c>
      <c r="BK165" s="125">
        <v>6.9763827474005069</v>
      </c>
      <c r="BL165" s="125">
        <v>7.0799859733767079</v>
      </c>
      <c r="BM165" s="125">
        <v>1.8940144948698503</v>
      </c>
      <c r="BN165" s="125">
        <v>-20.431422384606464</v>
      </c>
      <c r="BO165" s="126">
        <v>-24.663744483026591</v>
      </c>
    </row>
    <row r="166" spans="1:67" x14ac:dyDescent="0.2">
      <c r="A166" s="109" t="s">
        <v>48</v>
      </c>
      <c r="B166" s="89"/>
      <c r="C166" s="89"/>
      <c r="D166" s="105" t="s">
        <v>49</v>
      </c>
      <c r="E166" s="122"/>
      <c r="F166" s="122"/>
      <c r="G166" s="122"/>
      <c r="H166" s="122"/>
      <c r="I166" s="127">
        <v>10.615627453521242</v>
      </c>
      <c r="J166" s="127">
        <v>10.476479808243354</v>
      </c>
      <c r="K166" s="127">
        <v>10.741420725195326</v>
      </c>
      <c r="L166" s="127">
        <v>10.937853324267536</v>
      </c>
      <c r="M166" s="127">
        <v>14.043268789694878</v>
      </c>
      <c r="N166" s="127">
        <v>11.999154404031984</v>
      </c>
      <c r="O166" s="127">
        <v>11.447821929284729</v>
      </c>
      <c r="P166" s="127">
        <v>12.000913082482185</v>
      </c>
      <c r="Q166" s="127">
        <v>7.9084253702191916</v>
      </c>
      <c r="R166" s="127">
        <v>9.4805413960571201</v>
      </c>
      <c r="S166" s="127">
        <v>9.4872982344169259</v>
      </c>
      <c r="T166" s="127">
        <v>8.9368806719853069</v>
      </c>
      <c r="U166" s="127">
        <v>8.9244292862600219</v>
      </c>
      <c r="V166" s="127">
        <v>8.6372026192701838</v>
      </c>
      <c r="W166" s="127">
        <v>7.9933169436125979</v>
      </c>
      <c r="X166" s="127">
        <v>7.8154640406424107</v>
      </c>
      <c r="Y166" s="127">
        <v>6.0174066291620107</v>
      </c>
      <c r="Z166" s="127">
        <v>5.9226546542664664</v>
      </c>
      <c r="AA166" s="127">
        <v>6.3533378473816384</v>
      </c>
      <c r="AB166" s="127">
        <v>6.5274647248600104</v>
      </c>
      <c r="AC166" s="127">
        <v>8.6044459166735976</v>
      </c>
      <c r="AD166" s="127">
        <v>8.5769332199422621</v>
      </c>
      <c r="AE166" s="127">
        <v>8.9401387364929263</v>
      </c>
      <c r="AF166" s="127">
        <v>8.4275072058577933</v>
      </c>
      <c r="AG166" s="127">
        <v>7.339463365240448</v>
      </c>
      <c r="AH166" s="127">
        <v>8.0239313974332305</v>
      </c>
      <c r="AI166" s="127">
        <v>7.6699373682647121</v>
      </c>
      <c r="AJ166" s="127">
        <v>8.0374609756424036</v>
      </c>
      <c r="AK166" s="127">
        <v>7.9215067067502503</v>
      </c>
      <c r="AL166" s="127">
        <v>8.2279513991854145</v>
      </c>
      <c r="AM166" s="127">
        <v>8.382435947521131</v>
      </c>
      <c r="AN166" s="127">
        <v>8.2469765194692428</v>
      </c>
      <c r="AO166" s="127">
        <v>8.4599926373677619</v>
      </c>
      <c r="AP166" s="127">
        <v>7.3297716306184384</v>
      </c>
      <c r="AQ166" s="127">
        <v>7.4687116915298901</v>
      </c>
      <c r="AR166" s="127">
        <v>7.6495111454546958</v>
      </c>
      <c r="AS166" s="127">
        <v>7.9742447288231944</v>
      </c>
      <c r="AT166" s="127">
        <v>8.4232989807474326</v>
      </c>
      <c r="AU166" s="127">
        <v>8.4181514321237927</v>
      </c>
      <c r="AV166" s="127">
        <v>8.0900925811587427</v>
      </c>
      <c r="AW166" s="127">
        <v>7.6776781806006085</v>
      </c>
      <c r="AX166" s="127">
        <v>7.6803746250618588</v>
      </c>
      <c r="AY166" s="127">
        <v>7.7952347590350684</v>
      </c>
      <c r="AZ166" s="127">
        <v>7.9942531264514969</v>
      </c>
      <c r="BA166" s="127">
        <v>7.1704793635189077</v>
      </c>
      <c r="BB166" s="127">
        <v>6.9243770838970136</v>
      </c>
      <c r="BC166" s="127">
        <v>6.4085678313377912</v>
      </c>
      <c r="BD166" s="127">
        <v>6.3245517879440172</v>
      </c>
      <c r="BE166" s="127">
        <v>6.8593777089486849</v>
      </c>
      <c r="BF166" s="127">
        <v>6.6106584758823601</v>
      </c>
      <c r="BG166" s="127">
        <v>6.5041983374753158</v>
      </c>
      <c r="BH166" s="127">
        <v>6.555820632426034</v>
      </c>
      <c r="BI166" s="127">
        <v>6.1875643152917661</v>
      </c>
      <c r="BJ166" s="127">
        <v>6.8861215842874088</v>
      </c>
      <c r="BK166" s="127">
        <v>7.2078246729627722</v>
      </c>
      <c r="BL166" s="127">
        <v>6.9709694813485186</v>
      </c>
      <c r="BM166" s="127">
        <v>4.4118744992046146</v>
      </c>
      <c r="BN166" s="127">
        <v>-5.0010006132135629</v>
      </c>
      <c r="BO166" s="128">
        <v>-5.8835165927003459</v>
      </c>
    </row>
    <row r="167" spans="1:67" x14ac:dyDescent="0.2">
      <c r="A167" s="93" t="s">
        <v>21</v>
      </c>
      <c r="B167" s="73"/>
      <c r="C167" s="73"/>
      <c r="D167" s="72" t="s">
        <v>22</v>
      </c>
      <c r="E167" s="123"/>
      <c r="F167" s="123"/>
      <c r="G167" s="123"/>
      <c r="H167" s="123"/>
      <c r="I167" s="125">
        <v>16.05270225132351</v>
      </c>
      <c r="J167" s="125">
        <v>15.153059688687193</v>
      </c>
      <c r="K167" s="125">
        <v>17.28026431540404</v>
      </c>
      <c r="L167" s="125">
        <v>19.65305600400626</v>
      </c>
      <c r="M167" s="125">
        <v>22.444932079791172</v>
      </c>
      <c r="N167" s="125">
        <v>19.138622236819543</v>
      </c>
      <c r="O167" s="125">
        <v>15.212612815539558</v>
      </c>
      <c r="P167" s="125">
        <v>11.297937332088239</v>
      </c>
      <c r="Q167" s="125">
        <v>4.9693705206636167</v>
      </c>
      <c r="R167" s="125">
        <v>5.1608743491252653</v>
      </c>
      <c r="S167" s="125">
        <v>4.8998116094454076</v>
      </c>
      <c r="T167" s="125">
        <v>5.7757078267746635</v>
      </c>
      <c r="U167" s="125">
        <v>1.1407738380707144</v>
      </c>
      <c r="V167" s="125">
        <v>-0.44862718432942472</v>
      </c>
      <c r="W167" s="125">
        <v>0.67663036731590864</v>
      </c>
      <c r="X167" s="125">
        <v>0.34726451209259324</v>
      </c>
      <c r="Y167" s="125">
        <v>5.2493379125069453</v>
      </c>
      <c r="Z167" s="125">
        <v>8.1105625111001842</v>
      </c>
      <c r="AA167" s="125">
        <v>9.402665906898406</v>
      </c>
      <c r="AB167" s="125">
        <v>10.653936095800447</v>
      </c>
      <c r="AC167" s="125">
        <v>16.660150559635838</v>
      </c>
      <c r="AD167" s="125">
        <v>17.747986144321942</v>
      </c>
      <c r="AE167" s="125">
        <v>16.056987392542837</v>
      </c>
      <c r="AF167" s="125">
        <v>16.562176620988907</v>
      </c>
      <c r="AG167" s="125">
        <v>10.687119212752776</v>
      </c>
      <c r="AH167" s="125">
        <v>8.9804715654376253</v>
      </c>
      <c r="AI167" s="125">
        <v>7.7721200147279177</v>
      </c>
      <c r="AJ167" s="125">
        <v>5.5313908834196752</v>
      </c>
      <c r="AK167" s="125">
        <v>1.0089798849147229</v>
      </c>
      <c r="AL167" s="125">
        <v>1.697486722371039</v>
      </c>
      <c r="AM167" s="125">
        <v>3.4353320977483719</v>
      </c>
      <c r="AN167" s="125">
        <v>4.0181040368499197</v>
      </c>
      <c r="AO167" s="125">
        <v>9.6675500759219659</v>
      </c>
      <c r="AP167" s="125">
        <v>7.8098543107942362</v>
      </c>
      <c r="AQ167" s="125">
        <v>7.0196492498328524</v>
      </c>
      <c r="AR167" s="125">
        <v>8.1768157260162013</v>
      </c>
      <c r="AS167" s="125">
        <v>9.4524791207842469</v>
      </c>
      <c r="AT167" s="125">
        <v>7.4807657241134677</v>
      </c>
      <c r="AU167" s="125">
        <v>8.7649115169726883</v>
      </c>
      <c r="AV167" s="125">
        <v>8.0833824533570038</v>
      </c>
      <c r="AW167" s="125">
        <v>1.3040449140642636</v>
      </c>
      <c r="AX167" s="125">
        <v>3.9492509692797881</v>
      </c>
      <c r="AY167" s="125">
        <v>0.94460320302027867</v>
      </c>
      <c r="AZ167" s="125">
        <v>0.91338399002492565</v>
      </c>
      <c r="BA167" s="125">
        <v>8.8880153571439848</v>
      </c>
      <c r="BB167" s="125">
        <v>10.057291681874105</v>
      </c>
      <c r="BC167" s="125">
        <v>12.74903773147193</v>
      </c>
      <c r="BD167" s="125">
        <v>12.400754554716187</v>
      </c>
      <c r="BE167" s="125">
        <v>9.1534342535150728</v>
      </c>
      <c r="BF167" s="125">
        <v>7.3856787227465759</v>
      </c>
      <c r="BG167" s="125">
        <v>6.8686335915974155</v>
      </c>
      <c r="BH167" s="125">
        <v>7.3779838257608219</v>
      </c>
      <c r="BI167" s="125">
        <v>7.7697099055517924</v>
      </c>
      <c r="BJ167" s="125">
        <v>10.115704821176337</v>
      </c>
      <c r="BK167" s="125">
        <v>9.7559059274092448</v>
      </c>
      <c r="BL167" s="125">
        <v>9.4919392790029775</v>
      </c>
      <c r="BM167" s="125">
        <v>6.9939180032553026</v>
      </c>
      <c r="BN167" s="125">
        <v>-9.28110515155646</v>
      </c>
      <c r="BO167" s="126">
        <v>-12.829461595471997</v>
      </c>
    </row>
    <row r="168" spans="1:67" x14ac:dyDescent="0.2">
      <c r="A168" s="110" t="s">
        <v>48</v>
      </c>
      <c r="B168" s="129"/>
      <c r="C168" s="112"/>
      <c r="D168" s="112" t="s">
        <v>50</v>
      </c>
      <c r="E168" s="130"/>
      <c r="F168" s="130"/>
      <c r="G168" s="130"/>
      <c r="H168" s="130"/>
      <c r="I168" s="131">
        <v>11.274372301979156</v>
      </c>
      <c r="J168" s="131">
        <v>10.977738752638587</v>
      </c>
      <c r="K168" s="131">
        <v>11.456653781719496</v>
      </c>
      <c r="L168" s="131">
        <v>11.833274692594458</v>
      </c>
      <c r="M168" s="131">
        <v>15.041423071699029</v>
      </c>
      <c r="N168" s="131">
        <v>12.732114084736864</v>
      </c>
      <c r="O168" s="131">
        <v>11.83189497878783</v>
      </c>
      <c r="P168" s="131">
        <v>11.923637362505772</v>
      </c>
      <c r="Q168" s="131">
        <v>7.58277349994394</v>
      </c>
      <c r="R168" s="131">
        <v>9.0068457138442852</v>
      </c>
      <c r="S168" s="131">
        <v>8.9813281489614667</v>
      </c>
      <c r="T168" s="131">
        <v>8.5913264060987444</v>
      </c>
      <c r="U168" s="131">
        <v>7.9105098921647539</v>
      </c>
      <c r="V168" s="131">
        <v>7.6372633599034287</v>
      </c>
      <c r="W168" s="131">
        <v>7.1853090315327819</v>
      </c>
      <c r="X168" s="131">
        <v>7.0202670444246706</v>
      </c>
      <c r="Y168" s="131">
        <v>5.8875463381295816</v>
      </c>
      <c r="Z168" s="131">
        <v>6.1204057459076893</v>
      </c>
      <c r="AA168" s="131">
        <v>6.6564379925652304</v>
      </c>
      <c r="AB168" s="131">
        <v>6.9394457011515271</v>
      </c>
      <c r="AC168" s="131">
        <v>9.5038290046933724</v>
      </c>
      <c r="AD168" s="131">
        <v>9.5615528829110445</v>
      </c>
      <c r="AE168" s="131">
        <v>9.7098885299206898</v>
      </c>
      <c r="AF168" s="131">
        <v>9.2678706893363483</v>
      </c>
      <c r="AG168" s="131">
        <v>7.695079399847387</v>
      </c>
      <c r="AH168" s="131">
        <v>8.1299227824634244</v>
      </c>
      <c r="AI168" s="131">
        <v>7.6545180692602486</v>
      </c>
      <c r="AJ168" s="131">
        <v>7.761285159241055</v>
      </c>
      <c r="AK168" s="131">
        <v>7.0640801270116071</v>
      </c>
      <c r="AL168" s="131">
        <v>7.4779108089532542</v>
      </c>
      <c r="AM168" s="131">
        <v>7.8449112101874618</v>
      </c>
      <c r="AN168" s="131">
        <v>7.7905867270151106</v>
      </c>
      <c r="AO168" s="131">
        <v>8.6918183391541817</v>
      </c>
      <c r="AP168" s="131">
        <v>7.4058523907314111</v>
      </c>
      <c r="AQ168" s="131">
        <v>7.4475167856485172</v>
      </c>
      <c r="AR168" s="131">
        <v>7.7044274082275592</v>
      </c>
      <c r="AS168" s="131">
        <v>8.1444650563159655</v>
      </c>
      <c r="AT168" s="131">
        <v>8.3092262342742629</v>
      </c>
      <c r="AU168" s="131">
        <v>8.4553297096313429</v>
      </c>
      <c r="AV168" s="131">
        <v>8.0893906882422613</v>
      </c>
      <c r="AW168" s="131">
        <v>6.8896410610845606</v>
      </c>
      <c r="AX168" s="131">
        <v>7.2573683070066295</v>
      </c>
      <c r="AY168" s="131">
        <v>7.0268283325396652</v>
      </c>
      <c r="AZ168" s="131">
        <v>7.2536210885613599</v>
      </c>
      <c r="BA168" s="131">
        <v>7.3797423340109987</v>
      </c>
      <c r="BB168" s="131">
        <v>7.2178752059648446</v>
      </c>
      <c r="BC168" s="131">
        <v>7.0660796735518119</v>
      </c>
      <c r="BD168" s="131">
        <v>6.9225294911445161</v>
      </c>
      <c r="BE168" s="131">
        <v>7.1046220853401962</v>
      </c>
      <c r="BF168" s="131">
        <v>6.6856900231098564</v>
      </c>
      <c r="BG168" s="131">
        <v>6.5367363773867169</v>
      </c>
      <c r="BH168" s="131">
        <v>6.6408777703806692</v>
      </c>
      <c r="BI168" s="131">
        <v>6.354244404852821</v>
      </c>
      <c r="BJ168" s="131">
        <v>7.191839972747232</v>
      </c>
      <c r="BK168" s="131">
        <v>7.4713610675429862</v>
      </c>
      <c r="BL168" s="131">
        <v>7.2335798755778029</v>
      </c>
      <c r="BM168" s="131">
        <v>4.6183265343474886</v>
      </c>
      <c r="BN168" s="131">
        <v>-5.4385588026428167</v>
      </c>
      <c r="BO168" s="132">
        <v>-6.67935671746217</v>
      </c>
    </row>
    <row r="169" spans="1:67" x14ac:dyDescent="0.2">
      <c r="A169" s="24"/>
      <c r="B169" s="23"/>
      <c r="C169" s="23"/>
      <c r="D169" s="23"/>
      <c r="E169" s="23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3"/>
      <c r="S169" s="133"/>
    </row>
    <row r="170" spans="1:67" s="179" customFormat="1" x14ac:dyDescent="0.2">
      <c r="A170" s="20" t="s">
        <v>95</v>
      </c>
      <c r="B170" s="19"/>
      <c r="C170" s="19"/>
      <c r="D170" s="19"/>
      <c r="E170" s="19"/>
      <c r="F170" s="19"/>
      <c r="G170" s="176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</row>
    <row r="171" spans="1:67" s="114" customFormat="1" x14ac:dyDescent="0.25">
      <c r="A171" s="16" t="s">
        <v>92</v>
      </c>
      <c r="B171" s="15"/>
      <c r="C171" s="15"/>
      <c r="D171" s="15"/>
      <c r="E171" s="15"/>
      <c r="F171" s="15"/>
      <c r="G171" s="177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</row>
    <row r="172" spans="1:67" s="114" customFormat="1" x14ac:dyDescent="0.25">
      <c r="A172" s="16" t="s">
        <v>93</v>
      </c>
      <c r="B172" s="15"/>
      <c r="C172" s="15"/>
      <c r="D172" s="15"/>
      <c r="E172" s="15"/>
      <c r="F172" s="15"/>
      <c r="G172" s="177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</row>
    <row r="173" spans="1:67" s="114" customFormat="1" x14ac:dyDescent="0.25">
      <c r="A173" s="13" t="str">
        <f>+A57</f>
        <v>Actualizado el 09 de diciembre de 2020</v>
      </c>
      <c r="B173" s="12"/>
      <c r="C173" s="12"/>
      <c r="D173" s="12"/>
      <c r="E173" s="12"/>
      <c r="F173" s="12"/>
      <c r="G173" s="178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</row>
  </sheetData>
  <mergeCells count="64">
    <mergeCell ref="AW126:AZ126"/>
    <mergeCell ref="BA126:BD126"/>
    <mergeCell ref="BE126:BH126"/>
    <mergeCell ref="BI126:BL126"/>
    <mergeCell ref="BM126:BO126"/>
    <mergeCell ref="AC126:AF126"/>
    <mergeCell ref="AG126:AJ126"/>
    <mergeCell ref="AK126:AN126"/>
    <mergeCell ref="AO126:AR126"/>
    <mergeCell ref="AS126:AV126"/>
    <mergeCell ref="AW68:AZ68"/>
    <mergeCell ref="BA68:BD68"/>
    <mergeCell ref="BE68:BH68"/>
    <mergeCell ref="BI68:BL68"/>
    <mergeCell ref="BM68:BO68"/>
    <mergeCell ref="AC68:AF68"/>
    <mergeCell ref="AG68:AJ68"/>
    <mergeCell ref="AK68:AN68"/>
    <mergeCell ref="AO68:AR68"/>
    <mergeCell ref="AS68:AV68"/>
    <mergeCell ref="AW10:AZ10"/>
    <mergeCell ref="BA10:BD10"/>
    <mergeCell ref="BE10:BH10"/>
    <mergeCell ref="BI10:BL10"/>
    <mergeCell ref="BM10:BO10"/>
    <mergeCell ref="AC10:AF10"/>
    <mergeCell ref="AG10:AJ10"/>
    <mergeCell ref="AK10:AN10"/>
    <mergeCell ref="AO10:AR10"/>
    <mergeCell ref="AS10:AV10"/>
    <mergeCell ref="Y68:AB68"/>
    <mergeCell ref="Y126:AB126"/>
    <mergeCell ref="U126:X126"/>
    <mergeCell ref="I126:L126"/>
    <mergeCell ref="M126:P126"/>
    <mergeCell ref="Q126:T126"/>
    <mergeCell ref="M10:P10"/>
    <mergeCell ref="Q10:T10"/>
    <mergeCell ref="I68:L68"/>
    <mergeCell ref="M68:P68"/>
    <mergeCell ref="Q68:T68"/>
    <mergeCell ref="A1:G2"/>
    <mergeCell ref="A3:G4"/>
    <mergeCell ref="A10:A11"/>
    <mergeCell ref="B10:B11"/>
    <mergeCell ref="C10:C11"/>
    <mergeCell ref="D10:D11"/>
    <mergeCell ref="E10:H10"/>
    <mergeCell ref="Y10:AB10"/>
    <mergeCell ref="A120:G121"/>
    <mergeCell ref="A126:A127"/>
    <mergeCell ref="B126:B127"/>
    <mergeCell ref="C126:C127"/>
    <mergeCell ref="D126:D127"/>
    <mergeCell ref="E126:H126"/>
    <mergeCell ref="A62:G63"/>
    <mergeCell ref="A68:A69"/>
    <mergeCell ref="B68:B69"/>
    <mergeCell ref="C68:C69"/>
    <mergeCell ref="D68:D69"/>
    <mergeCell ref="E68:H68"/>
    <mergeCell ref="U10:X10"/>
    <mergeCell ref="U68:X68"/>
    <mergeCell ref="I10:L10"/>
  </mergeCells>
  <hyperlinks>
    <hyperlink ref="I5" location="Indice!A3" display="Índice"/>
    <hyperlink ref="I6" location="'Cuadro 4'!A67" display="Tasa de crecimiento trimestral"/>
    <hyperlink ref="I7" location="'Cuadro 4'!A125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Cuadro 1</vt:lpstr>
      <vt:lpstr>Cuadro 2</vt:lpstr>
      <vt:lpstr>Cuadro 3</vt:lpstr>
      <vt:lpstr>Cuadro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Stefanny Gineth Reina Alvarez</cp:lastModifiedBy>
  <dcterms:created xsi:type="dcterms:W3CDTF">2018-04-09T16:56:01Z</dcterms:created>
  <dcterms:modified xsi:type="dcterms:W3CDTF">2020-12-05T00:28:27Z</dcterms:modified>
</cp:coreProperties>
</file>