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385" yWindow="-15" windowWidth="14430" windowHeight="11760" activeTab="5"/>
  </bookViews>
  <sheets>
    <sheet name="Índice" sheetId="4" r:id="rId1"/>
    <sheet name="2014" sheetId="6" r:id="rId2"/>
    <sheet name="2015" sheetId="7" r:id="rId3"/>
    <sheet name="2016" sheetId="8" r:id="rId4"/>
    <sheet name="2017" sheetId="12" r:id="rId5"/>
    <sheet name="2018p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'2014'!$A$10:$V$219</definedName>
    <definedName name="_mio1">[1]Detalle!#REF!</definedName>
    <definedName name="aaa">[1]Detalle!#REF!</definedName>
    <definedName name="_xlnm.Print_Area">#REF!</definedName>
    <definedName name="Cuadro_5">Índice!$B$12</definedName>
    <definedName name="dd">#REF!</definedName>
    <definedName name="dddsa">#REF!</definedName>
    <definedName name="ef">#REF!</definedName>
    <definedName name="FECHA" localSheetId="1">#REF!</definedName>
    <definedName name="FECHA" localSheetId="2">#REF!</definedName>
    <definedName name="FECHA" localSheetId="3">#REF!</definedName>
    <definedName name="FECHA" localSheetId="4">#REF!</definedName>
    <definedName name="FECHA" localSheetId="5">#REF!</definedName>
    <definedName name="Fecha">[2]Configuracion!$H$6</definedName>
    <definedName name="feo">#REF!</definedName>
    <definedName name="Logico">[3]Configuracion!$A$4:$A$5</definedName>
    <definedName name="mio">'[4]2000'!$B$105</definedName>
    <definedName name="Naturaleza1">#REF!</definedName>
    <definedName name="Naturaleza2">#REF!</definedName>
    <definedName name="Naturaleza3">#REF!</definedName>
    <definedName name="PERIODO" localSheetId="1">#REF!</definedName>
    <definedName name="PERIODO" localSheetId="2">#REF!</definedName>
    <definedName name="PERIODO" localSheetId="3">#REF!</definedName>
    <definedName name="PERIODO" localSheetId="4">#REF!</definedName>
    <definedName name="PERIODO" localSheetId="5">#REF!</definedName>
    <definedName name="Periodo">[2]Configuracion!$H$5</definedName>
    <definedName name="Rama1">#REF!</definedName>
    <definedName name="RangoCriterio2">[5]Detalle!$K$1:$K$65536</definedName>
    <definedName name="RangoValor">[5]Detalle!$I$1:$I$65536</definedName>
    <definedName name="RRE">[1]Cuentas_Corrientes!$A$130:$R$130</definedName>
    <definedName name="Sector1">[6]Cuentas_Corrientes!$A$133:$I$133</definedName>
    <definedName name="Sector2">#REF!</definedName>
    <definedName name="Sector3">#REF!</definedName>
    <definedName name="Sector4">#REF!</definedName>
    <definedName name="ss">[1]Detalle!#REF!</definedName>
    <definedName name="sss">[1]Detalle!#REF!</definedName>
    <definedName name="TITULO" localSheetId="1">#REF!</definedName>
    <definedName name="TITULO" localSheetId="2">#REF!</definedName>
    <definedName name="TITULO" localSheetId="3">#REF!</definedName>
    <definedName name="TITULO" localSheetId="4">#REF!</definedName>
    <definedName name="TITULO" localSheetId="5">#REF!</definedName>
    <definedName name="Titulo">[7]Configuracion!$H$4</definedName>
    <definedName name="_xlnm.Print_Titles">#REF!,#REF!</definedName>
    <definedName name="Transaccion1">#REF!</definedName>
    <definedName name="Transaccion2">#REF!</definedName>
    <definedName name="Transaccion3">#REF!</definedName>
    <definedName name="tu">#REF!</definedName>
    <definedName name="Valoracion1">#REF!</definedName>
  </definedNames>
  <calcPr calcId="144525"/>
</workbook>
</file>

<file path=xl/calcChain.xml><?xml version="1.0" encoding="utf-8"?>
<calcChain xmlns="http://schemas.openxmlformats.org/spreadsheetml/2006/main">
  <c r="T183" i="8" l="1"/>
  <c r="S183" i="8"/>
  <c r="S182" i="8"/>
  <c r="T182" i="8" s="1"/>
  <c r="A183" i="8"/>
  <c r="A182" i="8"/>
  <c r="E155" i="8" l="1"/>
  <c r="F155" i="8"/>
  <c r="G155" i="8"/>
  <c r="H155" i="8"/>
  <c r="E35" i="13" l="1"/>
  <c r="E34" i="13" s="1"/>
  <c r="F35" i="13"/>
  <c r="F34" i="13" s="1"/>
  <c r="G35" i="13"/>
  <c r="G34" i="13" s="1"/>
  <c r="H35" i="13"/>
  <c r="H34" i="13" s="1"/>
  <c r="I35" i="13"/>
  <c r="I34" i="13" s="1"/>
</calcChain>
</file>

<file path=xl/sharedStrings.xml><?xml version="1.0" encoding="utf-8"?>
<sst xmlns="http://schemas.openxmlformats.org/spreadsheetml/2006/main" count="2042" uniqueCount="374">
  <si>
    <t>Valores a precios corrientes</t>
  </si>
  <si>
    <t>Base 2015</t>
  </si>
  <si>
    <t>TOTAL GASTOS</t>
  </si>
  <si>
    <t>Bienes y servicios</t>
  </si>
  <si>
    <t>S2. Resto del mundo</t>
  </si>
  <si>
    <t>S1. Economía total</t>
  </si>
  <si>
    <t>S12. Sociedades financieras</t>
  </si>
  <si>
    <t>S11. Sociedades no financieras</t>
  </si>
  <si>
    <t>Clasificación Cuentas Nacionales</t>
  </si>
  <si>
    <t>Operaciones y saldos contables</t>
  </si>
  <si>
    <t>TOTAL INGRESOS</t>
  </si>
  <si>
    <t>P.7</t>
  </si>
  <si>
    <t xml:space="preserve">Importaciones de bienes y servicios                                 </t>
  </si>
  <si>
    <t>P.71</t>
  </si>
  <si>
    <t xml:space="preserve">Importaciones de bienes   </t>
  </si>
  <si>
    <t xml:space="preserve">P.72 </t>
  </si>
  <si>
    <t>Importaciones de servicios</t>
  </si>
  <si>
    <t>P.6</t>
  </si>
  <si>
    <t>Exportaciones de bienes y servicios</t>
  </si>
  <si>
    <t>P.61</t>
  </si>
  <si>
    <t xml:space="preserve">Exportaciones de bienes  </t>
  </si>
  <si>
    <t>P.62</t>
  </si>
  <si>
    <t>Exportaciones de servicios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</si>
  <si>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</si>
  <si>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</si>
  <si>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</si>
  <si>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</si>
  <si>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</si>
  <si>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</si>
  <si>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</si>
  <si>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Otra producción de no mercado</t>
  </si>
  <si>
    <t>P.2</t>
  </si>
  <si>
    <t>Consumo intermedio</t>
  </si>
  <si>
    <t>D.21</t>
  </si>
  <si>
    <t>Impuestos sobre los productos</t>
  </si>
  <si>
    <t>D.31</t>
  </si>
  <si>
    <t>Subvenciones a los productos</t>
  </si>
  <si>
    <t xml:space="preserve">B.1b </t>
  </si>
  <si>
    <t>Valor agregado bruto</t>
  </si>
  <si>
    <t>PRODUCTO INTERNO BRUTO</t>
  </si>
  <si>
    <t>B.11</t>
  </si>
  <si>
    <t>Saldo externo de bienes y servicios</t>
  </si>
  <si>
    <t>Valor agregado bruto / Producto interno bruto</t>
  </si>
  <si>
    <t>D.1</t>
  </si>
  <si>
    <t>Remuneración de los asalariados</t>
  </si>
  <si>
    <t>D.11</t>
  </si>
  <si>
    <t>Sueldos y salarios</t>
  </si>
  <si>
    <t>D.12</t>
  </si>
  <si>
    <t xml:space="preserve">Contribuciones sociales de los empleadores </t>
  </si>
  <si>
    <t>D.121</t>
  </si>
  <si>
    <t>Contribuciones sociales efectivas de los empleadores</t>
  </si>
  <si>
    <t>D.1211</t>
  </si>
  <si>
    <t>Contribuciones efectivas pensionarias de los empleadores</t>
  </si>
  <si>
    <t>D.1212</t>
  </si>
  <si>
    <t>Contribuciones efectivas no-pensionarias de los empleadores</t>
  </si>
  <si>
    <t>D.122</t>
  </si>
  <si>
    <t>Contribuciones sociales imputadas de los empleadores</t>
  </si>
  <si>
    <t>D.1221</t>
  </si>
  <si>
    <t>Contribuciones imputadas pensionarias de los empleadores</t>
  </si>
  <si>
    <t>D.1222</t>
  </si>
  <si>
    <t>Contribuciones imputadas no-pensionarias de los empleadores</t>
  </si>
  <si>
    <t>D.29</t>
  </si>
  <si>
    <t>Otros impuestos sobre la producción</t>
  </si>
  <si>
    <t>D.39</t>
  </si>
  <si>
    <t>Otras subvenciones a la producción</t>
  </si>
  <si>
    <t>B.2b</t>
  </si>
  <si>
    <t>Excedente de explotación bruto</t>
  </si>
  <si>
    <t>B.3b</t>
  </si>
  <si>
    <t>Ingreso mixto bruto</t>
  </si>
  <si>
    <t>Contribuciones efectivas  no-pensionarias de los empleadores</t>
  </si>
  <si>
    <t>D.2</t>
  </si>
  <si>
    <t>Impuestos sobre la producción y las importaciones</t>
  </si>
  <si>
    <t>D.3</t>
  </si>
  <si>
    <t>Subvenciones</t>
  </si>
  <si>
    <t>D.4</t>
  </si>
  <si>
    <t>Renta de la propiedad</t>
  </si>
  <si>
    <t>D.41</t>
  </si>
  <si>
    <t>Intereses</t>
  </si>
  <si>
    <t>D.42</t>
  </si>
  <si>
    <t>Renta distribuida de las sociedades</t>
  </si>
  <si>
    <t>D.43</t>
  </si>
  <si>
    <t>Utilidades reinvertidas de la inversión extranjera directa</t>
  </si>
  <si>
    <t>D.44</t>
  </si>
  <si>
    <t>Desembolsos por rentas de la inversión</t>
  </si>
  <si>
    <t>D.45</t>
  </si>
  <si>
    <t>Renta de recursos naturales</t>
  </si>
  <si>
    <t>B.5b</t>
  </si>
  <si>
    <t>Saldo de ingresos primarios brutos / Ingreso nacional bruto</t>
  </si>
  <si>
    <t>D.5</t>
  </si>
  <si>
    <t>Impuestos corrientes sobre el ingreso, la riqueza, etc</t>
  </si>
  <si>
    <t>D.51</t>
  </si>
  <si>
    <t>Impuestos sobre el ingreso</t>
  </si>
  <si>
    <t>D.59</t>
  </si>
  <si>
    <t>Otros impuestos corrientes</t>
  </si>
  <si>
    <t>D.61</t>
  </si>
  <si>
    <t>Contribuciones sociales</t>
  </si>
  <si>
    <t>D.611</t>
  </si>
  <si>
    <t>D.6111</t>
  </si>
  <si>
    <t xml:space="preserve">D.61111 </t>
  </si>
  <si>
    <t xml:space="preserve">D.61112 </t>
  </si>
  <si>
    <t>D.6112</t>
  </si>
  <si>
    <t xml:space="preserve">D.61121 </t>
  </si>
  <si>
    <t xml:space="preserve">D.61122 </t>
  </si>
  <si>
    <t>Contribuciones sociales efectivas de los empleadores a los otros sistemas relacionados con el empleo para salud</t>
  </si>
  <si>
    <t>D.6113</t>
  </si>
  <si>
    <t xml:space="preserve">D.6114 </t>
  </si>
  <si>
    <t xml:space="preserve">Contribuciones sociales efectivas de los empleadores para riesgo familiar </t>
  </si>
  <si>
    <t>D.612</t>
  </si>
  <si>
    <t>D.6121</t>
  </si>
  <si>
    <t>Contribuciones sociales imputadas de los empleadores para pensiones</t>
  </si>
  <si>
    <t xml:space="preserve">D.6122 </t>
  </si>
  <si>
    <t>Contribuciones sociales imputadas de los empleadores para salud</t>
  </si>
  <si>
    <t>D.613</t>
  </si>
  <si>
    <t>Contribuciones sociales efectivas de los hogares en calidad de empleados</t>
  </si>
  <si>
    <t>D.6131</t>
  </si>
  <si>
    <t>Contribuciones sociales efectivas de los hogares en calidad de empleados para pensiones</t>
  </si>
  <si>
    <t>D.61311</t>
  </si>
  <si>
    <t>D.61312</t>
  </si>
  <si>
    <t>D.6132</t>
  </si>
  <si>
    <t>D.61321</t>
  </si>
  <si>
    <t>D.61322</t>
  </si>
  <si>
    <t>Contribuciones sociales efectivas de hogares en calidad de empleados a los otros sistemas relacionados con el empleo para salud</t>
  </si>
  <si>
    <t>D.615</t>
  </si>
  <si>
    <t>Contribuciones sociales efectivas de los pensionados, desempleados y otros contribuyentes voluntarios a los sistemas de seguros sociales</t>
  </si>
  <si>
    <t>D.6151</t>
  </si>
  <si>
    <t>D.61511</t>
  </si>
  <si>
    <t>D.61512</t>
  </si>
  <si>
    <t>D.6152</t>
  </si>
  <si>
    <t>D.61521</t>
  </si>
  <si>
    <t>D.61522</t>
  </si>
  <si>
    <t>D.6153</t>
  </si>
  <si>
    <t>D.6154</t>
  </si>
  <si>
    <t>D.616</t>
  </si>
  <si>
    <t>D.62</t>
  </si>
  <si>
    <t>Prestaciones sociales distintas de las transferencias sociales en especie</t>
  </si>
  <si>
    <t>D.621</t>
  </si>
  <si>
    <t>Prestaciones de la seguridad social en dinero</t>
  </si>
  <si>
    <t xml:space="preserve">D.6211 </t>
  </si>
  <si>
    <t>Prestaciones pensionarias de la seguridad social</t>
  </si>
  <si>
    <t xml:space="preserve">D.6212 </t>
  </si>
  <si>
    <t>Prestaciones no pensionarias de la seguridad social en dinero</t>
  </si>
  <si>
    <t>D.622</t>
  </si>
  <si>
    <t>Otras prestaciones de los seguros sociales</t>
  </si>
  <si>
    <t>D.6221</t>
  </si>
  <si>
    <t>D.6222</t>
  </si>
  <si>
    <t>D.6223</t>
  </si>
  <si>
    <t>D.6224</t>
  </si>
  <si>
    <t>D.6225</t>
  </si>
  <si>
    <t>D.623</t>
  </si>
  <si>
    <t>Prestaciones de la asistencia social en dinero</t>
  </si>
  <si>
    <t>D.6231</t>
  </si>
  <si>
    <t>Prestaciones del Régimen Subsidiado en dinero relacionadas con la afiliación al sistema subsidiado de seguridad social en salud</t>
  </si>
  <si>
    <t>D.6232</t>
  </si>
  <si>
    <t>D.7</t>
  </si>
  <si>
    <t>Otras transferencias corrientes</t>
  </si>
  <si>
    <t>D.71</t>
  </si>
  <si>
    <t>Primas netas de seguros no de vida</t>
  </si>
  <si>
    <t>D.711</t>
  </si>
  <si>
    <t>D.712</t>
  </si>
  <si>
    <t>Primas netas de reaseguros no de vida</t>
  </si>
  <si>
    <t>D.713</t>
  </si>
  <si>
    <t>Prima netas de aseguramiento del sistema seguros sociales en salud</t>
  </si>
  <si>
    <t>D.72</t>
  </si>
  <si>
    <t>Indemnizaciones de seguros no de vida</t>
  </si>
  <si>
    <t>D.721</t>
  </si>
  <si>
    <t>D.722</t>
  </si>
  <si>
    <t>Indemnizaciones de reaseguros no de vida</t>
  </si>
  <si>
    <t>D.723</t>
  </si>
  <si>
    <t>Indemnizaciones netas de aseguramiento del sistema seguros sociales en salud</t>
  </si>
  <si>
    <t>D.73</t>
  </si>
  <si>
    <t>Transferencias corrientes dentro del gobierno general</t>
  </si>
  <si>
    <t>D.731</t>
  </si>
  <si>
    <t>Transferencias directas dentro del gobierno general (excepto relacionadas con los seguros sociales)</t>
  </si>
  <si>
    <t>D.732</t>
  </si>
  <si>
    <t>Transferencias corrientes relacionadas con los sistemas de seguros sociales en pensiones</t>
  </si>
  <si>
    <t>D.733</t>
  </si>
  <si>
    <t>Transferencias sociales relacionadas con los sistemas de seguros sociales en salud</t>
  </si>
  <si>
    <t>D.74</t>
  </si>
  <si>
    <t>Cooperación internacional corriente</t>
  </si>
  <si>
    <t>D.75</t>
  </si>
  <si>
    <t>Transferencias corrientes diversas</t>
  </si>
  <si>
    <t>D.751</t>
  </si>
  <si>
    <t>Transferencias corrientes a las ISFLSH</t>
  </si>
  <si>
    <t>D.752</t>
  </si>
  <si>
    <t>Transferencias corrientes entre hogares residentes y no residentes</t>
  </si>
  <si>
    <t>D.759</t>
  </si>
  <si>
    <t>Otras transferencias corrientes diversas</t>
  </si>
  <si>
    <t>D.76</t>
  </si>
  <si>
    <t>Transferencias del Banco Central al Gobierno</t>
  </si>
  <si>
    <t>B.6b</t>
  </si>
  <si>
    <t>Ingreso disponible bruto</t>
  </si>
  <si>
    <t>P.3</t>
  </si>
  <si>
    <t>Gasto de consumo final</t>
  </si>
  <si>
    <t>P.31</t>
  </si>
  <si>
    <t>Gasto de consumo individual</t>
  </si>
  <si>
    <t>P.32</t>
  </si>
  <si>
    <t>Gasto de consumo colectivo</t>
  </si>
  <si>
    <t>D.8</t>
  </si>
  <si>
    <t>Ajuste por la variación de la participación neta de los hogares en los fondos de pensiones</t>
  </si>
  <si>
    <t>B.8b</t>
  </si>
  <si>
    <t>Ahorro bruto</t>
  </si>
  <si>
    <t>B.12</t>
  </si>
  <si>
    <t>Saldo corriente con el exterior</t>
  </si>
  <si>
    <t>D.63</t>
  </si>
  <si>
    <t>Transferencias sociales en especie</t>
  </si>
  <si>
    <t>D.631</t>
  </si>
  <si>
    <t>Transferencias sociales en especie - producción no de mercado</t>
  </si>
  <si>
    <t>D.632</t>
  </si>
  <si>
    <t>Transferencias sociales en especie - producción de mercado adquirida</t>
  </si>
  <si>
    <t>B.7b</t>
  </si>
  <si>
    <t>Ingreso disponible ajustado bruto</t>
  </si>
  <si>
    <t>P.4</t>
  </si>
  <si>
    <t>Consumo final efectivo</t>
  </si>
  <si>
    <t>P.41</t>
  </si>
  <si>
    <t>Consumo individual efectivo</t>
  </si>
  <si>
    <t>P.42</t>
  </si>
  <si>
    <t>Consumo colectivo efectivo</t>
  </si>
  <si>
    <t>NP</t>
  </si>
  <si>
    <t>Adquisiciones menos disposiciones de activos no producidos</t>
  </si>
  <si>
    <t>Adquisiciones menos disposiciones de recursos naturales</t>
  </si>
  <si>
    <t>Adquisiciones menos disposiciones de contratos, arriendos y licencias</t>
  </si>
  <si>
    <t>Transferencias de capital, por cobrar</t>
  </si>
  <si>
    <t>D.91c</t>
  </si>
  <si>
    <t>Impuestos sobre el capital, por cobrar</t>
  </si>
  <si>
    <t>D.92c</t>
  </si>
  <si>
    <t>Donaciones para inversión, por cobrar</t>
  </si>
  <si>
    <t>D.99c</t>
  </si>
  <si>
    <t>Otras transferencias de capital, por cobrar</t>
  </si>
  <si>
    <t>Transferencias de capital, por pagar</t>
  </si>
  <si>
    <t>D.91p</t>
  </si>
  <si>
    <t>Impuestos sobre el capital, por pagar</t>
  </si>
  <si>
    <t>D.92p</t>
  </si>
  <si>
    <t>Donaciones para inversión, por pagar</t>
  </si>
  <si>
    <t>D.99p</t>
  </si>
  <si>
    <t>Otras transferencias de capital, por pagar</t>
  </si>
  <si>
    <t>B.9</t>
  </si>
  <si>
    <t>Préstamo neto (+) / endeudamiento neto (-)</t>
  </si>
  <si>
    <t>B.101</t>
  </si>
  <si>
    <t>Cuadro 1</t>
  </si>
  <si>
    <t>CUENTAS NACIONALES ANUALES</t>
  </si>
  <si>
    <t>Cuadro 2</t>
  </si>
  <si>
    <t>Cuadro 3</t>
  </si>
  <si>
    <t>CUENTA DE PRODUCCIÓN</t>
  </si>
  <si>
    <t>CUENTA DE GENERACIÓN DEL INGRESO</t>
  </si>
  <si>
    <t>CUENTA DE ASIGNACIÓN DEL INGRESO PRIMARIO</t>
  </si>
  <si>
    <t>CUENTA DE UTILIZACIÓN DEL INGRESO DISPONIBLE AJUSTADO</t>
  </si>
  <si>
    <t>D.9P</t>
  </si>
  <si>
    <t>D.9C</t>
  </si>
  <si>
    <t>Formación Bruta de Capital</t>
  </si>
  <si>
    <t>Formación Bruta de Capital Fijo</t>
  </si>
  <si>
    <t>Otros edificios y estructuras</t>
  </si>
  <si>
    <t>Otras estructuras</t>
  </si>
  <si>
    <t>Mejoras de tierras y terrenos</t>
  </si>
  <si>
    <t>Equipo de transporte</t>
  </si>
  <si>
    <t>Sistemas de armamentos</t>
  </si>
  <si>
    <t>Recursos animales que generan productos en forma repetida</t>
  </si>
  <si>
    <t>Productos de propiedad intelectual</t>
  </si>
  <si>
    <t>Investigación y desarrollo</t>
  </si>
  <si>
    <t>Exploración y evaluación minera</t>
  </si>
  <si>
    <t>Programas de informática y bases de datos</t>
  </si>
  <si>
    <t>Originales para esparcimiento, literarios o artísticos</t>
  </si>
  <si>
    <t>Otros productos de propiedad intelectual</t>
  </si>
  <si>
    <t>Adquisiciones menos disposiciones de objetos valiosos</t>
  </si>
  <si>
    <t>Contribuciones sociales efectivas de los empleadores para pensiones</t>
  </si>
  <si>
    <t>Contribuciones sociales efectivas de los empleadores para pensiones de la seguridad social</t>
  </si>
  <si>
    <t xml:space="preserve">Contribuciones sociales efectivas de los empleadores para pensiones de los otros seguros sociales </t>
  </si>
  <si>
    <t>Contribuciones sociales efectivas de los empleadores para salud</t>
  </si>
  <si>
    <t>Contribuciones sociales efectivas de los empleadores para riesgo laboral</t>
  </si>
  <si>
    <t>Contribuciones sociales efectivas de los hogares en calidad de empleados para pensiones de la seguridad social</t>
  </si>
  <si>
    <t xml:space="preserve">Contribuciones sociales efectivas de los hogares en calidad de empleados para pensiones de los otros seguros sociales </t>
  </si>
  <si>
    <t>Contribuciones sociales efectivas de los hogares en calidad de empleados para salud</t>
  </si>
  <si>
    <t>Contribuciones sociales efectivas de los pensionados, desempleados y otros contribuyentes voluntarios a los sistemas de seguros sociales para pensiones de la seguridad social</t>
  </si>
  <si>
    <t xml:space="preserve">Contribuciones sociales efectivas de los pensionados, desempleados y otros contribuyentes voluntarios a los sistemas de seguros sociales para pensiones de los otros seguros sociales </t>
  </si>
  <si>
    <t>Contribuciones sociales efectivas de los pensionados, desempleados y otros contribuyentes voluntarios al sistema de seguros sociales para salud de la seguridad social</t>
  </si>
  <si>
    <t>Contribuciones sociales efectivas de los pensionados, desempleados y otros contribuyentes voluntarios al sistema de seguros sociales para salud de los otros seguros sociales</t>
  </si>
  <si>
    <t>Contribuciones sociales efectivas de los pensionados, desempleados y otros contribuyentes  voluntarios a los otros sistemas de seguridad social para riesgo laboral</t>
  </si>
  <si>
    <t>Contribuciones sociales efectivas de los  pensionados, desempleados y otros contribuyentes voluntarios a los otros sistemas de seguridad social para riesgo familiar</t>
  </si>
  <si>
    <t xml:space="preserve">Contribuciones sociales efectivas de los hogares al régimen subsidiado </t>
  </si>
  <si>
    <t>Otras prestaciones de los otros seguros sociales del régimen de ahorro individual con solidaridad</t>
  </si>
  <si>
    <t>Otras prestaciones de los otros seguros sociales en salud</t>
  </si>
  <si>
    <t>Otras prestaciones de los otros seguros sociales en pensión</t>
  </si>
  <si>
    <t>Otras prestaciones de los otros seguros sociales en riesgo laboral</t>
  </si>
  <si>
    <t>Otras prestaciones de los otros seguros sociales en riesgo familiar</t>
  </si>
  <si>
    <t>Prestaciones de asistencia social - Fondo de Solidaridad Pensional y otros sistemas de protección a los ancianos</t>
  </si>
  <si>
    <t>D211</t>
  </si>
  <si>
    <t>D212</t>
  </si>
  <si>
    <t>D213</t>
  </si>
  <si>
    <t>D214</t>
  </si>
  <si>
    <t>Impuesto tipo valor agregado (IVA)</t>
  </si>
  <si>
    <t>Impuestos sobre las exportaciones</t>
  </si>
  <si>
    <t>Impuestos sobre los productos, excepto el IVA y los impuestos sobre las importaciones y exportaciones</t>
  </si>
  <si>
    <t>Impuestos y derechos sobre las importaciones</t>
  </si>
  <si>
    <t>P.51c</t>
  </si>
  <si>
    <t>Consumo de capital fijo</t>
  </si>
  <si>
    <t>B.1n</t>
  </si>
  <si>
    <t>Valor agregado neto</t>
  </si>
  <si>
    <t>Vivienda</t>
  </si>
  <si>
    <t>Edificios no residenciales</t>
  </si>
  <si>
    <t>Maquinaria y equipo</t>
  </si>
  <si>
    <t>Equipo TIC</t>
  </si>
  <si>
    <t>Otra maquinaria y equipo</t>
  </si>
  <si>
    <t>Recursos biológicos cultivados</t>
  </si>
  <si>
    <t>Recursos de árboles, cultivos y plantas que generan productos en forma repetida</t>
  </si>
  <si>
    <t>Variación de existencias</t>
  </si>
  <si>
    <t>Cuadro 4</t>
  </si>
  <si>
    <t>S1.
Economía total</t>
  </si>
  <si>
    <r>
      <t>S15.
ISFLSH</t>
    </r>
    <r>
      <rPr>
        <b/>
        <vertAlign val="superscript"/>
        <sz val="9"/>
        <rFont val="Segoe UI"/>
        <family val="2"/>
      </rPr>
      <t>1</t>
    </r>
  </si>
  <si>
    <t>S14.
Hogares</t>
  </si>
  <si>
    <t>S13.
Gobierno</t>
  </si>
  <si>
    <t>S11.
Sociedades no financieras</t>
  </si>
  <si>
    <t>Bienes y servicios (Gastos)</t>
  </si>
  <si>
    <t>Saldo de ingresos primarios brutos / Ingreso Nacional Bruto</t>
  </si>
  <si>
    <t>CUENTA DE DISTRIBUCIÓN SECUNDARIA  DEL INGRESO</t>
  </si>
  <si>
    <t>Contribuciones sociales efectivas de los empleadores a la seguridad social para salud - régimen contributivo *</t>
  </si>
  <si>
    <t>Contribuciones sociales efectivas de los hogares en calidad de empleados a la seguridad social para salud régimen contributivo *</t>
  </si>
  <si>
    <t>Contribuciones sociales efectivas de los pensionados, desempleados y otros contribuyentes voluntarios al sistema de seguridad social para pensión</t>
  </si>
  <si>
    <t>Contribuciones sociales efectivas de los pensionados, desempleados y otros contribuyentes voluntarios al sistema de seguridad social para salud</t>
  </si>
  <si>
    <t>6 CUENTA DE REDISTRIBUCIÓN DEL INGRESO EN ESPECIE</t>
  </si>
  <si>
    <t>5 CUENTA DE UTILIZACIÓN DEL INGRESO DISPONIBLE AJUSTADO</t>
  </si>
  <si>
    <t>8 CUENTA DE CAPITAL</t>
  </si>
  <si>
    <t>Variaciones del valor neto debidas al ahorro y a las transferencias de capital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</si>
  <si>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</si>
  <si>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t>1</t>
    </r>
    <r>
      <rPr>
        <sz val="8"/>
        <rFont val="Segoe UI"/>
        <family val="2"/>
      </rPr>
      <t>Instituciones sin fines de lucro que sirven a los hogares</t>
    </r>
  </si>
  <si>
    <t>*Entidades obligadas a compensar a ADRES (antes Fosyga)</t>
  </si>
  <si>
    <t>Año 2014</t>
  </si>
  <si>
    <t>Año 2015</t>
  </si>
  <si>
    <t>Miles de millones de pesos</t>
  </si>
  <si>
    <t>Año 2016</t>
  </si>
  <si>
    <r>
      <t>2018</t>
    </r>
    <r>
      <rPr>
        <vertAlign val="superscript"/>
        <sz val="11"/>
        <rFont val="Segoe UI"/>
        <family val="2"/>
      </rPr>
      <t>p</t>
    </r>
  </si>
  <si>
    <t>Gastos</t>
  </si>
  <si>
    <t>Ingresos</t>
  </si>
  <si>
    <t>S15.
ISFLSH</t>
  </si>
  <si>
    <t>D.614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</si>
  <si>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Dirección de Síntesis y Cuentas Nacionales - DANE</t>
    </r>
  </si>
  <si>
    <r>
      <t>1</t>
    </r>
    <r>
      <rPr>
        <sz val="8"/>
        <rFont val="Segoe UI"/>
        <family val="2"/>
      </rPr>
      <t xml:space="preserve"> Instituciones sin fines de lucro que sirven a los hogares</t>
    </r>
  </si>
  <si>
    <t>Cuadro 5</t>
  </si>
  <si>
    <t>Actualizado el 14 de Febrero de 2020</t>
  </si>
  <si>
    <t>Impuestos corrientes sobre el ingreso, la riqueza, etc.</t>
  </si>
  <si>
    <t>Cuentas económicas integradas
Base 2015</t>
  </si>
  <si>
    <t>Cuentas económicas integradas - CEI</t>
  </si>
  <si>
    <t>Año 2017</t>
  </si>
  <si>
    <r>
      <t>Año 2018</t>
    </r>
    <r>
      <rPr>
        <b/>
        <vertAlign val="superscript"/>
        <sz val="9"/>
        <rFont val="Segoe UI"/>
        <family val="2"/>
      </rPr>
      <t>p</t>
    </r>
  </si>
  <si>
    <t>D.211</t>
  </si>
  <si>
    <t>D.212</t>
  </si>
  <si>
    <t>D.213</t>
  </si>
  <si>
    <t>D.214</t>
  </si>
  <si>
    <t>Contribuciones sociales suplementarias de los hogares</t>
  </si>
  <si>
    <t xml:space="preserve">Contribuciones sociales suplementarias de los hogares </t>
  </si>
  <si>
    <t xml:space="preserve">  Otras transferencias corrientes</t>
  </si>
  <si>
    <t>P.5g</t>
  </si>
  <si>
    <t>P.51g</t>
  </si>
  <si>
    <t>AN.111</t>
  </si>
  <si>
    <t>AN.112</t>
  </si>
  <si>
    <t>AN.1121</t>
  </si>
  <si>
    <t>AN.1122</t>
  </si>
  <si>
    <t>AN.1123</t>
  </si>
  <si>
    <t>AN.113</t>
  </si>
  <si>
    <t>AN.1131</t>
  </si>
  <si>
    <t>AN.1132</t>
  </si>
  <si>
    <t>AN.1139</t>
  </si>
  <si>
    <t>AN.114</t>
  </si>
  <si>
    <t>AN.115</t>
  </si>
  <si>
    <t>AN.1151</t>
  </si>
  <si>
    <t>AN.1152</t>
  </si>
  <si>
    <t>AN.117</t>
  </si>
  <si>
    <t>AN.1171</t>
  </si>
  <si>
    <t>AN.1172</t>
  </si>
  <si>
    <t>AN.1173</t>
  </si>
  <si>
    <t>AN.1174</t>
  </si>
  <si>
    <t>AN.1179</t>
  </si>
  <si>
    <t>P52AN.12</t>
  </si>
  <si>
    <t>P53AN.13</t>
  </si>
  <si>
    <t>NP.1</t>
  </si>
  <si>
    <t>NP.2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</si>
</sst>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9"/>
      <name val="Segoe UI"/>
      <family val="2"/>
      <charset val="204"/>
    </font>
    <font>
      <b/>
      <sz val="10"/>
      <name val="Segoe UI"/>
      <family val="2"/>
    </font>
    <font>
      <i/>
      <sz val="9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sz val="9"/>
      <name val="Segoe UI"/>
      <family val="2"/>
    </font>
    <font>
      <b/>
      <i/>
      <sz val="9"/>
      <name val="Segoe UI"/>
      <family val="2"/>
    </font>
    <font>
      <sz val="1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b/>
      <sz val="16"/>
      <color theme="0"/>
      <name val="Segoe UI"/>
      <family val="2"/>
    </font>
    <font>
      <b/>
      <sz val="9"/>
      <color rgb="FF660066"/>
      <name val="Arial"/>
      <family val="2"/>
    </font>
    <font>
      <sz val="11"/>
      <color theme="1"/>
      <name val="Segoe UI"/>
      <family val="2"/>
    </font>
    <font>
      <b/>
      <sz val="10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u/>
      <sz val="10"/>
      <color theme="10"/>
      <name val="Segoe UI"/>
      <family val="2"/>
    </font>
    <font>
      <sz val="9"/>
      <name val="Arial"/>
      <family val="2"/>
    </font>
    <font>
      <vertAlign val="superscript"/>
      <sz val="11"/>
      <name val="Segoe UI"/>
      <family val="2"/>
    </font>
    <font>
      <b/>
      <sz val="9"/>
      <name val="Segoe UI"/>
      <family val="2"/>
      <charset val="204"/>
    </font>
    <font>
      <sz val="10"/>
      <color theme="4" tint="-0.249977111117893"/>
      <name val="Segoe U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7F7F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2" borderId="0" applyNumberFormat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5">
    <xf numFmtId="0" fontId="0" fillId="0" borderId="0" xfId="0"/>
    <xf numFmtId="0" fontId="0" fillId="3" borderId="0" xfId="0" applyFill="1"/>
    <xf numFmtId="0" fontId="0" fillId="3" borderId="0" xfId="0" applyFill="1" applyBorder="1"/>
    <xf numFmtId="0" fontId="14" fillId="3" borderId="0" xfId="0" applyFont="1" applyFill="1" applyBorder="1" applyAlignment="1">
      <alignment vertical="center"/>
    </xf>
    <xf numFmtId="3" fontId="0" fillId="3" borderId="0" xfId="0" applyNumberFormat="1" applyFont="1" applyFill="1" applyBorder="1"/>
    <xf numFmtId="3" fontId="13" fillId="3" borderId="0" xfId="0" applyNumberFormat="1" applyFont="1" applyFill="1" applyBorder="1"/>
    <xf numFmtId="3" fontId="0" fillId="3" borderId="0" xfId="0" applyNumberFormat="1" applyFill="1" applyBorder="1"/>
    <xf numFmtId="0" fontId="13" fillId="3" borderId="0" xfId="0" applyFont="1" applyFill="1" applyBorder="1"/>
    <xf numFmtId="3" fontId="7" fillId="8" borderId="0" xfId="4" applyNumberFormat="1" applyFont="1" applyFill="1"/>
    <xf numFmtId="3" fontId="7" fillId="3" borderId="0" xfId="4" applyNumberFormat="1" applyFont="1" applyFill="1"/>
    <xf numFmtId="164" fontId="11" fillId="3" borderId="0" xfId="4" applyNumberFormat="1" applyFont="1" applyFill="1" applyBorder="1"/>
    <xf numFmtId="0" fontId="7" fillId="3" borderId="0" xfId="4" applyFont="1" applyFill="1"/>
    <xf numFmtId="0" fontId="16" fillId="3" borderId="0" xfId="4" applyFont="1" applyFill="1" applyBorder="1" applyAlignment="1">
      <alignment vertical="center"/>
    </xf>
    <xf numFmtId="0" fontId="19" fillId="3" borderId="0" xfId="4" applyFont="1" applyFill="1" applyBorder="1" applyAlignment="1">
      <alignment vertical="center" wrapText="1"/>
    </xf>
    <xf numFmtId="0" fontId="16" fillId="3" borderId="0" xfId="4" applyFont="1" applyFill="1" applyBorder="1" applyAlignment="1">
      <alignment vertical="center" wrapText="1"/>
    </xf>
    <xf numFmtId="0" fontId="16" fillId="3" borderId="5" xfId="4" applyFont="1" applyFill="1" applyBorder="1" applyAlignment="1">
      <alignment vertical="center"/>
    </xf>
    <xf numFmtId="0" fontId="7" fillId="3" borderId="0" xfId="4" applyFont="1" applyFill="1" applyBorder="1"/>
    <xf numFmtId="0" fontId="16" fillId="6" borderId="9" xfId="4" applyFont="1" applyFill="1" applyBorder="1" applyAlignment="1">
      <alignment vertical="center"/>
    </xf>
    <xf numFmtId="0" fontId="19" fillId="6" borderId="10" xfId="4" applyFont="1" applyFill="1" applyBorder="1" applyAlignment="1">
      <alignment vertical="center" wrapText="1"/>
    </xf>
    <xf numFmtId="0" fontId="16" fillId="6" borderId="10" xfId="4" applyFont="1" applyFill="1" applyBorder="1" applyAlignment="1">
      <alignment vertical="center" wrapText="1"/>
    </xf>
    <xf numFmtId="0" fontId="16" fillId="6" borderId="11" xfId="4" applyFont="1" applyFill="1" applyBorder="1" applyAlignment="1">
      <alignment vertical="center"/>
    </xf>
    <xf numFmtId="3" fontId="19" fillId="3" borderId="0" xfId="5" applyNumberFormat="1" applyFont="1" applyFill="1" applyBorder="1" applyAlignment="1">
      <alignment vertical="center"/>
    </xf>
    <xf numFmtId="164" fontId="19" fillId="3" borderId="3" xfId="4" applyNumberFormat="1" applyFont="1" applyFill="1" applyBorder="1" applyAlignment="1" applyProtection="1">
      <alignment horizontal="left" vertical="center" wrapText="1"/>
    </xf>
    <xf numFmtId="3" fontId="19" fillId="3" borderId="5" xfId="5" applyNumberFormat="1" applyFont="1" applyFill="1" applyBorder="1" applyAlignment="1">
      <alignment vertical="center"/>
    </xf>
    <xf numFmtId="3" fontId="7" fillId="3" borderId="0" xfId="4" applyNumberFormat="1" applyFont="1" applyFill="1" applyBorder="1"/>
    <xf numFmtId="3" fontId="21" fillId="5" borderId="0" xfId="5" applyNumberFormat="1" applyFont="1" applyFill="1" applyBorder="1" applyAlignment="1">
      <alignment vertical="center"/>
    </xf>
    <xf numFmtId="3" fontId="19" fillId="5" borderId="0" xfId="5" applyNumberFormat="1" applyFont="1" applyFill="1" applyBorder="1" applyAlignment="1">
      <alignment vertical="center"/>
    </xf>
    <xf numFmtId="164" fontId="21" fillId="5" borderId="4" xfId="4" applyNumberFormat="1" applyFont="1" applyFill="1" applyBorder="1" applyAlignment="1" applyProtection="1">
      <alignment horizontal="left" vertical="center" indent="2"/>
    </xf>
    <xf numFmtId="164" fontId="21" fillId="5" borderId="5" xfId="4" applyNumberFormat="1" applyFont="1" applyFill="1" applyBorder="1" applyAlignment="1" applyProtection="1">
      <alignment horizontal="left" vertical="center" wrapText="1" indent="2"/>
    </xf>
    <xf numFmtId="3" fontId="21" fillId="5" borderId="5" xfId="5" applyNumberFormat="1" applyFont="1" applyFill="1" applyBorder="1" applyAlignment="1">
      <alignment vertical="center"/>
    </xf>
    <xf numFmtId="3" fontId="21" fillId="3" borderId="0" xfId="5" applyNumberFormat="1" applyFont="1" applyFill="1" applyBorder="1" applyAlignment="1">
      <alignment vertical="center"/>
    </xf>
    <xf numFmtId="164" fontId="21" fillId="3" borderId="4" xfId="4" applyNumberFormat="1" applyFont="1" applyFill="1" applyBorder="1" applyAlignment="1" applyProtection="1">
      <alignment horizontal="left" vertical="center" indent="2"/>
    </xf>
    <xf numFmtId="164" fontId="21" fillId="3" borderId="5" xfId="4" applyNumberFormat="1" applyFont="1" applyFill="1" applyBorder="1" applyAlignment="1" applyProtection="1">
      <alignment horizontal="left" vertical="center" wrapText="1" indent="2"/>
    </xf>
    <xf numFmtId="3" fontId="21" fillId="3" borderId="5" xfId="5" applyNumberFormat="1" applyFont="1" applyFill="1" applyBorder="1" applyAlignment="1">
      <alignment vertical="center"/>
    </xf>
    <xf numFmtId="164" fontId="19" fillId="5" borderId="5" xfId="4" applyNumberFormat="1" applyFont="1" applyFill="1" applyBorder="1" applyAlignment="1" applyProtection="1">
      <alignment horizontal="left" vertical="center" wrapText="1"/>
    </xf>
    <xf numFmtId="3" fontId="19" fillId="5" borderId="5" xfId="5" applyNumberFormat="1" applyFont="1" applyFill="1" applyBorder="1" applyAlignment="1">
      <alignment vertical="center"/>
    </xf>
    <xf numFmtId="164" fontId="19" fillId="3" borderId="5" xfId="4" applyNumberFormat="1" applyFont="1" applyFill="1" applyBorder="1" applyAlignment="1" applyProtection="1">
      <alignment horizontal="left" vertical="center" wrapText="1"/>
    </xf>
    <xf numFmtId="3" fontId="19" fillId="9" borderId="0" xfId="5" applyNumberFormat="1" applyFont="1" applyFill="1" applyBorder="1" applyAlignment="1">
      <alignment vertical="center"/>
    </xf>
    <xf numFmtId="164" fontId="21" fillId="9" borderId="5" xfId="4" applyNumberFormat="1" applyFont="1" applyFill="1" applyBorder="1" applyAlignment="1" applyProtection="1">
      <alignment horizontal="left" vertical="center" wrapText="1" indent="2"/>
    </xf>
    <xf numFmtId="3" fontId="21" fillId="9" borderId="0" xfId="5" applyNumberFormat="1" applyFont="1" applyFill="1" applyBorder="1" applyAlignment="1">
      <alignment vertical="center"/>
    </xf>
    <xf numFmtId="3" fontId="21" fillId="9" borderId="5" xfId="5" applyNumberFormat="1" applyFont="1" applyFill="1" applyBorder="1" applyAlignment="1">
      <alignment vertical="center"/>
    </xf>
    <xf numFmtId="3" fontId="19" fillId="5" borderId="1" xfId="5" applyNumberFormat="1" applyFont="1" applyFill="1" applyBorder="1" applyAlignment="1">
      <alignment vertical="center"/>
    </xf>
    <xf numFmtId="3" fontId="19" fillId="5" borderId="2" xfId="5" applyNumberFormat="1" applyFont="1" applyFill="1" applyBorder="1" applyAlignment="1">
      <alignment vertical="center"/>
    </xf>
    <xf numFmtId="164" fontId="19" fillId="5" borderId="3" xfId="4" applyNumberFormat="1" applyFont="1" applyFill="1" applyBorder="1" applyAlignment="1" applyProtection="1">
      <alignment horizontal="left" vertical="center" wrapText="1"/>
    </xf>
    <xf numFmtId="3" fontId="19" fillId="5" borderId="3" xfId="5" applyNumberFormat="1" applyFont="1" applyFill="1" applyBorder="1" applyAlignment="1">
      <alignment vertical="center"/>
    </xf>
    <xf numFmtId="3" fontId="19" fillId="3" borderId="4" xfId="5" applyNumberFormat="1" applyFont="1" applyFill="1" applyBorder="1" applyAlignment="1">
      <alignment vertical="center"/>
    </xf>
    <xf numFmtId="164" fontId="19" fillId="3" borderId="0" xfId="4" applyNumberFormat="1" applyFont="1" applyFill="1" applyBorder="1" applyAlignment="1" applyProtection="1">
      <alignment horizontal="left" vertical="center" wrapText="1"/>
    </xf>
    <xf numFmtId="3" fontId="19" fillId="9" borderId="4" xfId="5" applyNumberFormat="1" applyFont="1" applyFill="1" applyBorder="1" applyAlignment="1">
      <alignment vertical="center"/>
    </xf>
    <xf numFmtId="3" fontId="19" fillId="9" borderId="5" xfId="5" applyNumberFormat="1" applyFont="1" applyFill="1" applyBorder="1" applyAlignment="1">
      <alignment vertical="center"/>
    </xf>
    <xf numFmtId="164" fontId="19" fillId="9" borderId="5" xfId="4" applyNumberFormat="1" applyFont="1" applyFill="1" applyBorder="1" applyAlignment="1" applyProtection="1">
      <alignment horizontal="left" vertical="center" wrapText="1"/>
    </xf>
    <xf numFmtId="3" fontId="19" fillId="5" borderId="6" xfId="5" applyNumberFormat="1" applyFont="1" applyFill="1" applyBorder="1" applyAlignment="1">
      <alignment vertical="center"/>
    </xf>
    <xf numFmtId="3" fontId="19" fillId="5" borderId="7" xfId="5" applyNumberFormat="1" applyFont="1" applyFill="1" applyBorder="1" applyAlignment="1">
      <alignment vertical="center"/>
    </xf>
    <xf numFmtId="3" fontId="19" fillId="5" borderId="8" xfId="5" applyNumberFormat="1" applyFont="1" applyFill="1" applyBorder="1" applyAlignment="1">
      <alignment vertical="center"/>
    </xf>
    <xf numFmtId="164" fontId="19" fillId="5" borderId="7" xfId="4" applyNumberFormat="1" applyFont="1" applyFill="1" applyBorder="1" applyAlignment="1" applyProtection="1">
      <alignment horizontal="left" vertical="center" wrapText="1"/>
    </xf>
    <xf numFmtId="164" fontId="19" fillId="5" borderId="8" xfId="4" applyNumberFormat="1" applyFont="1" applyFill="1" applyBorder="1" applyAlignment="1" applyProtection="1">
      <alignment horizontal="left" vertical="center" wrapText="1"/>
    </xf>
    <xf numFmtId="3" fontId="19" fillId="10" borderId="9" xfId="5" applyNumberFormat="1" applyFont="1" applyFill="1" applyBorder="1" applyAlignment="1">
      <alignment vertical="center"/>
    </xf>
    <xf numFmtId="3" fontId="19" fillId="10" borderId="10" xfId="5" applyNumberFormat="1" applyFont="1" applyFill="1" applyBorder="1" applyAlignment="1">
      <alignment vertical="center"/>
    </xf>
    <xf numFmtId="3" fontId="19" fillId="10" borderId="11" xfId="5" applyNumberFormat="1" applyFont="1" applyFill="1" applyBorder="1" applyAlignment="1">
      <alignment vertical="center"/>
    </xf>
    <xf numFmtId="164" fontId="19" fillId="3" borderId="1" xfId="4" applyNumberFormat="1" applyFont="1" applyFill="1" applyBorder="1" applyAlignment="1" applyProtection="1">
      <alignment horizontal="left" vertical="center"/>
    </xf>
    <xf numFmtId="164" fontId="19" fillId="3" borderId="12" xfId="4" applyNumberFormat="1" applyFont="1" applyFill="1" applyBorder="1" applyAlignment="1" applyProtection="1">
      <alignment horizontal="left" vertical="center" wrapText="1"/>
    </xf>
    <xf numFmtId="164" fontId="19" fillId="5" borderId="4" xfId="4" applyNumberFormat="1" applyFont="1" applyFill="1" applyBorder="1" applyAlignment="1" applyProtection="1">
      <alignment horizontal="left" vertical="center"/>
    </xf>
    <xf numFmtId="164" fontId="19" fillId="5" borderId="14" xfId="4" applyNumberFormat="1" applyFont="1" applyFill="1" applyBorder="1" applyAlignment="1" applyProtection="1">
      <alignment horizontal="left" vertical="center" wrapText="1"/>
    </xf>
    <xf numFmtId="164" fontId="21" fillId="3" borderId="4" xfId="4" applyNumberFormat="1" applyFont="1" applyFill="1" applyBorder="1" applyAlignment="1" applyProtection="1">
      <alignment horizontal="left" vertical="center" indent="1"/>
    </xf>
    <xf numFmtId="1" fontId="21" fillId="3" borderId="14" xfId="4" applyNumberFormat="1" applyFont="1" applyFill="1" applyBorder="1" applyAlignment="1" applyProtection="1">
      <alignment horizontal="left" vertical="center" wrapText="1" indent="1"/>
    </xf>
    <xf numFmtId="164" fontId="21" fillId="5" borderId="4" xfId="4" applyNumberFormat="1" applyFont="1" applyFill="1" applyBorder="1" applyAlignment="1" applyProtection="1">
      <alignment horizontal="left" vertical="center" indent="1"/>
    </xf>
    <xf numFmtId="1" fontId="21" fillId="5" borderId="14" xfId="4" applyNumberFormat="1" applyFont="1" applyFill="1" applyBorder="1" applyAlignment="1" applyProtection="1">
      <alignment horizontal="left" vertical="center" wrapText="1" indent="1"/>
    </xf>
    <xf numFmtId="164" fontId="21" fillId="3" borderId="14" xfId="4" applyNumberFormat="1" applyFont="1" applyFill="1" applyBorder="1" applyAlignment="1" applyProtection="1">
      <alignment horizontal="left" vertical="center" wrapText="1" indent="2"/>
    </xf>
    <xf numFmtId="164" fontId="21" fillId="5" borderId="4" xfId="4" applyNumberFormat="1" applyFont="1" applyFill="1" applyBorder="1" applyAlignment="1" applyProtection="1">
      <alignment horizontal="left" vertical="center" indent="3"/>
    </xf>
    <xf numFmtId="1" fontId="21" fillId="5" borderId="14" xfId="4" applyNumberFormat="1" applyFont="1" applyFill="1" applyBorder="1" applyAlignment="1" applyProtection="1">
      <alignment horizontal="left" vertical="center" wrapText="1" indent="3"/>
    </xf>
    <xf numFmtId="164" fontId="21" fillId="3" borderId="4" xfId="4" applyNumberFormat="1" applyFont="1" applyFill="1" applyBorder="1" applyAlignment="1" applyProtection="1">
      <alignment horizontal="left" vertical="center" indent="3"/>
    </xf>
    <xf numFmtId="164" fontId="21" fillId="3" borderId="14" xfId="4" applyNumberFormat="1" applyFont="1" applyFill="1" applyBorder="1" applyAlignment="1" applyProtection="1">
      <alignment horizontal="left" vertical="center" wrapText="1" indent="3"/>
    </xf>
    <xf numFmtId="164" fontId="21" fillId="5" borderId="14" xfId="4" applyNumberFormat="1" applyFont="1" applyFill="1" applyBorder="1" applyAlignment="1" applyProtection="1">
      <alignment horizontal="left" vertical="center" wrapText="1" indent="2"/>
    </xf>
    <xf numFmtId="0" fontId="21" fillId="3" borderId="4" xfId="4" applyFont="1" applyFill="1" applyBorder="1" applyAlignment="1">
      <alignment horizontal="left" vertical="center" wrapText="1" indent="3"/>
    </xf>
    <xf numFmtId="0" fontId="21" fillId="3" borderId="14" xfId="4" applyFont="1" applyFill="1" applyBorder="1" applyAlignment="1">
      <alignment horizontal="left" vertical="center" wrapText="1" indent="3"/>
    </xf>
    <xf numFmtId="0" fontId="21" fillId="5" borderId="4" xfId="4" applyFont="1" applyFill="1" applyBorder="1" applyAlignment="1">
      <alignment horizontal="left" vertical="center" wrapText="1" indent="3"/>
    </xf>
    <xf numFmtId="0" fontId="21" fillId="5" borderId="14" xfId="4" applyFont="1" applyFill="1" applyBorder="1" applyAlignment="1">
      <alignment horizontal="left" vertical="center" wrapText="1" indent="3"/>
    </xf>
    <xf numFmtId="164" fontId="21" fillId="0" borderId="4" xfId="4" applyNumberFormat="1" applyFont="1" applyFill="1" applyBorder="1" applyAlignment="1" applyProtection="1">
      <alignment horizontal="left" vertical="center" indent="1"/>
    </xf>
    <xf numFmtId="1" fontId="21" fillId="0" borderId="14" xfId="4" applyNumberFormat="1" applyFont="1" applyFill="1" applyBorder="1" applyAlignment="1" applyProtection="1">
      <alignment horizontal="left" vertical="center" wrapText="1" indent="1"/>
    </xf>
    <xf numFmtId="3" fontId="21" fillId="5" borderId="7" xfId="5" applyNumberFormat="1" applyFont="1" applyFill="1" applyBorder="1" applyAlignment="1">
      <alignment vertical="center"/>
    </xf>
    <xf numFmtId="3" fontId="19" fillId="3" borderId="1" xfId="5" applyNumberFormat="1" applyFont="1" applyFill="1" applyBorder="1" applyAlignment="1">
      <alignment vertical="center"/>
    </xf>
    <xf numFmtId="3" fontId="19" fillId="3" borderId="2" xfId="5" applyNumberFormat="1" applyFont="1" applyFill="1" applyBorder="1" applyAlignment="1">
      <alignment vertical="center"/>
    </xf>
    <xf numFmtId="3" fontId="19" fillId="3" borderId="3" xfId="5" applyNumberFormat="1" applyFont="1" applyFill="1" applyBorder="1" applyAlignment="1">
      <alignment vertical="center"/>
    </xf>
    <xf numFmtId="164" fontId="19" fillId="5" borderId="6" xfId="4" applyNumberFormat="1" applyFont="1" applyFill="1" applyBorder="1" applyAlignment="1" applyProtection="1">
      <alignment horizontal="left" vertical="center"/>
    </xf>
    <xf numFmtId="164" fontId="19" fillId="5" borderId="13" xfId="4" applyNumberFormat="1" applyFont="1" applyFill="1" applyBorder="1" applyAlignment="1" applyProtection="1">
      <alignment horizontal="left" vertical="center" wrapText="1"/>
    </xf>
    <xf numFmtId="164" fontId="19" fillId="5" borderId="7" xfId="4" applyNumberFormat="1" applyFont="1" applyFill="1" applyBorder="1" applyAlignment="1" applyProtection="1">
      <alignment horizontal="left" vertical="center"/>
    </xf>
    <xf numFmtId="3" fontId="18" fillId="10" borderId="9" xfId="4" applyNumberFormat="1" applyFont="1" applyFill="1" applyBorder="1" applyAlignment="1">
      <alignment horizontal="right" vertical="center"/>
    </xf>
    <xf numFmtId="3" fontId="18" fillId="10" borderId="10" xfId="4" applyNumberFormat="1" applyFont="1" applyFill="1" applyBorder="1" applyAlignment="1">
      <alignment horizontal="right" vertical="center"/>
    </xf>
    <xf numFmtId="3" fontId="16" fillId="10" borderId="10" xfId="4" applyNumberFormat="1" applyFont="1" applyFill="1" applyBorder="1" applyAlignment="1">
      <alignment horizontal="right" vertical="center"/>
    </xf>
    <xf numFmtId="3" fontId="18" fillId="10" borderId="11" xfId="4" applyNumberFormat="1" applyFont="1" applyFill="1" applyBorder="1" applyAlignment="1">
      <alignment horizontal="right" vertical="center"/>
    </xf>
    <xf numFmtId="164" fontId="19" fillId="3" borderId="12" xfId="4" applyNumberFormat="1" applyFont="1" applyFill="1" applyBorder="1" applyAlignment="1" applyProtection="1">
      <alignment horizontal="left" vertical="center"/>
    </xf>
    <xf numFmtId="3" fontId="19" fillId="5" borderId="4" xfId="5" applyNumberFormat="1" applyFont="1" applyFill="1" applyBorder="1" applyAlignment="1">
      <alignment vertical="center"/>
    </xf>
    <xf numFmtId="164" fontId="19" fillId="11" borderId="4" xfId="4" applyNumberFormat="1" applyFont="1" applyFill="1" applyBorder="1" applyAlignment="1" applyProtection="1">
      <alignment horizontal="left" vertical="center"/>
    </xf>
    <xf numFmtId="0" fontId="19" fillId="11" borderId="14" xfId="4" applyFont="1" applyFill="1" applyBorder="1" applyAlignment="1">
      <alignment horizontal="left" vertical="center" wrapText="1"/>
    </xf>
    <xf numFmtId="164" fontId="19" fillId="3" borderId="4" xfId="4" applyNumberFormat="1" applyFont="1" applyFill="1" applyBorder="1" applyAlignment="1" applyProtection="1">
      <alignment horizontal="left" vertical="center"/>
    </xf>
    <xf numFmtId="164" fontId="19" fillId="3" borderId="14" xfId="4" applyNumberFormat="1" applyFont="1" applyFill="1" applyBorder="1" applyAlignment="1" applyProtection="1">
      <alignment horizontal="left" vertical="center" wrapText="1"/>
    </xf>
    <xf numFmtId="3" fontId="21" fillId="5" borderId="4" xfId="5" applyNumberFormat="1" applyFont="1" applyFill="1" applyBorder="1" applyAlignment="1">
      <alignment vertical="center"/>
    </xf>
    <xf numFmtId="164" fontId="21" fillId="11" borderId="4" xfId="4" applyNumberFormat="1" applyFont="1" applyFill="1" applyBorder="1" applyAlignment="1" applyProtection="1">
      <alignment horizontal="left" vertical="center" indent="1"/>
    </xf>
    <xf numFmtId="1" fontId="21" fillId="11" borderId="14" xfId="4" applyNumberFormat="1" applyFont="1" applyFill="1" applyBorder="1" applyAlignment="1" applyProtection="1">
      <alignment horizontal="left" vertical="center" wrapText="1" indent="1"/>
    </xf>
    <xf numFmtId="3" fontId="21" fillId="3" borderId="4" xfId="5" applyNumberFormat="1" applyFont="1" applyFill="1" applyBorder="1" applyAlignment="1">
      <alignment vertical="center"/>
    </xf>
    <xf numFmtId="164" fontId="21" fillId="11" borderId="4" xfId="4" applyNumberFormat="1" applyFont="1" applyFill="1" applyBorder="1" applyAlignment="1" applyProtection="1">
      <alignment horizontal="left" vertical="center" indent="2"/>
    </xf>
    <xf numFmtId="164" fontId="21" fillId="11" borderId="14" xfId="4" applyNumberFormat="1" applyFont="1" applyFill="1" applyBorder="1" applyAlignment="1" applyProtection="1">
      <alignment horizontal="left" vertical="center" wrapText="1" indent="2"/>
    </xf>
    <xf numFmtId="1" fontId="21" fillId="3" borderId="14" xfId="4" applyNumberFormat="1" applyFont="1" applyFill="1" applyBorder="1" applyAlignment="1" applyProtection="1">
      <alignment horizontal="left" vertical="center" wrapText="1" indent="3"/>
    </xf>
    <xf numFmtId="0" fontId="21" fillId="11" borderId="4" xfId="4" applyFont="1" applyFill="1" applyBorder="1" applyAlignment="1">
      <alignment horizontal="left" vertical="center" wrapText="1" indent="3"/>
    </xf>
    <xf numFmtId="0" fontId="21" fillId="11" borderId="14" xfId="4" applyFont="1" applyFill="1" applyBorder="1" applyAlignment="1">
      <alignment horizontal="left" vertical="center" wrapText="1" indent="3"/>
    </xf>
    <xf numFmtId="0" fontId="19" fillId="11" borderId="4" xfId="4" applyFont="1" applyFill="1" applyBorder="1" applyAlignment="1">
      <alignment horizontal="left" vertical="center" wrapText="1"/>
    </xf>
    <xf numFmtId="3" fontId="19" fillId="11" borderId="4" xfId="5" applyNumberFormat="1" applyFont="1" applyFill="1" applyBorder="1" applyAlignment="1">
      <alignment vertical="center"/>
    </xf>
    <xf numFmtId="3" fontId="19" fillId="11" borderId="0" xfId="5" applyNumberFormat="1" applyFont="1" applyFill="1" applyBorder="1" applyAlignment="1">
      <alignment vertical="center"/>
    </xf>
    <xf numFmtId="3" fontId="19" fillId="11" borderId="5" xfId="5" applyNumberFormat="1" applyFont="1" applyFill="1" applyBorder="1" applyAlignment="1">
      <alignment vertical="center"/>
    </xf>
    <xf numFmtId="1" fontId="21" fillId="11" borderId="14" xfId="4" applyNumberFormat="1" applyFont="1" applyFill="1" applyBorder="1" applyAlignment="1" applyProtection="1">
      <alignment horizontal="left" vertical="center" wrapText="1" indent="2"/>
    </xf>
    <xf numFmtId="3" fontId="21" fillId="11" borderId="4" xfId="5" applyNumberFormat="1" applyFont="1" applyFill="1" applyBorder="1" applyAlignment="1">
      <alignment vertical="center"/>
    </xf>
    <xf numFmtId="3" fontId="21" fillId="11" borderId="0" xfId="5" applyNumberFormat="1" applyFont="1" applyFill="1" applyBorder="1" applyAlignment="1">
      <alignment vertical="center"/>
    </xf>
    <xf numFmtId="3" fontId="21" fillId="11" borderId="5" xfId="5" applyNumberFormat="1" applyFont="1" applyFill="1" applyBorder="1" applyAlignment="1">
      <alignment vertical="center"/>
    </xf>
    <xf numFmtId="1" fontId="21" fillId="3" borderId="14" xfId="4" applyNumberFormat="1" applyFont="1" applyFill="1" applyBorder="1" applyAlignment="1" applyProtection="1">
      <alignment horizontal="left" vertical="center" wrapText="1" indent="2"/>
    </xf>
    <xf numFmtId="164" fontId="19" fillId="11" borderId="14" xfId="4" applyNumberFormat="1" applyFont="1" applyFill="1" applyBorder="1" applyAlignment="1" applyProtection="1">
      <alignment horizontal="left" vertical="center" wrapText="1"/>
    </xf>
    <xf numFmtId="41" fontId="21" fillId="3" borderId="4" xfId="5" applyNumberFormat="1" applyFont="1" applyFill="1" applyBorder="1" applyAlignment="1">
      <alignment horizontal="left" vertical="center" wrapText="1" indent="1"/>
    </xf>
    <xf numFmtId="41" fontId="21" fillId="3" borderId="14" xfId="5" applyNumberFormat="1" applyFont="1" applyFill="1" applyBorder="1" applyAlignment="1">
      <alignment horizontal="left" vertical="center" wrapText="1" indent="1"/>
    </xf>
    <xf numFmtId="41" fontId="21" fillId="11" borderId="4" xfId="5" applyNumberFormat="1" applyFont="1" applyFill="1" applyBorder="1" applyAlignment="1">
      <alignment horizontal="left" vertical="center" wrapText="1" indent="1"/>
    </xf>
    <xf numFmtId="41" fontId="21" fillId="11" borderId="14" xfId="5" applyNumberFormat="1" applyFont="1" applyFill="1" applyBorder="1" applyAlignment="1">
      <alignment horizontal="left" vertical="center" wrapText="1" indent="1"/>
    </xf>
    <xf numFmtId="3" fontId="19" fillId="5" borderId="9" xfId="5" applyNumberFormat="1" applyFont="1" applyFill="1" applyBorder="1" applyAlignment="1">
      <alignment vertical="center"/>
    </xf>
    <xf numFmtId="3" fontId="19" fillId="5" borderId="10" xfId="5" applyNumberFormat="1" applyFont="1" applyFill="1" applyBorder="1" applyAlignment="1">
      <alignment vertical="center"/>
    </xf>
    <xf numFmtId="3" fontId="19" fillId="5" borderId="11" xfId="5" applyNumberFormat="1" applyFont="1" applyFill="1" applyBorder="1" applyAlignment="1">
      <alignment vertical="center"/>
    </xf>
    <xf numFmtId="41" fontId="19" fillId="5" borderId="11" xfId="5" applyNumberFormat="1" applyFont="1" applyFill="1" applyBorder="1" applyAlignment="1">
      <alignment horizontal="left" vertical="center" wrapText="1"/>
    </xf>
    <xf numFmtId="41" fontId="19" fillId="5" borderId="4" xfId="5" applyNumberFormat="1" applyFont="1" applyFill="1" applyBorder="1" applyAlignment="1">
      <alignment horizontal="left" vertical="center" wrapText="1"/>
    </xf>
    <xf numFmtId="41" fontId="19" fillId="5" borderId="0" xfId="5" applyNumberFormat="1" applyFont="1" applyFill="1" applyBorder="1" applyAlignment="1">
      <alignment horizontal="left" vertical="center" wrapText="1"/>
    </xf>
    <xf numFmtId="3" fontId="18" fillId="3" borderId="0" xfId="4" applyNumberFormat="1" applyFont="1" applyFill="1" applyAlignment="1">
      <alignment horizontal="right" vertical="center"/>
    </xf>
    <xf numFmtId="3" fontId="18" fillId="3" borderId="0" xfId="4" applyNumberFormat="1" applyFont="1" applyFill="1" applyBorder="1" applyAlignment="1">
      <alignment horizontal="right" vertical="center"/>
    </xf>
    <xf numFmtId="3" fontId="22" fillId="3" borderId="1" xfId="5" applyNumberFormat="1" applyFont="1" applyFill="1" applyBorder="1" applyAlignment="1">
      <alignment vertical="center"/>
    </xf>
    <xf numFmtId="3" fontId="22" fillId="3" borderId="2" xfId="5" applyNumberFormat="1" applyFont="1" applyFill="1" applyBorder="1" applyAlignment="1">
      <alignment vertical="center"/>
    </xf>
    <xf numFmtId="164" fontId="19" fillId="5" borderId="4" xfId="5" applyNumberFormat="1" applyFont="1" applyFill="1" applyBorder="1" applyAlignment="1">
      <alignment horizontal="left" vertical="center" wrapText="1"/>
    </xf>
    <xf numFmtId="164" fontId="19" fillId="5" borderId="14" xfId="5" applyNumberFormat="1" applyFont="1" applyFill="1" applyBorder="1" applyAlignment="1">
      <alignment vertical="center" wrapText="1"/>
    </xf>
    <xf numFmtId="164" fontId="21" fillId="3" borderId="4" xfId="5" applyNumberFormat="1" applyFont="1" applyFill="1" applyBorder="1" applyAlignment="1">
      <alignment horizontal="left" vertical="center" wrapText="1" indent="1"/>
    </xf>
    <xf numFmtId="164" fontId="21" fillId="3" borderId="14" xfId="5" applyNumberFormat="1" applyFont="1" applyFill="1" applyBorder="1" applyAlignment="1">
      <alignment horizontal="left" vertical="center" wrapText="1" indent="1"/>
    </xf>
    <xf numFmtId="164" fontId="21" fillId="5" borderId="4" xfId="5" applyNumberFormat="1" applyFont="1" applyFill="1" applyBorder="1" applyAlignment="1">
      <alignment horizontal="left" vertical="center" wrapText="1" indent="1"/>
    </xf>
    <xf numFmtId="164" fontId="21" fillId="5" borderId="14" xfId="5" applyNumberFormat="1" applyFont="1" applyFill="1" applyBorder="1" applyAlignment="1">
      <alignment horizontal="left" vertical="center" wrapText="1" indent="1"/>
    </xf>
    <xf numFmtId="164" fontId="19" fillId="3" borderId="4" xfId="5" applyNumberFormat="1" applyFont="1" applyFill="1" applyBorder="1" applyAlignment="1">
      <alignment horizontal="left" vertical="center" wrapText="1" indent="1"/>
    </xf>
    <xf numFmtId="164" fontId="19" fillId="3" borderId="14" xfId="5" applyNumberFormat="1" applyFont="1" applyFill="1" applyBorder="1" applyAlignment="1">
      <alignment horizontal="left" vertical="center" wrapText="1" indent="1"/>
    </xf>
    <xf numFmtId="164" fontId="21" fillId="5" borderId="4" xfId="5" applyNumberFormat="1" applyFont="1" applyFill="1" applyBorder="1" applyAlignment="1">
      <alignment horizontal="left" vertical="center" wrapText="1" indent="2"/>
    </xf>
    <xf numFmtId="164" fontId="21" fillId="5" borderId="14" xfId="5" applyNumberFormat="1" applyFont="1" applyFill="1" applyBorder="1" applyAlignment="1">
      <alignment horizontal="left" vertical="center" wrapText="1" indent="2"/>
    </xf>
    <xf numFmtId="164" fontId="21" fillId="3" borderId="4" xfId="5" applyNumberFormat="1" applyFont="1" applyFill="1" applyBorder="1" applyAlignment="1">
      <alignment horizontal="left" vertical="center" wrapText="1" indent="3"/>
    </xf>
    <xf numFmtId="164" fontId="21" fillId="3" borderId="14" xfId="5" applyNumberFormat="1" applyFont="1" applyFill="1" applyBorder="1" applyAlignment="1">
      <alignment horizontal="left" vertical="center" wrapText="1" indent="3"/>
    </xf>
    <xf numFmtId="164" fontId="21" fillId="5" borderId="4" xfId="5" applyNumberFormat="1" applyFont="1" applyFill="1" applyBorder="1" applyAlignment="1">
      <alignment horizontal="left" vertical="center" wrapText="1" indent="3"/>
    </xf>
    <xf numFmtId="164" fontId="21" fillId="5" borderId="14" xfId="5" applyNumberFormat="1" applyFont="1" applyFill="1" applyBorder="1" applyAlignment="1">
      <alignment horizontal="left" vertical="center" wrapText="1" indent="3"/>
    </xf>
    <xf numFmtId="164" fontId="21" fillId="3" borderId="4" xfId="5" applyNumberFormat="1" applyFont="1" applyFill="1" applyBorder="1" applyAlignment="1">
      <alignment horizontal="left" vertical="center" wrapText="1" indent="2"/>
    </xf>
    <xf numFmtId="164" fontId="21" fillId="3" borderId="14" xfId="5" applyNumberFormat="1" applyFont="1" applyFill="1" applyBorder="1" applyAlignment="1">
      <alignment horizontal="left" vertical="center" wrapText="1" indent="2"/>
    </xf>
    <xf numFmtId="0" fontId="21" fillId="5" borderId="4" xfId="4" applyFont="1" applyFill="1" applyBorder="1" applyAlignment="1">
      <alignment horizontal="left" vertical="center" wrapText="1" indent="2"/>
    </xf>
    <xf numFmtId="0" fontId="21" fillId="5" borderId="14" xfId="4" applyFont="1" applyFill="1" applyBorder="1" applyAlignment="1">
      <alignment horizontal="left" vertical="center" wrapText="1" indent="2"/>
    </xf>
    <xf numFmtId="0" fontId="21" fillId="3" borderId="4" xfId="4" applyFont="1" applyFill="1" applyBorder="1" applyAlignment="1">
      <alignment horizontal="left" vertical="center" wrapText="1" indent="2"/>
    </xf>
    <xf numFmtId="0" fontId="21" fillId="3" borderId="14" xfId="4" applyFont="1" applyFill="1" applyBorder="1" applyAlignment="1">
      <alignment horizontal="left" vertical="center" wrapText="1" indent="2"/>
    </xf>
    <xf numFmtId="164" fontId="21" fillId="5" borderId="13" xfId="5" applyNumberFormat="1" applyFont="1" applyFill="1" applyBorder="1" applyAlignment="1">
      <alignment horizontal="left" vertical="center" wrapText="1" indent="1"/>
    </xf>
    <xf numFmtId="41" fontId="19" fillId="5" borderId="11" xfId="5" applyNumberFormat="1" applyFont="1" applyFill="1" applyBorder="1" applyAlignment="1">
      <alignment vertical="center" wrapText="1"/>
    </xf>
    <xf numFmtId="3" fontId="18" fillId="3" borderId="0" xfId="4" applyNumberFormat="1" applyFont="1" applyFill="1" applyBorder="1"/>
    <xf numFmtId="164" fontId="19" fillId="5" borderId="14" xfId="5" applyNumberFormat="1" applyFont="1" applyFill="1" applyBorder="1" applyAlignment="1">
      <alignment horizontal="left" vertical="center" wrapText="1"/>
    </xf>
    <xf numFmtId="164" fontId="21" fillId="0" borderId="14" xfId="5" applyNumberFormat="1" applyFont="1" applyFill="1" applyBorder="1" applyAlignment="1">
      <alignment horizontal="left" vertical="center" wrapText="1" indent="1"/>
    </xf>
    <xf numFmtId="3" fontId="19" fillId="3" borderId="8" xfId="5" applyNumberFormat="1" applyFont="1" applyFill="1" applyBorder="1" applyAlignment="1">
      <alignment vertical="center"/>
    </xf>
    <xf numFmtId="164" fontId="19" fillId="3" borderId="4" xfId="5" applyNumberFormat="1" applyFont="1" applyFill="1" applyBorder="1" applyAlignment="1">
      <alignment horizontal="left" vertical="center" wrapText="1"/>
    </xf>
    <xf numFmtId="164" fontId="19" fillId="3" borderId="14" xfId="5" applyNumberFormat="1" applyFont="1" applyFill="1" applyBorder="1" applyAlignment="1">
      <alignment horizontal="left" vertical="center" wrapText="1"/>
    </xf>
    <xf numFmtId="41" fontId="19" fillId="5" borderId="1" xfId="5" applyNumberFormat="1" applyFont="1" applyFill="1" applyBorder="1" applyAlignment="1">
      <alignment horizontal="left" vertical="center" wrapText="1"/>
    </xf>
    <xf numFmtId="41" fontId="19" fillId="5" borderId="12" xfId="5" applyNumberFormat="1" applyFont="1" applyFill="1" applyBorder="1" applyAlignment="1">
      <alignment horizontal="left" vertical="center" wrapText="1"/>
    </xf>
    <xf numFmtId="3" fontId="19" fillId="3" borderId="6" xfId="5" applyNumberFormat="1" applyFont="1" applyFill="1" applyBorder="1" applyAlignment="1">
      <alignment vertical="center"/>
    </xf>
    <xf numFmtId="3" fontId="19" fillId="3" borderId="7" xfId="5" applyNumberFormat="1" applyFont="1" applyFill="1" applyBorder="1" applyAlignment="1">
      <alignment vertical="center"/>
    </xf>
    <xf numFmtId="41" fontId="19" fillId="0" borderId="6" xfId="5" applyNumberFormat="1" applyFont="1" applyFill="1" applyBorder="1" applyAlignment="1">
      <alignment horizontal="left" vertical="center" wrapText="1"/>
    </xf>
    <xf numFmtId="41" fontId="19" fillId="0" borderId="13" xfId="5" applyNumberFormat="1" applyFont="1" applyFill="1" applyBorder="1" applyAlignment="1">
      <alignment horizontal="left" vertical="center" wrapText="1"/>
    </xf>
    <xf numFmtId="164" fontId="19" fillId="5" borderId="5" xfId="5" applyNumberFormat="1" applyFont="1" applyFill="1" applyBorder="1" applyAlignment="1">
      <alignment horizontal="left" vertical="center" wrapText="1"/>
    </xf>
    <xf numFmtId="164" fontId="21" fillId="3" borderId="5" xfId="5" applyNumberFormat="1" applyFont="1" applyFill="1" applyBorder="1" applyAlignment="1">
      <alignment horizontal="left" vertical="center" wrapText="1" indent="2"/>
    </xf>
    <xf numFmtId="3" fontId="21" fillId="5" borderId="8" xfId="5" applyNumberFormat="1" applyFont="1" applyFill="1" applyBorder="1" applyAlignment="1">
      <alignment vertical="center"/>
    </xf>
    <xf numFmtId="164" fontId="21" fillId="5" borderId="8" xfId="5" applyNumberFormat="1" applyFont="1" applyFill="1" applyBorder="1" applyAlignment="1">
      <alignment horizontal="left" vertical="center" wrapText="1" indent="2"/>
    </xf>
    <xf numFmtId="3" fontId="19" fillId="3" borderId="10" xfId="5" applyNumberFormat="1" applyFont="1" applyFill="1" applyBorder="1" applyAlignment="1">
      <alignment vertical="center"/>
    </xf>
    <xf numFmtId="41" fontId="19" fillId="3" borderId="10" xfId="5" applyNumberFormat="1" applyFont="1" applyFill="1" applyBorder="1" applyAlignment="1">
      <alignment horizontal="left" vertical="center" wrapText="1"/>
    </xf>
    <xf numFmtId="3" fontId="19" fillId="3" borderId="11" xfId="5" applyNumberFormat="1" applyFont="1" applyFill="1" applyBorder="1" applyAlignment="1">
      <alignment vertical="center"/>
    </xf>
    <xf numFmtId="3" fontId="19" fillId="3" borderId="0" xfId="4" applyNumberFormat="1" applyFont="1" applyFill="1" applyBorder="1" applyAlignment="1">
      <alignment horizontal="center" vertical="center" wrapText="1"/>
    </xf>
    <xf numFmtId="0" fontId="19" fillId="3" borderId="0" xfId="4" applyFont="1" applyFill="1" applyBorder="1" applyAlignment="1">
      <alignment horizontal="center" vertical="center" wrapText="1"/>
    </xf>
    <xf numFmtId="3" fontId="23" fillId="3" borderId="4" xfId="1" applyNumberFormat="1" applyFont="1" applyFill="1" applyBorder="1" applyAlignment="1">
      <alignment vertical="center"/>
    </xf>
    <xf numFmtId="3" fontId="23" fillId="3" borderId="0" xfId="1" applyNumberFormat="1" applyFont="1" applyFill="1" applyBorder="1" applyAlignment="1">
      <alignment vertical="center"/>
    </xf>
    <xf numFmtId="164" fontId="21" fillId="5" borderId="5" xfId="5" applyNumberFormat="1" applyFont="1" applyFill="1" applyBorder="1" applyAlignment="1">
      <alignment horizontal="left" vertical="center" wrapText="1" indent="2"/>
    </xf>
    <xf numFmtId="164" fontId="19" fillId="3" borderId="8" xfId="5" applyNumberFormat="1" applyFont="1" applyFill="1" applyBorder="1" applyAlignment="1">
      <alignment horizontal="left" vertical="center" wrapText="1"/>
    </xf>
    <xf numFmtId="41" fontId="19" fillId="5" borderId="2" xfId="5" applyNumberFormat="1" applyFont="1" applyFill="1" applyBorder="1" applyAlignment="1">
      <alignment horizontal="left" vertical="center" wrapText="1"/>
    </xf>
    <xf numFmtId="41" fontId="19" fillId="3" borderId="0" xfId="5" applyNumberFormat="1" applyFont="1" applyFill="1" applyBorder="1" applyAlignment="1">
      <alignment horizontal="left" vertical="center" wrapText="1"/>
    </xf>
    <xf numFmtId="3" fontId="19" fillId="3" borderId="10" xfId="4" applyNumberFormat="1" applyFont="1" applyFill="1" applyBorder="1" applyAlignment="1">
      <alignment horizontal="center" vertical="center" wrapText="1"/>
    </xf>
    <xf numFmtId="0" fontId="19" fillId="3" borderId="10" xfId="4" applyFont="1" applyFill="1" applyBorder="1" applyAlignment="1">
      <alignment horizontal="center" vertical="center" wrapText="1"/>
    </xf>
    <xf numFmtId="0" fontId="19" fillId="3" borderId="4" xfId="5" applyNumberFormat="1" applyFont="1" applyFill="1" applyBorder="1" applyAlignment="1">
      <alignment horizontal="left" vertical="center" wrapText="1"/>
    </xf>
    <xf numFmtId="0" fontId="19" fillId="3" borderId="14" xfId="5" applyNumberFormat="1" applyFont="1" applyFill="1" applyBorder="1" applyAlignment="1">
      <alignment horizontal="left" vertical="center" wrapText="1"/>
    </xf>
    <xf numFmtId="0" fontId="19" fillId="9" borderId="4" xfId="5" applyNumberFormat="1" applyFont="1" applyFill="1" applyBorder="1" applyAlignment="1">
      <alignment horizontal="left" vertical="center" wrapText="1" indent="1"/>
    </xf>
    <xf numFmtId="0" fontId="19" fillId="9" borderId="14" xfId="5" applyNumberFormat="1" applyFont="1" applyFill="1" applyBorder="1" applyAlignment="1">
      <alignment horizontal="left" vertical="center" wrapText="1" indent="1"/>
    </xf>
    <xf numFmtId="0" fontId="19" fillId="3" borderId="4" xfId="5" applyNumberFormat="1" applyFont="1" applyFill="1" applyBorder="1" applyAlignment="1">
      <alignment horizontal="left" vertical="center" wrapText="1" indent="2"/>
    </xf>
    <xf numFmtId="0" fontId="19" fillId="3" borderId="14" xfId="5" applyNumberFormat="1" applyFont="1" applyFill="1" applyBorder="1" applyAlignment="1">
      <alignment horizontal="left" vertical="center" wrapText="1" indent="2"/>
    </xf>
    <xf numFmtId="0" fontId="19" fillId="9" borderId="4" xfId="5" applyNumberFormat="1" applyFont="1" applyFill="1" applyBorder="1" applyAlignment="1">
      <alignment horizontal="left" vertical="center" wrapText="1" indent="2"/>
    </xf>
    <xf numFmtId="0" fontId="19" fillId="9" borderId="14" xfId="5" applyNumberFormat="1" applyFont="1" applyFill="1" applyBorder="1" applyAlignment="1">
      <alignment horizontal="left" vertical="center" wrapText="1" indent="2"/>
    </xf>
    <xf numFmtId="0" fontId="21" fillId="3" borderId="4" xfId="5" applyNumberFormat="1" applyFont="1" applyFill="1" applyBorder="1" applyAlignment="1">
      <alignment horizontal="left" vertical="center" wrapText="1" indent="3"/>
    </xf>
    <xf numFmtId="0" fontId="21" fillId="3" borderId="14" xfId="5" applyNumberFormat="1" applyFont="1" applyFill="1" applyBorder="1" applyAlignment="1">
      <alignment horizontal="left" vertical="center" wrapText="1" indent="3"/>
    </xf>
    <xf numFmtId="3" fontId="21" fillId="9" borderId="4" xfId="5" applyNumberFormat="1" applyFont="1" applyFill="1" applyBorder="1" applyAlignment="1">
      <alignment vertical="center"/>
    </xf>
    <xf numFmtId="0" fontId="21" fillId="9" borderId="4" xfId="5" applyNumberFormat="1" applyFont="1" applyFill="1" applyBorder="1" applyAlignment="1">
      <alignment horizontal="left" vertical="center" wrapText="1" indent="3"/>
    </xf>
    <xf numFmtId="0" fontId="21" fillId="9" borderId="14" xfId="5" applyNumberFormat="1" applyFont="1" applyFill="1" applyBorder="1" applyAlignment="1">
      <alignment horizontal="left" vertical="center" wrapText="1" indent="3"/>
    </xf>
    <xf numFmtId="0" fontId="19" fillId="9" borderId="14" xfId="5" applyNumberFormat="1" applyFont="1" applyFill="1" applyBorder="1" applyAlignment="1">
      <alignment horizontal="left" vertical="center" wrapText="1"/>
    </xf>
    <xf numFmtId="0" fontId="19" fillId="3" borderId="4" xfId="5" applyNumberFormat="1" applyFont="1" applyFill="1" applyBorder="1" applyAlignment="1">
      <alignment horizontal="left" vertical="center" wrapText="1" indent="1"/>
    </xf>
    <xf numFmtId="164" fontId="19" fillId="3" borderId="1" xfId="5" applyNumberFormat="1" applyFont="1" applyFill="1" applyBorder="1" applyAlignment="1">
      <alignment horizontal="left" vertical="center" wrapText="1"/>
    </xf>
    <xf numFmtId="164" fontId="19" fillId="3" borderId="12" xfId="5" applyNumberFormat="1" applyFont="1" applyFill="1" applyBorder="1" applyAlignment="1">
      <alignment horizontal="left" vertical="center" wrapText="1"/>
    </xf>
    <xf numFmtId="164" fontId="19" fillId="5" borderId="6" xfId="5" applyNumberFormat="1" applyFont="1" applyFill="1" applyBorder="1" applyAlignment="1">
      <alignment horizontal="left" vertical="center" wrapText="1"/>
    </xf>
    <xf numFmtId="164" fontId="19" fillId="5" borderId="13" xfId="5" applyNumberFormat="1" applyFont="1" applyFill="1" applyBorder="1" applyAlignment="1">
      <alignment horizontal="left" vertical="center" wrapText="1"/>
    </xf>
    <xf numFmtId="3" fontId="18" fillId="3" borderId="0" xfId="4" applyNumberFormat="1" applyFont="1" applyFill="1" applyBorder="1" applyAlignment="1">
      <alignment horizontal="centerContinuous"/>
    </xf>
    <xf numFmtId="3" fontId="16" fillId="3" borderId="0" xfId="4" applyNumberFormat="1" applyFont="1" applyFill="1" applyBorder="1" applyAlignment="1">
      <alignment horizontal="centerContinuous"/>
    </xf>
    <xf numFmtId="0" fontId="26" fillId="3" borderId="4" xfId="4" applyFont="1" applyFill="1" applyBorder="1" applyAlignment="1">
      <alignment vertical="center"/>
    </xf>
    <xf numFmtId="0" fontId="24" fillId="3" borderId="0" xfId="4" applyFont="1" applyFill="1" applyBorder="1" applyAlignment="1">
      <alignment vertical="center"/>
    </xf>
    <xf numFmtId="3" fontId="10" fillId="3" borderId="0" xfId="4" applyNumberFormat="1" applyFont="1" applyFill="1" applyBorder="1"/>
    <xf numFmtId="164" fontId="28" fillId="3" borderId="0" xfId="4" applyNumberFormat="1" applyFont="1" applyFill="1" applyBorder="1"/>
    <xf numFmtId="164" fontId="8" fillId="3" borderId="0" xfId="4" applyNumberFormat="1" applyFont="1" applyFill="1" applyBorder="1"/>
    <xf numFmtId="0" fontId="29" fillId="3" borderId="2" xfId="4" applyFont="1" applyFill="1" applyBorder="1"/>
    <xf numFmtId="0" fontId="29" fillId="3" borderId="3" xfId="4" applyFont="1" applyFill="1" applyBorder="1"/>
    <xf numFmtId="164" fontId="30" fillId="3" borderId="0" xfId="4" applyNumberFormat="1" applyFont="1" applyFill="1" applyBorder="1"/>
    <xf numFmtId="0" fontId="29" fillId="3" borderId="0" xfId="4" applyFont="1" applyFill="1" applyBorder="1"/>
    <xf numFmtId="0" fontId="29" fillId="3" borderId="5" xfId="4" applyFont="1" applyFill="1" applyBorder="1"/>
    <xf numFmtId="0" fontId="29" fillId="3" borderId="7" xfId="4" applyFont="1" applyFill="1" applyBorder="1"/>
    <xf numFmtId="0" fontId="29" fillId="3" borderId="8" xfId="4" applyFont="1" applyFill="1" applyBorder="1"/>
    <xf numFmtId="0" fontId="33" fillId="3" borderId="4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left" vertical="center"/>
    </xf>
    <xf numFmtId="0" fontId="33" fillId="3" borderId="6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vertical="center"/>
    </xf>
    <xf numFmtId="0" fontId="34" fillId="3" borderId="0" xfId="3" applyFont="1" applyFill="1" applyBorder="1" applyAlignment="1">
      <alignment horizontal="left" vertical="center" wrapText="1"/>
    </xf>
    <xf numFmtId="3" fontId="0" fillId="3" borderId="0" xfId="0" applyNumberFormat="1" applyFont="1" applyFill="1" applyBorder="1" applyAlignment="1">
      <alignment horizontal="left" vertical="center" wrapText="1"/>
    </xf>
    <xf numFmtId="0" fontId="27" fillId="3" borderId="0" xfId="4" applyFont="1" applyFill="1" applyBorder="1" applyAlignment="1">
      <alignment horizontal="left" vertical="center"/>
    </xf>
    <xf numFmtId="0" fontId="16" fillId="3" borderId="0" xfId="2" applyFont="1" applyFill="1" applyBorder="1" applyAlignment="1">
      <alignment horizontal="left" vertical="center"/>
    </xf>
    <xf numFmtId="0" fontId="23" fillId="3" borderId="0" xfId="0" applyFont="1" applyFill="1" applyBorder="1"/>
    <xf numFmtId="0" fontId="35" fillId="3" borderId="0" xfId="0" applyFont="1" applyFill="1" applyBorder="1"/>
    <xf numFmtId="3" fontId="18" fillId="3" borderId="2" xfId="4" applyNumberFormat="1" applyFont="1" applyFill="1" applyBorder="1"/>
    <xf numFmtId="3" fontId="16" fillId="3" borderId="2" xfId="4" applyNumberFormat="1" applyFont="1" applyFill="1" applyBorder="1" applyAlignment="1">
      <alignment horizontal="centerContinuous"/>
    </xf>
    <xf numFmtId="3" fontId="18" fillId="3" borderId="3" xfId="4" applyNumberFormat="1" applyFont="1" applyFill="1" applyBorder="1"/>
    <xf numFmtId="0" fontId="25" fillId="3" borderId="4" xfId="0" applyFont="1" applyFill="1" applyBorder="1"/>
    <xf numFmtId="3" fontId="18" fillId="3" borderId="5" xfId="4" applyNumberFormat="1" applyFont="1" applyFill="1" applyBorder="1"/>
    <xf numFmtId="0" fontId="24" fillId="0" borderId="6" xfId="4" applyFont="1" applyFill="1" applyBorder="1" applyAlignment="1">
      <alignment vertical="center"/>
    </xf>
    <xf numFmtId="0" fontId="24" fillId="3" borderId="7" xfId="4" applyFont="1" applyFill="1" applyBorder="1" applyAlignment="1">
      <alignment vertical="center"/>
    </xf>
    <xf numFmtId="3" fontId="18" fillId="3" borderId="7" xfId="4" applyNumberFormat="1" applyFont="1" applyFill="1" applyBorder="1"/>
    <xf numFmtId="3" fontId="18" fillId="3" borderId="7" xfId="4" applyNumberFormat="1" applyFont="1" applyFill="1" applyBorder="1" applyAlignment="1">
      <alignment horizontal="centerContinuous"/>
    </xf>
    <xf numFmtId="3" fontId="16" fillId="3" borderId="7" xfId="4" applyNumberFormat="1" applyFont="1" applyFill="1" applyBorder="1" applyAlignment="1">
      <alignment horizontal="centerContinuous"/>
    </xf>
    <xf numFmtId="3" fontId="18" fillId="3" borderId="8" xfId="4" applyNumberFormat="1" applyFont="1" applyFill="1" applyBorder="1"/>
    <xf numFmtId="0" fontId="16" fillId="3" borderId="0" xfId="2" applyFont="1" applyFill="1" applyBorder="1" applyAlignment="1">
      <alignment vertical="center"/>
    </xf>
    <xf numFmtId="0" fontId="31" fillId="3" borderId="0" xfId="4" applyFont="1" applyFill="1" applyBorder="1" applyAlignment="1">
      <alignment vertical="center"/>
    </xf>
    <xf numFmtId="3" fontId="7" fillId="3" borderId="2" xfId="4" applyNumberFormat="1" applyFont="1" applyFill="1" applyBorder="1"/>
    <xf numFmtId="3" fontId="7" fillId="3" borderId="3" xfId="4" applyNumberFormat="1" applyFont="1" applyFill="1" applyBorder="1"/>
    <xf numFmtId="3" fontId="7" fillId="3" borderId="5" xfId="4" applyNumberFormat="1" applyFont="1" applyFill="1" applyBorder="1"/>
    <xf numFmtId="3" fontId="10" fillId="3" borderId="7" xfId="4" applyNumberFormat="1" applyFont="1" applyFill="1" applyBorder="1"/>
    <xf numFmtId="3" fontId="7" fillId="3" borderId="7" xfId="4" applyNumberFormat="1" applyFont="1" applyFill="1" applyBorder="1"/>
    <xf numFmtId="3" fontId="7" fillId="3" borderId="8" xfId="4" applyNumberFormat="1" applyFont="1" applyFill="1" applyBorder="1"/>
    <xf numFmtId="0" fontId="19" fillId="5" borderId="2" xfId="2" applyFont="1" applyFill="1" applyBorder="1" applyAlignment="1">
      <alignment vertical="center"/>
    </xf>
    <xf numFmtId="0" fontId="19" fillId="5" borderId="0" xfId="2" applyFont="1" applyFill="1" applyBorder="1" applyAlignment="1">
      <alignment vertical="center"/>
    </xf>
    <xf numFmtId="0" fontId="19" fillId="5" borderId="7" xfId="2" applyFont="1" applyFill="1" applyBorder="1" applyAlignment="1">
      <alignment horizontal="left" vertical="center"/>
    </xf>
    <xf numFmtId="0" fontId="19" fillId="5" borderId="7" xfId="2" applyFont="1" applyFill="1" applyBorder="1" applyAlignment="1">
      <alignment vertical="center"/>
    </xf>
    <xf numFmtId="0" fontId="37" fillId="3" borderId="0" xfId="0" applyFont="1" applyFill="1" applyBorder="1" applyAlignment="1">
      <alignment vertical="center" wrapText="1"/>
    </xf>
    <xf numFmtId="3" fontId="21" fillId="0" borderId="0" xfId="5" applyNumberFormat="1" applyFont="1" applyFill="1" applyBorder="1" applyAlignment="1">
      <alignment vertical="center"/>
    </xf>
    <xf numFmtId="3" fontId="19" fillId="0" borderId="0" xfId="5" applyNumberFormat="1" applyFont="1" applyFill="1" applyBorder="1" applyAlignment="1">
      <alignment vertical="center"/>
    </xf>
    <xf numFmtId="3" fontId="7" fillId="3" borderId="0" xfId="7" applyNumberFormat="1" applyFont="1" applyFill="1"/>
    <xf numFmtId="0" fontId="7" fillId="3" borderId="0" xfId="7" applyFont="1" applyFill="1"/>
    <xf numFmtId="3" fontId="7" fillId="3" borderId="0" xfId="7" applyNumberFormat="1" applyFont="1" applyFill="1" applyBorder="1"/>
    <xf numFmtId="164" fontId="8" fillId="3" borderId="0" xfId="7" applyNumberFormat="1" applyFont="1" applyFill="1" applyBorder="1"/>
    <xf numFmtId="0" fontId="7" fillId="3" borderId="0" xfId="7" applyFont="1" applyFill="1" applyBorder="1"/>
    <xf numFmtId="164" fontId="30" fillId="3" borderId="0" xfId="7" applyNumberFormat="1" applyFont="1" applyFill="1" applyBorder="1"/>
    <xf numFmtId="0" fontId="15" fillId="0" borderId="0" xfId="9" applyFont="1" applyFill="1" applyBorder="1" applyAlignment="1"/>
    <xf numFmtId="3" fontId="7" fillId="8" borderId="0" xfId="9" applyNumberFormat="1" applyFont="1" applyFill="1"/>
    <xf numFmtId="3" fontId="7" fillId="3" borderId="0" xfId="9" applyNumberFormat="1" applyFont="1" applyFill="1"/>
    <xf numFmtId="164" fontId="28" fillId="3" borderId="0" xfId="9" applyNumberFormat="1" applyFont="1" applyFill="1" applyBorder="1"/>
    <xf numFmtId="164" fontId="8" fillId="3" borderId="0" xfId="9" applyNumberFormat="1" applyFont="1" applyFill="1" applyBorder="1"/>
    <xf numFmtId="3" fontId="17" fillId="8" borderId="0" xfId="9" applyNumberFormat="1" applyFont="1" applyFill="1" applyAlignment="1">
      <alignment horizontal="center"/>
    </xf>
    <xf numFmtId="3" fontId="18" fillId="8" borderId="0" xfId="9" applyNumberFormat="1" applyFont="1" applyFill="1"/>
    <xf numFmtId="0" fontId="7" fillId="3" borderId="0" xfId="9" applyFont="1" applyFill="1"/>
    <xf numFmtId="0" fontId="16" fillId="3" borderId="0" xfId="9" applyFont="1" applyFill="1" applyBorder="1" applyAlignment="1">
      <alignment vertical="center"/>
    </xf>
    <xf numFmtId="0" fontId="19" fillId="3" borderId="0" xfId="9" applyFont="1" applyFill="1" applyBorder="1" applyAlignment="1">
      <alignment vertical="center" wrapText="1"/>
    </xf>
    <xf numFmtId="0" fontId="16" fillId="3" borderId="0" xfId="9" applyFont="1" applyFill="1" applyBorder="1" applyAlignment="1">
      <alignment vertical="center" wrapText="1"/>
    </xf>
    <xf numFmtId="0" fontId="16" fillId="3" borderId="5" xfId="9" applyFont="1" applyFill="1" applyBorder="1" applyAlignment="1">
      <alignment vertical="center"/>
    </xf>
    <xf numFmtId="0" fontId="7" fillId="3" borderId="0" xfId="9" applyFont="1" applyFill="1" applyBorder="1"/>
    <xf numFmtId="0" fontId="16" fillId="6" borderId="9" xfId="9" applyFont="1" applyFill="1" applyBorder="1" applyAlignment="1">
      <alignment vertical="center"/>
    </xf>
    <xf numFmtId="0" fontId="19" fillId="6" borderId="10" xfId="9" applyFont="1" applyFill="1" applyBorder="1" applyAlignment="1">
      <alignment vertical="center" wrapText="1"/>
    </xf>
    <xf numFmtId="0" fontId="16" fillId="6" borderId="10" xfId="9" applyFont="1" applyFill="1" applyBorder="1" applyAlignment="1">
      <alignment vertical="center" wrapText="1"/>
    </xf>
    <xf numFmtId="0" fontId="16" fillId="6" borderId="11" xfId="9" applyFont="1" applyFill="1" applyBorder="1" applyAlignment="1">
      <alignment vertical="center"/>
    </xf>
    <xf numFmtId="3" fontId="19" fillId="3" borderId="0" xfId="10" applyNumberFormat="1" applyFont="1" applyFill="1" applyBorder="1" applyAlignment="1">
      <alignment vertical="center"/>
    </xf>
    <xf numFmtId="164" fontId="19" fillId="3" borderId="3" xfId="9" applyNumberFormat="1" applyFont="1" applyFill="1" applyBorder="1" applyAlignment="1" applyProtection="1">
      <alignment horizontal="left" vertical="center" wrapText="1"/>
    </xf>
    <xf numFmtId="3" fontId="19" fillId="3" borderId="5" xfId="10" applyNumberFormat="1" applyFont="1" applyFill="1" applyBorder="1" applyAlignment="1">
      <alignment vertical="center"/>
    </xf>
    <xf numFmtId="3" fontId="7" fillId="3" borderId="0" xfId="9" applyNumberFormat="1" applyFont="1" applyFill="1" applyBorder="1"/>
    <xf numFmtId="3" fontId="21" fillId="5" borderId="0" xfId="10" applyNumberFormat="1" applyFont="1" applyFill="1" applyBorder="1" applyAlignment="1">
      <alignment vertical="center"/>
    </xf>
    <xf numFmtId="3" fontId="19" fillId="5" borderId="0" xfId="10" applyNumberFormat="1" applyFont="1" applyFill="1" applyBorder="1" applyAlignment="1">
      <alignment vertical="center"/>
    </xf>
    <xf numFmtId="164" fontId="21" fillId="5" borderId="4" xfId="9" applyNumberFormat="1" applyFont="1" applyFill="1" applyBorder="1" applyAlignment="1" applyProtection="1">
      <alignment horizontal="left" vertical="center" indent="2"/>
    </xf>
    <xf numFmtId="164" fontId="21" fillId="5" borderId="5" xfId="9" applyNumberFormat="1" applyFont="1" applyFill="1" applyBorder="1" applyAlignment="1" applyProtection="1">
      <alignment horizontal="left" vertical="center" wrapText="1" indent="2"/>
    </xf>
    <xf numFmtId="3" fontId="21" fillId="5" borderId="5" xfId="10" applyNumberFormat="1" applyFont="1" applyFill="1" applyBorder="1" applyAlignment="1">
      <alignment vertical="center"/>
    </xf>
    <xf numFmtId="3" fontId="21" fillId="3" borderId="0" xfId="10" applyNumberFormat="1" applyFont="1" applyFill="1" applyBorder="1" applyAlignment="1">
      <alignment vertical="center"/>
    </xf>
    <xf numFmtId="164" fontId="21" fillId="3" borderId="4" xfId="9" applyNumberFormat="1" applyFont="1" applyFill="1" applyBorder="1" applyAlignment="1" applyProtection="1">
      <alignment horizontal="left" vertical="center" indent="2"/>
    </xf>
    <xf numFmtId="164" fontId="21" fillId="3" borderId="5" xfId="9" applyNumberFormat="1" applyFont="1" applyFill="1" applyBorder="1" applyAlignment="1" applyProtection="1">
      <alignment horizontal="left" vertical="center" wrapText="1" indent="2"/>
    </xf>
    <xf numFmtId="3" fontId="21" fillId="3" borderId="5" xfId="10" applyNumberFormat="1" applyFont="1" applyFill="1" applyBorder="1" applyAlignment="1">
      <alignment vertical="center"/>
    </xf>
    <xf numFmtId="164" fontId="19" fillId="5" borderId="5" xfId="9" applyNumberFormat="1" applyFont="1" applyFill="1" applyBorder="1" applyAlignment="1" applyProtection="1">
      <alignment horizontal="left" vertical="center" wrapText="1"/>
    </xf>
    <xf numFmtId="3" fontId="19" fillId="5" borderId="5" xfId="10" applyNumberFormat="1" applyFont="1" applyFill="1" applyBorder="1" applyAlignment="1">
      <alignment vertical="center"/>
    </xf>
    <xf numFmtId="164" fontId="19" fillId="3" borderId="5" xfId="9" applyNumberFormat="1" applyFont="1" applyFill="1" applyBorder="1" applyAlignment="1" applyProtection="1">
      <alignment horizontal="left" vertical="center" wrapText="1"/>
    </xf>
    <xf numFmtId="3" fontId="19" fillId="9" borderId="0" xfId="10" applyNumberFormat="1" applyFont="1" applyFill="1" applyBorder="1" applyAlignment="1">
      <alignment vertical="center"/>
    </xf>
    <xf numFmtId="164" fontId="21" fillId="9" borderId="5" xfId="9" applyNumberFormat="1" applyFont="1" applyFill="1" applyBorder="1" applyAlignment="1" applyProtection="1">
      <alignment horizontal="left" vertical="center" wrapText="1" indent="2"/>
    </xf>
    <xf numFmtId="3" fontId="21" fillId="9" borderId="0" xfId="10" applyNumberFormat="1" applyFont="1" applyFill="1" applyBorder="1" applyAlignment="1">
      <alignment vertical="center"/>
    </xf>
    <xf numFmtId="3" fontId="21" fillId="9" borderId="5" xfId="10" applyNumberFormat="1" applyFont="1" applyFill="1" applyBorder="1" applyAlignment="1">
      <alignment vertical="center"/>
    </xf>
    <xf numFmtId="3" fontId="19" fillId="5" borderId="1" xfId="10" applyNumberFormat="1" applyFont="1" applyFill="1" applyBorder="1" applyAlignment="1">
      <alignment vertical="center"/>
    </xf>
    <xf numFmtId="3" fontId="19" fillId="5" borderId="2" xfId="10" applyNumberFormat="1" applyFont="1" applyFill="1" applyBorder="1" applyAlignment="1">
      <alignment vertical="center"/>
    </xf>
    <xf numFmtId="164" fontId="19" fillId="5" borderId="3" xfId="9" applyNumberFormat="1" applyFont="1" applyFill="1" applyBorder="1" applyAlignment="1" applyProtection="1">
      <alignment horizontal="left" vertical="center" wrapText="1"/>
    </xf>
    <xf numFmtId="3" fontId="19" fillId="5" borderId="3" xfId="10" applyNumberFormat="1" applyFont="1" applyFill="1" applyBorder="1" applyAlignment="1">
      <alignment vertical="center"/>
    </xf>
    <xf numFmtId="3" fontId="19" fillId="3" borderId="4" xfId="10" applyNumberFormat="1" applyFont="1" applyFill="1" applyBorder="1" applyAlignment="1">
      <alignment vertical="center"/>
    </xf>
    <xf numFmtId="164" fontId="19" fillId="3" borderId="0" xfId="9" applyNumberFormat="1" applyFont="1" applyFill="1" applyBorder="1" applyAlignment="1" applyProtection="1">
      <alignment horizontal="left" vertical="center" wrapText="1"/>
    </xf>
    <xf numFmtId="3" fontId="19" fillId="9" borderId="4" xfId="10" applyNumberFormat="1" applyFont="1" applyFill="1" applyBorder="1" applyAlignment="1">
      <alignment vertical="center"/>
    </xf>
    <xf numFmtId="3" fontId="19" fillId="9" borderId="5" xfId="10" applyNumberFormat="1" applyFont="1" applyFill="1" applyBorder="1" applyAlignment="1">
      <alignment vertical="center"/>
    </xf>
    <xf numFmtId="164" fontId="19" fillId="9" borderId="5" xfId="9" applyNumberFormat="1" applyFont="1" applyFill="1" applyBorder="1" applyAlignment="1" applyProtection="1">
      <alignment horizontal="left" vertical="center" wrapText="1"/>
    </xf>
    <xf numFmtId="3" fontId="19" fillId="5" borderId="6" xfId="10" applyNumberFormat="1" applyFont="1" applyFill="1" applyBorder="1" applyAlignment="1">
      <alignment vertical="center"/>
    </xf>
    <xf numFmtId="3" fontId="19" fillId="5" borderId="7" xfId="10" applyNumberFormat="1" applyFont="1" applyFill="1" applyBorder="1" applyAlignment="1">
      <alignment vertical="center"/>
    </xf>
    <xf numFmtId="3" fontId="19" fillId="5" borderId="8" xfId="10" applyNumberFormat="1" applyFont="1" applyFill="1" applyBorder="1" applyAlignment="1">
      <alignment vertical="center"/>
    </xf>
    <xf numFmtId="164" fontId="19" fillId="5" borderId="7" xfId="9" applyNumberFormat="1" applyFont="1" applyFill="1" applyBorder="1" applyAlignment="1" applyProtection="1">
      <alignment horizontal="left" vertical="center" wrapText="1"/>
    </xf>
    <xf numFmtId="164" fontId="19" fillId="5" borderId="8" xfId="9" applyNumberFormat="1" applyFont="1" applyFill="1" applyBorder="1" applyAlignment="1" applyProtection="1">
      <alignment horizontal="left" vertical="center" wrapText="1"/>
    </xf>
    <xf numFmtId="3" fontId="19" fillId="10" borderId="9" xfId="10" applyNumberFormat="1" applyFont="1" applyFill="1" applyBorder="1" applyAlignment="1">
      <alignment vertical="center"/>
    </xf>
    <xf numFmtId="3" fontId="19" fillId="10" borderId="10" xfId="10" applyNumberFormat="1" applyFont="1" applyFill="1" applyBorder="1" applyAlignment="1">
      <alignment vertical="center"/>
    </xf>
    <xf numFmtId="3" fontId="19" fillId="10" borderId="11" xfId="10" applyNumberFormat="1" applyFont="1" applyFill="1" applyBorder="1" applyAlignment="1">
      <alignment vertical="center"/>
    </xf>
    <xf numFmtId="164" fontId="19" fillId="3" borderId="1" xfId="9" applyNumberFormat="1" applyFont="1" applyFill="1" applyBorder="1" applyAlignment="1" applyProtection="1">
      <alignment horizontal="left" vertical="center"/>
    </xf>
    <xf numFmtId="164" fontId="19" fillId="3" borderId="12" xfId="9" applyNumberFormat="1" applyFont="1" applyFill="1" applyBorder="1" applyAlignment="1" applyProtection="1">
      <alignment horizontal="left" vertical="center" wrapText="1"/>
    </xf>
    <xf numFmtId="164" fontId="19" fillId="5" borderId="4" xfId="9" applyNumberFormat="1" applyFont="1" applyFill="1" applyBorder="1" applyAlignment="1" applyProtection="1">
      <alignment horizontal="left" vertical="center"/>
    </xf>
    <xf numFmtId="164" fontId="19" fillId="5" borderId="14" xfId="9" applyNumberFormat="1" applyFont="1" applyFill="1" applyBorder="1" applyAlignment="1" applyProtection="1">
      <alignment horizontal="left" vertical="center" wrapText="1"/>
    </xf>
    <xf numFmtId="164" fontId="21" fillId="3" borderId="4" xfId="9" applyNumberFormat="1" applyFont="1" applyFill="1" applyBorder="1" applyAlignment="1" applyProtection="1">
      <alignment horizontal="left" vertical="center" indent="1"/>
    </xf>
    <xf numFmtId="1" fontId="21" fillId="3" borderId="14" xfId="9" applyNumberFormat="1" applyFont="1" applyFill="1" applyBorder="1" applyAlignment="1" applyProtection="1">
      <alignment horizontal="left" vertical="center" wrapText="1" indent="1"/>
    </xf>
    <xf numFmtId="164" fontId="21" fillId="5" borderId="4" xfId="9" applyNumberFormat="1" applyFont="1" applyFill="1" applyBorder="1" applyAlignment="1" applyProtection="1">
      <alignment horizontal="left" vertical="center" indent="1"/>
    </xf>
    <xf numFmtId="1" fontId="21" fillId="5" borderId="14" xfId="9" applyNumberFormat="1" applyFont="1" applyFill="1" applyBorder="1" applyAlignment="1" applyProtection="1">
      <alignment horizontal="left" vertical="center" wrapText="1" indent="1"/>
    </xf>
    <xf numFmtId="164" fontId="21" fillId="3" borderId="14" xfId="9" applyNumberFormat="1" applyFont="1" applyFill="1" applyBorder="1" applyAlignment="1" applyProtection="1">
      <alignment horizontal="left" vertical="center" wrapText="1" indent="2"/>
    </xf>
    <xf numFmtId="164" fontId="21" fillId="5" borderId="4" xfId="9" applyNumberFormat="1" applyFont="1" applyFill="1" applyBorder="1" applyAlignment="1" applyProtection="1">
      <alignment horizontal="left" vertical="center" indent="3"/>
    </xf>
    <xf numFmtId="1" fontId="21" fillId="5" borderId="14" xfId="9" applyNumberFormat="1" applyFont="1" applyFill="1" applyBorder="1" applyAlignment="1" applyProtection="1">
      <alignment horizontal="left" vertical="center" wrapText="1" indent="3"/>
    </xf>
    <xf numFmtId="164" fontId="21" fillId="3" borderId="4" xfId="9" applyNumberFormat="1" applyFont="1" applyFill="1" applyBorder="1" applyAlignment="1" applyProtection="1">
      <alignment horizontal="left" vertical="center" indent="3"/>
    </xf>
    <xf numFmtId="164" fontId="21" fillId="3" borderId="14" xfId="9" applyNumberFormat="1" applyFont="1" applyFill="1" applyBorder="1" applyAlignment="1" applyProtection="1">
      <alignment horizontal="left" vertical="center" wrapText="1" indent="3"/>
    </xf>
    <xf numFmtId="164" fontId="21" fillId="5" borderId="14" xfId="9" applyNumberFormat="1" applyFont="1" applyFill="1" applyBorder="1" applyAlignment="1" applyProtection="1">
      <alignment horizontal="left" vertical="center" wrapText="1" indent="2"/>
    </xf>
    <xf numFmtId="0" fontId="21" fillId="3" borderId="4" xfId="9" applyFont="1" applyFill="1" applyBorder="1" applyAlignment="1">
      <alignment horizontal="left" vertical="center" wrapText="1" indent="3"/>
    </xf>
    <xf numFmtId="0" fontId="21" fillId="3" borderId="14" xfId="9" applyFont="1" applyFill="1" applyBorder="1" applyAlignment="1">
      <alignment horizontal="left" vertical="center" wrapText="1" indent="3"/>
    </xf>
    <xf numFmtId="0" fontId="21" fillId="5" borderId="4" xfId="9" applyFont="1" applyFill="1" applyBorder="1" applyAlignment="1">
      <alignment horizontal="left" vertical="center" wrapText="1" indent="3"/>
    </xf>
    <xf numFmtId="0" fontId="21" fillId="5" borderId="14" xfId="9" applyFont="1" applyFill="1" applyBorder="1" applyAlignment="1">
      <alignment horizontal="left" vertical="center" wrapText="1" indent="3"/>
    </xf>
    <xf numFmtId="164" fontId="21" fillId="0" borderId="4" xfId="9" applyNumberFormat="1" applyFont="1" applyFill="1" applyBorder="1" applyAlignment="1" applyProtection="1">
      <alignment horizontal="left" vertical="center" indent="1"/>
    </xf>
    <xf numFmtId="1" fontId="21" fillId="0" borderId="14" xfId="9" applyNumberFormat="1" applyFont="1" applyFill="1" applyBorder="1" applyAlignment="1" applyProtection="1">
      <alignment horizontal="left" vertical="center" wrapText="1" indent="1"/>
    </xf>
    <xf numFmtId="3" fontId="21" fillId="5" borderId="7" xfId="10" applyNumberFormat="1" applyFont="1" applyFill="1" applyBorder="1" applyAlignment="1">
      <alignment vertical="center"/>
    </xf>
    <xf numFmtId="3" fontId="19" fillId="3" borderId="1" xfId="10" applyNumberFormat="1" applyFont="1" applyFill="1" applyBorder="1" applyAlignment="1">
      <alignment vertical="center"/>
    </xf>
    <xf numFmtId="3" fontId="19" fillId="3" borderId="2" xfId="10" applyNumberFormat="1" applyFont="1" applyFill="1" applyBorder="1" applyAlignment="1">
      <alignment vertical="center"/>
    </xf>
    <xf numFmtId="3" fontId="19" fillId="3" borderId="3" xfId="10" applyNumberFormat="1" applyFont="1" applyFill="1" applyBorder="1" applyAlignment="1">
      <alignment vertical="center"/>
    </xf>
    <xf numFmtId="164" fontId="19" fillId="5" borderId="6" xfId="9" applyNumberFormat="1" applyFont="1" applyFill="1" applyBorder="1" applyAlignment="1" applyProtection="1">
      <alignment horizontal="left" vertical="center"/>
    </xf>
    <xf numFmtId="164" fontId="19" fillId="5" borderId="13" xfId="9" applyNumberFormat="1" applyFont="1" applyFill="1" applyBorder="1" applyAlignment="1" applyProtection="1">
      <alignment horizontal="left" vertical="center" wrapText="1"/>
    </xf>
    <xf numFmtId="164" fontId="19" fillId="5" borderId="7" xfId="9" applyNumberFormat="1" applyFont="1" applyFill="1" applyBorder="1" applyAlignment="1" applyProtection="1">
      <alignment horizontal="left" vertical="center"/>
    </xf>
    <xf numFmtId="3" fontId="18" fillId="10" borderId="9" xfId="9" applyNumberFormat="1" applyFont="1" applyFill="1" applyBorder="1" applyAlignment="1">
      <alignment horizontal="right" vertical="center"/>
    </xf>
    <xf numFmtId="3" fontId="18" fillId="10" borderId="10" xfId="9" applyNumberFormat="1" applyFont="1" applyFill="1" applyBorder="1" applyAlignment="1">
      <alignment horizontal="right" vertical="center"/>
    </xf>
    <xf numFmtId="3" fontId="16" fillId="10" borderId="10" xfId="9" applyNumberFormat="1" applyFont="1" applyFill="1" applyBorder="1" applyAlignment="1">
      <alignment horizontal="right" vertical="center"/>
    </xf>
    <xf numFmtId="3" fontId="18" fillId="10" borderId="11" xfId="9" applyNumberFormat="1" applyFont="1" applyFill="1" applyBorder="1" applyAlignment="1">
      <alignment horizontal="right" vertical="center"/>
    </xf>
    <xf numFmtId="164" fontId="19" fillId="3" borderId="12" xfId="9" applyNumberFormat="1" applyFont="1" applyFill="1" applyBorder="1" applyAlignment="1" applyProtection="1">
      <alignment horizontal="left" vertical="center"/>
    </xf>
    <xf numFmtId="3" fontId="19" fillId="5" borderId="4" xfId="10" applyNumberFormat="1" applyFont="1" applyFill="1" applyBorder="1" applyAlignment="1">
      <alignment vertical="center"/>
    </xf>
    <xf numFmtId="164" fontId="19" fillId="11" borderId="4" xfId="9" applyNumberFormat="1" applyFont="1" applyFill="1" applyBorder="1" applyAlignment="1" applyProtection="1">
      <alignment horizontal="left" vertical="center"/>
    </xf>
    <xf numFmtId="0" fontId="19" fillId="11" borderId="14" xfId="9" applyFont="1" applyFill="1" applyBorder="1" applyAlignment="1">
      <alignment horizontal="left" vertical="center" wrapText="1"/>
    </xf>
    <xf numFmtId="164" fontId="19" fillId="3" borderId="4" xfId="9" applyNumberFormat="1" applyFont="1" applyFill="1" applyBorder="1" applyAlignment="1" applyProtection="1">
      <alignment horizontal="left" vertical="center"/>
    </xf>
    <xf numFmtId="164" fontId="19" fillId="3" borderId="14" xfId="9" applyNumberFormat="1" applyFont="1" applyFill="1" applyBorder="1" applyAlignment="1" applyProtection="1">
      <alignment horizontal="left" vertical="center" wrapText="1"/>
    </xf>
    <xf numFmtId="3" fontId="21" fillId="5" borderId="4" xfId="10" applyNumberFormat="1" applyFont="1" applyFill="1" applyBorder="1" applyAlignment="1">
      <alignment vertical="center"/>
    </xf>
    <xf numFmtId="164" fontId="21" fillId="11" borderId="4" xfId="9" applyNumberFormat="1" applyFont="1" applyFill="1" applyBorder="1" applyAlignment="1" applyProtection="1">
      <alignment horizontal="left" vertical="center" indent="1"/>
    </xf>
    <xf numFmtId="1" fontId="21" fillId="11" borderId="14" xfId="9" applyNumberFormat="1" applyFont="1" applyFill="1" applyBorder="1" applyAlignment="1" applyProtection="1">
      <alignment horizontal="left" vertical="center" wrapText="1" indent="1"/>
    </xf>
    <xf numFmtId="3" fontId="21" fillId="3" borderId="4" xfId="10" applyNumberFormat="1" applyFont="1" applyFill="1" applyBorder="1" applyAlignment="1">
      <alignment vertical="center"/>
    </xf>
    <xf numFmtId="164" fontId="21" fillId="11" borderId="4" xfId="9" applyNumberFormat="1" applyFont="1" applyFill="1" applyBorder="1" applyAlignment="1" applyProtection="1">
      <alignment horizontal="left" vertical="center" indent="2"/>
    </xf>
    <xf numFmtId="164" fontId="21" fillId="11" borderId="14" xfId="9" applyNumberFormat="1" applyFont="1" applyFill="1" applyBorder="1" applyAlignment="1" applyProtection="1">
      <alignment horizontal="left" vertical="center" wrapText="1" indent="2"/>
    </xf>
    <xf numFmtId="1" fontId="21" fillId="3" borderId="14" xfId="9" applyNumberFormat="1" applyFont="1" applyFill="1" applyBorder="1" applyAlignment="1" applyProtection="1">
      <alignment horizontal="left" vertical="center" wrapText="1" indent="3"/>
    </xf>
    <xf numFmtId="0" fontId="21" fillId="11" borderId="4" xfId="9" applyFont="1" applyFill="1" applyBorder="1" applyAlignment="1">
      <alignment horizontal="left" vertical="center" wrapText="1" indent="3"/>
    </xf>
    <xf numFmtId="0" fontId="21" fillId="11" borderId="14" xfId="9" applyFont="1" applyFill="1" applyBorder="1" applyAlignment="1">
      <alignment horizontal="left" vertical="center" wrapText="1" indent="3"/>
    </xf>
    <xf numFmtId="0" fontId="19" fillId="11" borderId="4" xfId="9" applyFont="1" applyFill="1" applyBorder="1" applyAlignment="1">
      <alignment horizontal="left" vertical="center" wrapText="1"/>
    </xf>
    <xf numFmtId="3" fontId="19" fillId="11" borderId="4" xfId="10" applyNumberFormat="1" applyFont="1" applyFill="1" applyBorder="1" applyAlignment="1">
      <alignment vertical="center"/>
    </xf>
    <xf numFmtId="3" fontId="19" fillId="11" borderId="0" xfId="10" applyNumberFormat="1" applyFont="1" applyFill="1" applyBorder="1" applyAlignment="1">
      <alignment vertical="center"/>
    </xf>
    <xf numFmtId="3" fontId="19" fillId="11" borderId="5" xfId="10" applyNumberFormat="1" applyFont="1" applyFill="1" applyBorder="1" applyAlignment="1">
      <alignment vertical="center"/>
    </xf>
    <xf numFmtId="1" fontId="21" fillId="11" borderId="14" xfId="9" applyNumberFormat="1" applyFont="1" applyFill="1" applyBorder="1" applyAlignment="1" applyProtection="1">
      <alignment horizontal="left" vertical="center" wrapText="1" indent="2"/>
    </xf>
    <xf numFmtId="3" fontId="21" fillId="11" borderId="4" xfId="10" applyNumberFormat="1" applyFont="1" applyFill="1" applyBorder="1" applyAlignment="1">
      <alignment vertical="center"/>
    </xf>
    <xf numFmtId="3" fontId="21" fillId="11" borderId="0" xfId="10" applyNumberFormat="1" applyFont="1" applyFill="1" applyBorder="1" applyAlignment="1">
      <alignment vertical="center"/>
    </xf>
    <xf numFmtId="3" fontId="21" fillId="11" borderId="5" xfId="10" applyNumberFormat="1" applyFont="1" applyFill="1" applyBorder="1" applyAlignment="1">
      <alignment vertical="center"/>
    </xf>
    <xf numFmtId="1" fontId="21" fillId="3" borderId="14" xfId="9" applyNumberFormat="1" applyFont="1" applyFill="1" applyBorder="1" applyAlignment="1" applyProtection="1">
      <alignment horizontal="left" vertical="center" wrapText="1" indent="2"/>
    </xf>
    <xf numFmtId="164" fontId="19" fillId="11" borderId="14" xfId="9" applyNumberFormat="1" applyFont="1" applyFill="1" applyBorder="1" applyAlignment="1" applyProtection="1">
      <alignment horizontal="left" vertical="center" wrapText="1"/>
    </xf>
    <xf numFmtId="41" fontId="21" fillId="3" borderId="4" xfId="10" applyNumberFormat="1" applyFont="1" applyFill="1" applyBorder="1" applyAlignment="1">
      <alignment horizontal="left" vertical="center" wrapText="1" indent="1"/>
    </xf>
    <xf numFmtId="41" fontId="21" fillId="3" borderId="14" xfId="10" applyNumberFormat="1" applyFont="1" applyFill="1" applyBorder="1" applyAlignment="1">
      <alignment horizontal="left" vertical="center" wrapText="1" indent="1"/>
    </xf>
    <xf numFmtId="41" fontId="21" fillId="11" borderId="4" xfId="10" applyNumberFormat="1" applyFont="1" applyFill="1" applyBorder="1" applyAlignment="1">
      <alignment horizontal="left" vertical="center" wrapText="1" indent="1"/>
    </xf>
    <xf numFmtId="41" fontId="21" fillId="11" borderId="14" xfId="10" applyNumberFormat="1" applyFont="1" applyFill="1" applyBorder="1" applyAlignment="1">
      <alignment horizontal="left" vertical="center" wrapText="1" indent="1"/>
    </xf>
    <xf numFmtId="3" fontId="19" fillId="5" borderId="9" xfId="10" applyNumberFormat="1" applyFont="1" applyFill="1" applyBorder="1" applyAlignment="1">
      <alignment vertical="center"/>
    </xf>
    <xf numFmtId="3" fontId="19" fillId="5" borderId="10" xfId="10" applyNumberFormat="1" applyFont="1" applyFill="1" applyBorder="1" applyAlignment="1">
      <alignment vertical="center"/>
    </xf>
    <xf numFmtId="3" fontId="19" fillId="5" borderId="11" xfId="10" applyNumberFormat="1" applyFont="1" applyFill="1" applyBorder="1" applyAlignment="1">
      <alignment vertical="center"/>
    </xf>
    <xf numFmtId="41" fontId="19" fillId="5" borderId="9" xfId="10" applyNumberFormat="1" applyFont="1" applyFill="1" applyBorder="1" applyAlignment="1">
      <alignment horizontal="left" vertical="center" wrapText="1"/>
    </xf>
    <xf numFmtId="41" fontId="19" fillId="5" borderId="11" xfId="10" applyNumberFormat="1" applyFont="1" applyFill="1" applyBorder="1" applyAlignment="1">
      <alignment horizontal="left" vertical="center" wrapText="1"/>
    </xf>
    <xf numFmtId="41" fontId="19" fillId="5" borderId="4" xfId="10" applyNumberFormat="1" applyFont="1" applyFill="1" applyBorder="1" applyAlignment="1">
      <alignment horizontal="left" vertical="center" wrapText="1"/>
    </xf>
    <xf numFmtId="41" fontId="19" fillId="5" borderId="0" xfId="10" applyNumberFormat="1" applyFont="1" applyFill="1" applyBorder="1" applyAlignment="1">
      <alignment horizontal="left" vertical="center" wrapText="1"/>
    </xf>
    <xf numFmtId="3" fontId="18" fillId="3" borderId="0" xfId="9" applyNumberFormat="1" applyFont="1" applyFill="1" applyAlignment="1">
      <alignment horizontal="right" vertical="center"/>
    </xf>
    <xf numFmtId="3" fontId="18" fillId="3" borderId="0" xfId="9" applyNumberFormat="1" applyFont="1" applyFill="1" applyBorder="1" applyAlignment="1">
      <alignment horizontal="right" vertical="center"/>
    </xf>
    <xf numFmtId="3" fontId="22" fillId="3" borderId="1" xfId="10" applyNumberFormat="1" applyFont="1" applyFill="1" applyBorder="1" applyAlignment="1">
      <alignment vertical="center"/>
    </xf>
    <xf numFmtId="3" fontId="22" fillId="3" borderId="2" xfId="10" applyNumberFormat="1" applyFont="1" applyFill="1" applyBorder="1" applyAlignment="1">
      <alignment vertical="center"/>
    </xf>
    <xf numFmtId="164" fontId="19" fillId="5" borderId="4" xfId="10" applyNumberFormat="1" applyFont="1" applyFill="1" applyBorder="1" applyAlignment="1">
      <alignment horizontal="left" vertical="center" wrapText="1"/>
    </xf>
    <xf numFmtId="164" fontId="19" fillId="5" borderId="14" xfId="10" applyNumberFormat="1" applyFont="1" applyFill="1" applyBorder="1" applyAlignment="1">
      <alignment vertical="center" wrapText="1"/>
    </xf>
    <xf numFmtId="164" fontId="21" fillId="3" borderId="4" xfId="10" applyNumberFormat="1" applyFont="1" applyFill="1" applyBorder="1" applyAlignment="1">
      <alignment horizontal="left" vertical="center" wrapText="1" indent="1"/>
    </xf>
    <xf numFmtId="164" fontId="21" fillId="3" borderId="14" xfId="10" applyNumberFormat="1" applyFont="1" applyFill="1" applyBorder="1" applyAlignment="1">
      <alignment horizontal="left" vertical="center" wrapText="1" indent="1"/>
    </xf>
    <xf numFmtId="164" fontId="21" fillId="5" borderId="4" xfId="10" applyNumberFormat="1" applyFont="1" applyFill="1" applyBorder="1" applyAlignment="1">
      <alignment horizontal="left" vertical="center" wrapText="1" indent="1"/>
    </xf>
    <xf numFmtId="164" fontId="21" fillId="5" borderId="14" xfId="10" applyNumberFormat="1" applyFont="1" applyFill="1" applyBorder="1" applyAlignment="1">
      <alignment horizontal="left" vertical="center" wrapText="1" indent="1"/>
    </xf>
    <xf numFmtId="164" fontId="19" fillId="3" borderId="4" xfId="10" applyNumberFormat="1" applyFont="1" applyFill="1" applyBorder="1" applyAlignment="1">
      <alignment horizontal="left" vertical="center" wrapText="1" indent="1"/>
    </xf>
    <xf numFmtId="164" fontId="19" fillId="3" borderId="14" xfId="10" applyNumberFormat="1" applyFont="1" applyFill="1" applyBorder="1" applyAlignment="1">
      <alignment horizontal="left" vertical="center" wrapText="1" indent="1"/>
    </xf>
    <xf numFmtId="164" fontId="21" fillId="5" borderId="4" xfId="10" applyNumberFormat="1" applyFont="1" applyFill="1" applyBorder="1" applyAlignment="1">
      <alignment horizontal="left" vertical="center" wrapText="1" indent="2"/>
    </xf>
    <xf numFmtId="164" fontId="21" fillId="5" borderId="14" xfId="10" applyNumberFormat="1" applyFont="1" applyFill="1" applyBorder="1" applyAlignment="1">
      <alignment horizontal="left" vertical="center" wrapText="1" indent="2"/>
    </xf>
    <xf numFmtId="164" fontId="21" fillId="3" borderId="4" xfId="10" applyNumberFormat="1" applyFont="1" applyFill="1" applyBorder="1" applyAlignment="1">
      <alignment horizontal="left" vertical="center" wrapText="1" indent="3"/>
    </xf>
    <xf numFmtId="164" fontId="21" fillId="3" borderId="14" xfId="10" applyNumberFormat="1" applyFont="1" applyFill="1" applyBorder="1" applyAlignment="1">
      <alignment horizontal="left" vertical="center" wrapText="1" indent="3"/>
    </xf>
    <xf numFmtId="164" fontId="21" fillId="5" borderId="4" xfId="10" applyNumberFormat="1" applyFont="1" applyFill="1" applyBorder="1" applyAlignment="1">
      <alignment horizontal="left" vertical="center" wrapText="1" indent="3"/>
    </xf>
    <xf numFmtId="164" fontId="21" fillId="5" borderId="14" xfId="10" applyNumberFormat="1" applyFont="1" applyFill="1" applyBorder="1" applyAlignment="1">
      <alignment horizontal="left" vertical="center" wrapText="1" indent="3"/>
    </xf>
    <xf numFmtId="164" fontId="21" fillId="3" borderId="4" xfId="10" applyNumberFormat="1" applyFont="1" applyFill="1" applyBorder="1" applyAlignment="1">
      <alignment horizontal="left" vertical="center" wrapText="1" indent="2"/>
    </xf>
    <xf numFmtId="164" fontId="21" fillId="3" borderId="14" xfId="10" applyNumberFormat="1" applyFont="1" applyFill="1" applyBorder="1" applyAlignment="1">
      <alignment horizontal="left" vertical="center" wrapText="1" indent="2"/>
    </xf>
    <xf numFmtId="0" fontId="21" fillId="5" borderId="4" xfId="9" applyFont="1" applyFill="1" applyBorder="1" applyAlignment="1">
      <alignment horizontal="left" vertical="center" wrapText="1" indent="2"/>
    </xf>
    <xf numFmtId="0" fontId="21" fillId="5" borderId="14" xfId="9" applyFont="1" applyFill="1" applyBorder="1" applyAlignment="1">
      <alignment horizontal="left" vertical="center" wrapText="1" indent="2"/>
    </xf>
    <xf numFmtId="0" fontId="21" fillId="3" borderId="4" xfId="9" applyFont="1" applyFill="1" applyBorder="1" applyAlignment="1">
      <alignment horizontal="left" vertical="center" wrapText="1" indent="2"/>
    </xf>
    <xf numFmtId="0" fontId="21" fillId="3" borderId="14" xfId="9" applyFont="1" applyFill="1" applyBorder="1" applyAlignment="1">
      <alignment horizontal="left" vertical="center" wrapText="1" indent="2"/>
    </xf>
    <xf numFmtId="41" fontId="19" fillId="5" borderId="9" xfId="10" applyNumberFormat="1" applyFont="1" applyFill="1" applyBorder="1" applyAlignment="1">
      <alignment vertical="center" wrapText="1"/>
    </xf>
    <xf numFmtId="41" fontId="19" fillId="5" borderId="11" xfId="10" applyNumberFormat="1" applyFont="1" applyFill="1" applyBorder="1" applyAlignment="1">
      <alignment vertical="center" wrapText="1"/>
    </xf>
    <xf numFmtId="3" fontId="18" fillId="3" borderId="0" xfId="9" applyNumberFormat="1" applyFont="1" applyFill="1" applyBorder="1"/>
    <xf numFmtId="164" fontId="19" fillId="5" borderId="14" xfId="10" applyNumberFormat="1" applyFont="1" applyFill="1" applyBorder="1" applyAlignment="1">
      <alignment horizontal="left" vertical="center" wrapText="1"/>
    </xf>
    <xf numFmtId="164" fontId="19" fillId="3" borderId="4" xfId="10" applyNumberFormat="1" applyFont="1" applyFill="1" applyBorder="1" applyAlignment="1">
      <alignment horizontal="left" vertical="center" wrapText="1"/>
    </xf>
    <xf numFmtId="164" fontId="19" fillId="3" borderId="14" xfId="10" applyNumberFormat="1" applyFont="1" applyFill="1" applyBorder="1" applyAlignment="1">
      <alignment horizontal="left" vertical="center" wrapText="1"/>
    </xf>
    <xf numFmtId="164" fontId="19" fillId="5" borderId="4" xfId="10" applyNumberFormat="1" applyFont="1" applyFill="1" applyBorder="1" applyAlignment="1">
      <alignment horizontal="left" vertical="center" wrapText="1" indent="1"/>
    </xf>
    <xf numFmtId="3" fontId="21" fillId="5" borderId="8" xfId="10" applyNumberFormat="1" applyFont="1" applyFill="1" applyBorder="1" applyAlignment="1">
      <alignment vertical="center"/>
    </xf>
    <xf numFmtId="3" fontId="19" fillId="3" borderId="0" xfId="9" applyNumberFormat="1" applyFont="1" applyFill="1" applyBorder="1" applyAlignment="1">
      <alignment horizontal="center" vertical="center" wrapText="1"/>
    </xf>
    <xf numFmtId="0" fontId="19" fillId="3" borderId="0" xfId="9" applyFont="1" applyFill="1" applyBorder="1" applyAlignment="1">
      <alignment horizontal="center" vertical="center" wrapText="1"/>
    </xf>
    <xf numFmtId="3" fontId="19" fillId="3" borderId="10" xfId="9" applyNumberFormat="1" applyFont="1" applyFill="1" applyBorder="1" applyAlignment="1">
      <alignment horizontal="center" vertical="center" wrapText="1"/>
    </xf>
    <xf numFmtId="0" fontId="19" fillId="3" borderId="10" xfId="9" applyFont="1" applyFill="1" applyBorder="1" applyAlignment="1">
      <alignment horizontal="center" vertical="center" wrapText="1"/>
    </xf>
    <xf numFmtId="0" fontId="19" fillId="3" borderId="4" xfId="10" applyNumberFormat="1" applyFont="1" applyFill="1" applyBorder="1" applyAlignment="1">
      <alignment horizontal="left" vertical="center" wrapText="1"/>
    </xf>
    <xf numFmtId="0" fontId="19" fillId="3" borderId="14" xfId="10" applyNumberFormat="1" applyFont="1" applyFill="1" applyBorder="1" applyAlignment="1">
      <alignment horizontal="left" vertical="center" wrapText="1"/>
    </xf>
    <xf numFmtId="0" fontId="19" fillId="9" borderId="4" xfId="10" applyNumberFormat="1" applyFont="1" applyFill="1" applyBorder="1" applyAlignment="1">
      <alignment horizontal="left" vertical="center" wrapText="1" indent="1"/>
    </xf>
    <xf numFmtId="0" fontId="19" fillId="9" borderId="14" xfId="10" applyNumberFormat="1" applyFont="1" applyFill="1" applyBorder="1" applyAlignment="1">
      <alignment horizontal="left" vertical="center" wrapText="1" indent="1"/>
    </xf>
    <xf numFmtId="0" fontId="19" fillId="3" borderId="4" xfId="10" applyNumberFormat="1" applyFont="1" applyFill="1" applyBorder="1" applyAlignment="1">
      <alignment horizontal="left" vertical="center" wrapText="1" indent="2"/>
    </xf>
    <xf numFmtId="0" fontId="19" fillId="3" borderId="14" xfId="10" applyNumberFormat="1" applyFont="1" applyFill="1" applyBorder="1" applyAlignment="1">
      <alignment horizontal="left" vertical="center" wrapText="1" indent="2"/>
    </xf>
    <xf numFmtId="0" fontId="19" fillId="9" borderId="4" xfId="10" applyNumberFormat="1" applyFont="1" applyFill="1" applyBorder="1" applyAlignment="1">
      <alignment horizontal="left" vertical="center" wrapText="1" indent="2"/>
    </xf>
    <xf numFmtId="0" fontId="19" fillId="9" borderId="14" xfId="10" applyNumberFormat="1" applyFont="1" applyFill="1" applyBorder="1" applyAlignment="1">
      <alignment horizontal="left" vertical="center" wrapText="1" indent="2"/>
    </xf>
    <xf numFmtId="0" fontId="21" fillId="3" borderId="4" xfId="10" applyNumberFormat="1" applyFont="1" applyFill="1" applyBorder="1" applyAlignment="1">
      <alignment horizontal="left" vertical="center" wrapText="1" indent="3"/>
    </xf>
    <xf numFmtId="0" fontId="21" fillId="3" borderId="14" xfId="10" applyNumberFormat="1" applyFont="1" applyFill="1" applyBorder="1" applyAlignment="1">
      <alignment horizontal="left" vertical="center" wrapText="1" indent="3"/>
    </xf>
    <xf numFmtId="3" fontId="21" fillId="9" borderId="4" xfId="10" applyNumberFormat="1" applyFont="1" applyFill="1" applyBorder="1" applyAlignment="1">
      <alignment vertical="center"/>
    </xf>
    <xf numFmtId="0" fontId="21" fillId="9" borderId="4" xfId="10" applyNumberFormat="1" applyFont="1" applyFill="1" applyBorder="1" applyAlignment="1">
      <alignment horizontal="left" vertical="center" wrapText="1" indent="3"/>
    </xf>
    <xf numFmtId="0" fontId="21" fillId="9" borderId="14" xfId="10" applyNumberFormat="1" applyFont="1" applyFill="1" applyBorder="1" applyAlignment="1">
      <alignment horizontal="left" vertical="center" wrapText="1" indent="3"/>
    </xf>
    <xf numFmtId="0" fontId="19" fillId="9" borderId="14" xfId="10" applyNumberFormat="1" applyFont="1" applyFill="1" applyBorder="1" applyAlignment="1">
      <alignment horizontal="left" vertical="center" wrapText="1"/>
    </xf>
    <xf numFmtId="0" fontId="19" fillId="3" borderId="4" xfId="10" applyNumberFormat="1" applyFont="1" applyFill="1" applyBorder="1" applyAlignment="1">
      <alignment horizontal="left" vertical="center" wrapText="1" indent="1"/>
    </xf>
    <xf numFmtId="164" fontId="19" fillId="3" borderId="1" xfId="10" applyNumberFormat="1" applyFont="1" applyFill="1" applyBorder="1" applyAlignment="1">
      <alignment horizontal="left" vertical="center" wrapText="1"/>
    </xf>
    <xf numFmtId="164" fontId="19" fillId="3" borderId="12" xfId="10" applyNumberFormat="1" applyFont="1" applyFill="1" applyBorder="1" applyAlignment="1">
      <alignment horizontal="left" vertical="center" wrapText="1"/>
    </xf>
    <xf numFmtId="164" fontId="19" fillId="5" borderId="6" xfId="10" applyNumberFormat="1" applyFont="1" applyFill="1" applyBorder="1" applyAlignment="1">
      <alignment horizontal="left" vertical="center" wrapText="1"/>
    </xf>
    <xf numFmtId="164" fontId="19" fillId="5" borderId="13" xfId="10" applyNumberFormat="1" applyFont="1" applyFill="1" applyBorder="1" applyAlignment="1">
      <alignment horizontal="left" vertical="center" wrapText="1"/>
    </xf>
    <xf numFmtId="0" fontId="27" fillId="4" borderId="6" xfId="9" applyFont="1" applyFill="1" applyBorder="1" applyAlignment="1">
      <alignment horizontal="center" vertical="center"/>
    </xf>
    <xf numFmtId="0" fontId="27" fillId="4" borderId="7" xfId="9" applyFont="1" applyFill="1" applyBorder="1" applyAlignment="1">
      <alignment horizontal="center" vertical="center"/>
    </xf>
    <xf numFmtId="0" fontId="27" fillId="4" borderId="7" xfId="9" applyFont="1" applyFill="1" applyBorder="1" applyAlignment="1">
      <alignment vertical="center"/>
    </xf>
    <xf numFmtId="0" fontId="27" fillId="4" borderId="8" xfId="9" applyFont="1" applyFill="1" applyBorder="1" applyAlignment="1">
      <alignment vertical="center"/>
    </xf>
    <xf numFmtId="3" fontId="18" fillId="3" borderId="0" xfId="9" applyNumberFormat="1" applyFont="1" applyFill="1" applyBorder="1" applyAlignment="1">
      <alignment horizontal="centerContinuous"/>
    </xf>
    <xf numFmtId="3" fontId="16" fillId="3" borderId="0" xfId="9" applyNumberFormat="1" applyFont="1" applyFill="1" applyBorder="1" applyAlignment="1">
      <alignment horizontal="centerContinuous"/>
    </xf>
    <xf numFmtId="0" fontId="24" fillId="3" borderId="2" xfId="9" applyFont="1" applyFill="1" applyBorder="1" applyAlignment="1">
      <alignment vertical="center"/>
    </xf>
    <xf numFmtId="0" fontId="29" fillId="3" borderId="2" xfId="9" applyFont="1" applyFill="1" applyBorder="1"/>
    <xf numFmtId="0" fontId="29" fillId="3" borderId="2" xfId="9" applyFont="1" applyFill="1" applyBorder="1" applyAlignment="1">
      <alignment horizontal="center" vertical="center"/>
    </xf>
    <xf numFmtId="0" fontId="29" fillId="3" borderId="3" xfId="9" applyFont="1" applyFill="1" applyBorder="1"/>
    <xf numFmtId="164" fontId="30" fillId="3" borderId="0" xfId="9" applyNumberFormat="1" applyFont="1" applyFill="1" applyBorder="1"/>
    <xf numFmtId="0" fontId="24" fillId="3" borderId="0" xfId="9" applyFont="1" applyFill="1" applyBorder="1" applyAlignment="1">
      <alignment vertical="center"/>
    </xf>
    <xf numFmtId="0" fontId="29" fillId="3" borderId="0" xfId="9" applyFont="1" applyFill="1" applyBorder="1"/>
    <xf numFmtId="0" fontId="29" fillId="3" borderId="0" xfId="9" applyFont="1" applyFill="1" applyBorder="1" applyAlignment="1">
      <alignment horizontal="center" vertical="center"/>
    </xf>
    <xf numFmtId="0" fontId="29" fillId="3" borderId="5" xfId="9" applyFont="1" applyFill="1" applyBorder="1"/>
    <xf numFmtId="3" fontId="25" fillId="3" borderId="7" xfId="9" applyNumberFormat="1" applyFont="1" applyFill="1" applyBorder="1" applyAlignment="1" applyProtection="1">
      <alignment vertical="center"/>
    </xf>
    <xf numFmtId="0" fontId="29" fillId="3" borderId="7" xfId="9" applyFont="1" applyFill="1" applyBorder="1"/>
    <xf numFmtId="0" fontId="29" fillId="3" borderId="7" xfId="9" applyFont="1" applyFill="1" applyBorder="1" applyAlignment="1">
      <alignment horizontal="center" vertical="center"/>
    </xf>
    <xf numFmtId="0" fontId="29" fillId="3" borderId="8" xfId="9" applyFont="1" applyFill="1" applyBorder="1"/>
    <xf numFmtId="3" fontId="10" fillId="3" borderId="0" xfId="9" applyNumberFormat="1" applyFont="1" applyFill="1" applyBorder="1"/>
    <xf numFmtId="0" fontId="12" fillId="0" borderId="7" xfId="3" applyBorder="1" applyAlignment="1">
      <alignment horizontal="left" vertical="center" wrapText="1"/>
    </xf>
    <xf numFmtId="0" fontId="2" fillId="0" borderId="0" xfId="11"/>
    <xf numFmtId="3" fontId="7" fillId="8" borderId="0" xfId="11" applyNumberFormat="1" applyFont="1" applyFill="1"/>
    <xf numFmtId="3" fontId="7" fillId="3" borderId="0" xfId="11" applyNumberFormat="1" applyFont="1" applyFill="1"/>
    <xf numFmtId="0" fontId="7" fillId="3" borderId="0" xfId="11" applyFont="1" applyFill="1"/>
    <xf numFmtId="3" fontId="10" fillId="3" borderId="0" xfId="11" applyNumberFormat="1" applyFont="1" applyFill="1" applyBorder="1"/>
    <xf numFmtId="164" fontId="28" fillId="3" borderId="0" xfId="11" applyNumberFormat="1" applyFont="1" applyFill="1" applyBorder="1"/>
    <xf numFmtId="0" fontId="7" fillId="3" borderId="0" xfId="11" applyFont="1" applyFill="1" applyBorder="1"/>
    <xf numFmtId="3" fontId="17" fillId="8" borderId="0" xfId="11" applyNumberFormat="1" applyFont="1" applyFill="1" applyAlignment="1">
      <alignment horizontal="center"/>
    </xf>
    <xf numFmtId="3" fontId="18" fillId="8" borderId="0" xfId="11" applyNumberFormat="1" applyFont="1" applyFill="1"/>
    <xf numFmtId="0" fontId="16" fillId="3" borderId="0" xfId="11" applyFont="1" applyFill="1" applyBorder="1" applyAlignment="1">
      <alignment vertical="center"/>
    </xf>
    <xf numFmtId="0" fontId="19" fillId="3" borderId="0" xfId="11" applyFont="1" applyFill="1" applyBorder="1" applyAlignment="1">
      <alignment vertical="center" wrapText="1"/>
    </xf>
    <xf numFmtId="0" fontId="16" fillId="3" borderId="0" xfId="11" applyFont="1" applyFill="1" applyBorder="1" applyAlignment="1">
      <alignment vertical="center" wrapText="1"/>
    </xf>
    <xf numFmtId="0" fontId="16" fillId="3" borderId="5" xfId="11" applyFont="1" applyFill="1" applyBorder="1" applyAlignment="1">
      <alignment vertical="center"/>
    </xf>
    <xf numFmtId="0" fontId="16" fillId="6" borderId="9" xfId="11" applyFont="1" applyFill="1" applyBorder="1" applyAlignment="1">
      <alignment vertical="center"/>
    </xf>
    <xf numFmtId="0" fontId="19" fillId="6" borderId="10" xfId="11" applyFont="1" applyFill="1" applyBorder="1" applyAlignment="1">
      <alignment vertical="center" wrapText="1"/>
    </xf>
    <xf numFmtId="0" fontId="16" fillId="6" borderId="10" xfId="11" applyFont="1" applyFill="1" applyBorder="1" applyAlignment="1">
      <alignment vertical="center" wrapText="1"/>
    </xf>
    <xf numFmtId="0" fontId="16" fillId="6" borderId="11" xfId="11" applyFont="1" applyFill="1" applyBorder="1" applyAlignment="1">
      <alignment vertical="center"/>
    </xf>
    <xf numFmtId="3" fontId="19" fillId="3" borderId="0" xfId="12" applyNumberFormat="1" applyFont="1" applyFill="1" applyBorder="1" applyAlignment="1">
      <alignment vertical="center"/>
    </xf>
    <xf numFmtId="164" fontId="19" fillId="3" borderId="3" xfId="11" applyNumberFormat="1" applyFont="1" applyFill="1" applyBorder="1" applyAlignment="1" applyProtection="1">
      <alignment horizontal="left" vertical="center" wrapText="1"/>
    </xf>
    <xf numFmtId="3" fontId="19" fillId="3" borderId="5" xfId="12" applyNumberFormat="1" applyFont="1" applyFill="1" applyBorder="1" applyAlignment="1">
      <alignment vertical="center"/>
    </xf>
    <xf numFmtId="3" fontId="19" fillId="5" borderId="0" xfId="12" applyNumberFormat="1" applyFont="1" applyFill="1" applyBorder="1" applyAlignment="1">
      <alignment vertical="center"/>
    </xf>
    <xf numFmtId="3" fontId="21" fillId="5" borderId="0" xfId="12" applyNumberFormat="1" applyFont="1" applyFill="1" applyBorder="1" applyAlignment="1">
      <alignment vertical="center"/>
    </xf>
    <xf numFmtId="164" fontId="21" fillId="5" borderId="4" xfId="11" applyNumberFormat="1" applyFont="1" applyFill="1" applyBorder="1" applyAlignment="1" applyProtection="1">
      <alignment horizontal="left" vertical="center" indent="2"/>
    </xf>
    <xf numFmtId="164" fontId="21" fillId="5" borderId="5" xfId="11" applyNumberFormat="1" applyFont="1" applyFill="1" applyBorder="1" applyAlignment="1" applyProtection="1">
      <alignment horizontal="left" vertical="center" wrapText="1" indent="2"/>
    </xf>
    <xf numFmtId="3" fontId="19" fillId="5" borderId="5" xfId="12" applyNumberFormat="1" applyFont="1" applyFill="1" applyBorder="1" applyAlignment="1">
      <alignment vertical="center"/>
    </xf>
    <xf numFmtId="3" fontId="21" fillId="3" borderId="0" xfId="12" applyNumberFormat="1" applyFont="1" applyFill="1" applyBorder="1" applyAlignment="1">
      <alignment vertical="center"/>
    </xf>
    <xf numFmtId="164" fontId="21" fillId="3" borderId="4" xfId="11" applyNumberFormat="1" applyFont="1" applyFill="1" applyBorder="1" applyAlignment="1" applyProtection="1">
      <alignment horizontal="left" vertical="center" indent="2"/>
    </xf>
    <xf numFmtId="164" fontId="21" fillId="3" borderId="5" xfId="11" applyNumberFormat="1" applyFont="1" applyFill="1" applyBorder="1" applyAlignment="1" applyProtection="1">
      <alignment horizontal="left" vertical="center" wrapText="1" indent="2"/>
    </xf>
    <xf numFmtId="164" fontId="19" fillId="5" borderId="5" xfId="11" applyNumberFormat="1" applyFont="1" applyFill="1" applyBorder="1" applyAlignment="1" applyProtection="1">
      <alignment horizontal="left" vertical="center" wrapText="1"/>
    </xf>
    <xf numFmtId="164" fontId="19" fillId="3" borderId="5" xfId="11" applyNumberFormat="1" applyFont="1" applyFill="1" applyBorder="1" applyAlignment="1" applyProtection="1">
      <alignment horizontal="left" vertical="center" wrapText="1"/>
    </xf>
    <xf numFmtId="3" fontId="19" fillId="9" borderId="0" xfId="12" applyNumberFormat="1" applyFont="1" applyFill="1" applyBorder="1" applyAlignment="1">
      <alignment vertical="center"/>
    </xf>
    <xf numFmtId="164" fontId="21" fillId="9" borderId="5" xfId="11" applyNumberFormat="1" applyFont="1" applyFill="1" applyBorder="1" applyAlignment="1" applyProtection="1">
      <alignment horizontal="left" vertical="center" wrapText="1" indent="2"/>
    </xf>
    <xf numFmtId="3" fontId="21" fillId="9" borderId="0" xfId="12" applyNumberFormat="1" applyFont="1" applyFill="1" applyBorder="1" applyAlignment="1">
      <alignment vertical="center"/>
    </xf>
    <xf numFmtId="3" fontId="19" fillId="9" borderId="5" xfId="12" applyNumberFormat="1" applyFont="1" applyFill="1" applyBorder="1" applyAlignment="1">
      <alignment vertical="center"/>
    </xf>
    <xf numFmtId="3" fontId="19" fillId="5" borderId="1" xfId="12" applyNumberFormat="1" applyFont="1" applyFill="1" applyBorder="1" applyAlignment="1">
      <alignment vertical="center"/>
    </xf>
    <xf numFmtId="3" fontId="19" fillId="5" borderId="2" xfId="12" applyNumberFormat="1" applyFont="1" applyFill="1" applyBorder="1" applyAlignment="1">
      <alignment vertical="center"/>
    </xf>
    <xf numFmtId="164" fontId="19" fillId="5" borderId="3" xfId="11" applyNumberFormat="1" applyFont="1" applyFill="1" applyBorder="1" applyAlignment="1" applyProtection="1">
      <alignment horizontal="left" vertical="center" wrapText="1"/>
    </xf>
    <xf numFmtId="3" fontId="19" fillId="5" borderId="3" xfId="12" applyNumberFormat="1" applyFont="1" applyFill="1" applyBorder="1" applyAlignment="1">
      <alignment vertical="center"/>
    </xf>
    <xf numFmtId="3" fontId="19" fillId="3" borderId="4" xfId="12" applyNumberFormat="1" applyFont="1" applyFill="1" applyBorder="1" applyAlignment="1">
      <alignment vertical="center"/>
    </xf>
    <xf numFmtId="164" fontId="19" fillId="3" borderId="0" xfId="11" applyNumberFormat="1" applyFont="1" applyFill="1" applyBorder="1" applyAlignment="1" applyProtection="1">
      <alignment horizontal="left" vertical="center" wrapText="1"/>
    </xf>
    <xf numFmtId="3" fontId="19" fillId="9" borderId="4" xfId="12" applyNumberFormat="1" applyFont="1" applyFill="1" applyBorder="1" applyAlignment="1">
      <alignment vertical="center"/>
    </xf>
    <xf numFmtId="164" fontId="19" fillId="9" borderId="5" xfId="11" applyNumberFormat="1" applyFont="1" applyFill="1" applyBorder="1" applyAlignment="1" applyProtection="1">
      <alignment horizontal="left" vertical="center" wrapText="1"/>
    </xf>
    <xf numFmtId="3" fontId="19" fillId="5" borderId="6" xfId="12" applyNumberFormat="1" applyFont="1" applyFill="1" applyBorder="1" applyAlignment="1">
      <alignment vertical="center"/>
    </xf>
    <xf numFmtId="3" fontId="19" fillId="5" borderId="7" xfId="12" applyNumberFormat="1" applyFont="1" applyFill="1" applyBorder="1" applyAlignment="1">
      <alignment vertical="center"/>
    </xf>
    <xf numFmtId="3" fontId="19" fillId="5" borderId="8" xfId="12" applyNumberFormat="1" applyFont="1" applyFill="1" applyBorder="1" applyAlignment="1">
      <alignment vertical="center"/>
    </xf>
    <xf numFmtId="164" fontId="19" fillId="5" borderId="7" xfId="11" applyNumberFormat="1" applyFont="1" applyFill="1" applyBorder="1" applyAlignment="1" applyProtection="1">
      <alignment horizontal="left" vertical="center" wrapText="1"/>
    </xf>
    <xf numFmtId="164" fontId="19" fillId="5" borderId="8" xfId="11" applyNumberFormat="1" applyFont="1" applyFill="1" applyBorder="1" applyAlignment="1" applyProtection="1">
      <alignment horizontal="left" vertical="center" wrapText="1"/>
    </xf>
    <xf numFmtId="3" fontId="19" fillId="10" borderId="9" xfId="12" applyNumberFormat="1" applyFont="1" applyFill="1" applyBorder="1" applyAlignment="1">
      <alignment vertical="center"/>
    </xf>
    <xf numFmtId="3" fontId="19" fillId="10" borderId="10" xfId="12" applyNumberFormat="1" applyFont="1" applyFill="1" applyBorder="1" applyAlignment="1">
      <alignment vertical="center"/>
    </xf>
    <xf numFmtId="3" fontId="19" fillId="10" borderId="11" xfId="12" applyNumberFormat="1" applyFont="1" applyFill="1" applyBorder="1" applyAlignment="1">
      <alignment vertical="center"/>
    </xf>
    <xf numFmtId="164" fontId="19" fillId="3" borderId="1" xfId="11" applyNumberFormat="1" applyFont="1" applyFill="1" applyBorder="1" applyAlignment="1" applyProtection="1">
      <alignment horizontal="left" vertical="center"/>
    </xf>
    <xf numFmtId="164" fontId="19" fillId="3" borderId="12" xfId="11" applyNumberFormat="1" applyFont="1" applyFill="1" applyBorder="1" applyAlignment="1" applyProtection="1">
      <alignment horizontal="left" vertical="center" wrapText="1"/>
    </xf>
    <xf numFmtId="164" fontId="19" fillId="5" borderId="4" xfId="11" applyNumberFormat="1" applyFont="1" applyFill="1" applyBorder="1" applyAlignment="1" applyProtection="1">
      <alignment horizontal="left" vertical="center"/>
    </xf>
    <xf numFmtId="164" fontId="19" fillId="5" borderId="14" xfId="11" applyNumberFormat="1" applyFont="1" applyFill="1" applyBorder="1" applyAlignment="1" applyProtection="1">
      <alignment horizontal="left" vertical="center" wrapText="1"/>
    </xf>
    <xf numFmtId="164" fontId="21" fillId="3" borderId="4" xfId="11" applyNumberFormat="1" applyFont="1" applyFill="1" applyBorder="1" applyAlignment="1" applyProtection="1">
      <alignment horizontal="left" vertical="center" indent="1"/>
    </xf>
    <xf numFmtId="1" fontId="21" fillId="3" borderId="14" xfId="11" applyNumberFormat="1" applyFont="1" applyFill="1" applyBorder="1" applyAlignment="1" applyProtection="1">
      <alignment horizontal="left" vertical="center" wrapText="1" indent="1"/>
    </xf>
    <xf numFmtId="164" fontId="21" fillId="5" borderId="4" xfId="11" applyNumberFormat="1" applyFont="1" applyFill="1" applyBorder="1" applyAlignment="1" applyProtection="1">
      <alignment horizontal="left" vertical="center" indent="1"/>
    </xf>
    <xf numFmtId="1" fontId="21" fillId="5" borderId="14" xfId="11" applyNumberFormat="1" applyFont="1" applyFill="1" applyBorder="1" applyAlignment="1" applyProtection="1">
      <alignment horizontal="left" vertical="center" wrapText="1" indent="1"/>
    </xf>
    <xf numFmtId="164" fontId="21" fillId="3" borderId="14" xfId="11" applyNumberFormat="1" applyFont="1" applyFill="1" applyBorder="1" applyAlignment="1" applyProtection="1">
      <alignment horizontal="left" vertical="center" wrapText="1" indent="2"/>
    </xf>
    <xf numFmtId="164" fontId="21" fillId="5" borderId="4" xfId="11" applyNumberFormat="1" applyFont="1" applyFill="1" applyBorder="1" applyAlignment="1" applyProtection="1">
      <alignment horizontal="left" vertical="center" indent="3"/>
    </xf>
    <xf numFmtId="1" fontId="21" fillId="5" borderId="14" xfId="11" applyNumberFormat="1" applyFont="1" applyFill="1" applyBorder="1" applyAlignment="1" applyProtection="1">
      <alignment horizontal="left" vertical="center" wrapText="1" indent="3"/>
    </xf>
    <xf numFmtId="164" fontId="21" fillId="3" borderId="4" xfId="11" applyNumberFormat="1" applyFont="1" applyFill="1" applyBorder="1" applyAlignment="1" applyProtection="1">
      <alignment horizontal="left" vertical="center" indent="3"/>
    </xf>
    <xf numFmtId="164" fontId="21" fillId="3" borderId="14" xfId="11" applyNumberFormat="1" applyFont="1" applyFill="1" applyBorder="1" applyAlignment="1" applyProtection="1">
      <alignment horizontal="left" vertical="center" wrapText="1" indent="3"/>
    </xf>
    <xf numFmtId="164" fontId="21" fillId="5" borderId="14" xfId="11" applyNumberFormat="1" applyFont="1" applyFill="1" applyBorder="1" applyAlignment="1" applyProtection="1">
      <alignment horizontal="left" vertical="center" wrapText="1" indent="2"/>
    </xf>
    <xf numFmtId="0" fontId="21" fillId="3" borderId="4" xfId="11" applyFont="1" applyFill="1" applyBorder="1" applyAlignment="1">
      <alignment horizontal="left" vertical="center" wrapText="1" indent="3"/>
    </xf>
    <xf numFmtId="0" fontId="21" fillId="3" borderId="14" xfId="11" applyFont="1" applyFill="1" applyBorder="1" applyAlignment="1">
      <alignment horizontal="left" vertical="center" wrapText="1" indent="3"/>
    </xf>
    <xf numFmtId="0" fontId="21" fillId="5" borderId="4" xfId="11" applyFont="1" applyFill="1" applyBorder="1" applyAlignment="1">
      <alignment horizontal="left" vertical="center" wrapText="1" indent="3"/>
    </xf>
    <xf numFmtId="0" fontId="21" fillId="5" borderId="14" xfId="11" applyFont="1" applyFill="1" applyBorder="1" applyAlignment="1">
      <alignment horizontal="left" vertical="center" wrapText="1" indent="3"/>
    </xf>
    <xf numFmtId="164" fontId="21" fillId="0" borderId="4" xfId="11" applyNumberFormat="1" applyFont="1" applyFill="1" applyBorder="1" applyAlignment="1" applyProtection="1">
      <alignment horizontal="left" vertical="center" indent="1"/>
    </xf>
    <xf numFmtId="1" fontId="21" fillId="0" borderId="14" xfId="11" applyNumberFormat="1" applyFont="1" applyFill="1" applyBorder="1" applyAlignment="1" applyProtection="1">
      <alignment horizontal="left" vertical="center" wrapText="1" indent="1"/>
    </xf>
    <xf numFmtId="3" fontId="21" fillId="5" borderId="7" xfId="12" applyNumberFormat="1" applyFont="1" applyFill="1" applyBorder="1" applyAlignment="1">
      <alignment vertical="center"/>
    </xf>
    <xf numFmtId="3" fontId="19" fillId="3" borderId="1" xfId="12" applyNumberFormat="1" applyFont="1" applyFill="1" applyBorder="1" applyAlignment="1">
      <alignment vertical="center"/>
    </xf>
    <xf numFmtId="3" fontId="19" fillId="3" borderId="2" xfId="12" applyNumberFormat="1" applyFont="1" applyFill="1" applyBorder="1" applyAlignment="1">
      <alignment vertical="center"/>
    </xf>
    <xf numFmtId="3" fontId="19" fillId="3" borderId="3" xfId="12" applyNumberFormat="1" applyFont="1" applyFill="1" applyBorder="1" applyAlignment="1">
      <alignment vertical="center"/>
    </xf>
    <xf numFmtId="164" fontId="19" fillId="5" borderId="6" xfId="11" applyNumberFormat="1" applyFont="1" applyFill="1" applyBorder="1" applyAlignment="1" applyProtection="1">
      <alignment horizontal="left" vertical="center"/>
    </xf>
    <xf numFmtId="164" fontId="19" fillId="5" borderId="13" xfId="11" applyNumberFormat="1" applyFont="1" applyFill="1" applyBorder="1" applyAlignment="1" applyProtection="1">
      <alignment horizontal="left" vertical="center" wrapText="1"/>
    </xf>
    <xf numFmtId="164" fontId="19" fillId="5" borderId="7" xfId="11" applyNumberFormat="1" applyFont="1" applyFill="1" applyBorder="1" applyAlignment="1" applyProtection="1">
      <alignment horizontal="left" vertical="center"/>
    </xf>
    <xf numFmtId="3" fontId="18" fillId="10" borderId="9" xfId="11" applyNumberFormat="1" applyFont="1" applyFill="1" applyBorder="1" applyAlignment="1">
      <alignment horizontal="right" vertical="center"/>
    </xf>
    <xf numFmtId="3" fontId="18" fillId="10" borderId="10" xfId="11" applyNumberFormat="1" applyFont="1" applyFill="1" applyBorder="1" applyAlignment="1">
      <alignment horizontal="right" vertical="center"/>
    </xf>
    <xf numFmtId="3" fontId="18" fillId="10" borderId="11" xfId="11" applyNumberFormat="1" applyFont="1" applyFill="1" applyBorder="1" applyAlignment="1">
      <alignment horizontal="right" vertical="center"/>
    </xf>
    <xf numFmtId="164" fontId="19" fillId="3" borderId="12" xfId="11" applyNumberFormat="1" applyFont="1" applyFill="1" applyBorder="1" applyAlignment="1" applyProtection="1">
      <alignment horizontal="left" vertical="center"/>
    </xf>
    <xf numFmtId="3" fontId="19" fillId="5" borderId="4" xfId="12" applyNumberFormat="1" applyFont="1" applyFill="1" applyBorder="1" applyAlignment="1">
      <alignment vertical="center"/>
    </xf>
    <xf numFmtId="164" fontId="19" fillId="11" borderId="4" xfId="11" applyNumberFormat="1" applyFont="1" applyFill="1" applyBorder="1" applyAlignment="1" applyProtection="1">
      <alignment horizontal="left" vertical="center"/>
    </xf>
    <xf numFmtId="0" fontId="19" fillId="11" borderId="14" xfId="11" applyFont="1" applyFill="1" applyBorder="1" applyAlignment="1">
      <alignment horizontal="left" vertical="center" wrapText="1"/>
    </xf>
    <xf numFmtId="164" fontId="19" fillId="3" borderId="4" xfId="11" applyNumberFormat="1" applyFont="1" applyFill="1" applyBorder="1" applyAlignment="1" applyProtection="1">
      <alignment horizontal="left" vertical="center"/>
    </xf>
    <xf numFmtId="164" fontId="19" fillId="3" borderId="14" xfId="11" applyNumberFormat="1" applyFont="1" applyFill="1" applyBorder="1" applyAlignment="1" applyProtection="1">
      <alignment horizontal="left" vertical="center" wrapText="1"/>
    </xf>
    <xf numFmtId="3" fontId="21" fillId="5" borderId="5" xfId="12" applyNumberFormat="1" applyFont="1" applyFill="1" applyBorder="1" applyAlignment="1">
      <alignment vertical="center"/>
    </xf>
    <xf numFmtId="164" fontId="21" fillId="11" borderId="4" xfId="11" applyNumberFormat="1" applyFont="1" applyFill="1" applyBorder="1" applyAlignment="1" applyProtection="1">
      <alignment horizontal="left" vertical="center" indent="1"/>
    </xf>
    <xf numFmtId="1" fontId="21" fillId="11" borderId="14" xfId="11" applyNumberFormat="1" applyFont="1" applyFill="1" applyBorder="1" applyAlignment="1" applyProtection="1">
      <alignment horizontal="left" vertical="center" wrapText="1" indent="1"/>
    </xf>
    <xf numFmtId="3" fontId="21" fillId="5" borderId="4" xfId="12" applyNumberFormat="1" applyFont="1" applyFill="1" applyBorder="1" applyAlignment="1">
      <alignment vertical="center"/>
    </xf>
    <xf numFmtId="3" fontId="21" fillId="3" borderId="5" xfId="12" applyNumberFormat="1" applyFont="1" applyFill="1" applyBorder="1" applyAlignment="1">
      <alignment vertical="center"/>
    </xf>
    <xf numFmtId="3" fontId="21" fillId="3" borderId="4" xfId="12" applyNumberFormat="1" applyFont="1" applyFill="1" applyBorder="1" applyAlignment="1">
      <alignment vertical="center"/>
    </xf>
    <xf numFmtId="164" fontId="21" fillId="11" borderId="4" xfId="11" applyNumberFormat="1" applyFont="1" applyFill="1" applyBorder="1" applyAlignment="1" applyProtection="1">
      <alignment horizontal="left" vertical="center" indent="2"/>
    </xf>
    <xf numFmtId="164" fontId="21" fillId="11" borderId="14" xfId="11" applyNumberFormat="1" applyFont="1" applyFill="1" applyBorder="1" applyAlignment="1" applyProtection="1">
      <alignment horizontal="left" vertical="center" wrapText="1" indent="2"/>
    </xf>
    <xf numFmtId="1" fontId="21" fillId="3" borderId="14" xfId="11" applyNumberFormat="1" applyFont="1" applyFill="1" applyBorder="1" applyAlignment="1" applyProtection="1">
      <alignment horizontal="left" vertical="center" wrapText="1" indent="3"/>
    </xf>
    <xf numFmtId="0" fontId="21" fillId="11" borderId="4" xfId="11" applyFont="1" applyFill="1" applyBorder="1" applyAlignment="1">
      <alignment horizontal="left" vertical="center" wrapText="1" indent="3"/>
    </xf>
    <xf numFmtId="0" fontId="21" fillId="11" borderId="14" xfId="11" applyFont="1" applyFill="1" applyBorder="1" applyAlignment="1">
      <alignment horizontal="left" vertical="center" wrapText="1" indent="3"/>
    </xf>
    <xf numFmtId="0" fontId="19" fillId="11" borderId="4" xfId="11" applyFont="1" applyFill="1" applyBorder="1" applyAlignment="1">
      <alignment horizontal="left" vertical="center" wrapText="1"/>
    </xf>
    <xf numFmtId="3" fontId="19" fillId="11" borderId="4" xfId="12" applyNumberFormat="1" applyFont="1" applyFill="1" applyBorder="1" applyAlignment="1">
      <alignment vertical="center"/>
    </xf>
    <xf numFmtId="3" fontId="19" fillId="11" borderId="0" xfId="12" applyNumberFormat="1" applyFont="1" applyFill="1" applyBorder="1" applyAlignment="1">
      <alignment vertical="center"/>
    </xf>
    <xf numFmtId="3" fontId="19" fillId="11" borderId="5" xfId="12" applyNumberFormat="1" applyFont="1" applyFill="1" applyBorder="1" applyAlignment="1">
      <alignment vertical="center"/>
    </xf>
    <xf numFmtId="1" fontId="21" fillId="11" borderId="14" xfId="11" applyNumberFormat="1" applyFont="1" applyFill="1" applyBorder="1" applyAlignment="1" applyProtection="1">
      <alignment horizontal="left" vertical="center" wrapText="1" indent="2"/>
    </xf>
    <xf numFmtId="3" fontId="21" fillId="11" borderId="0" xfId="12" applyNumberFormat="1" applyFont="1" applyFill="1" applyBorder="1" applyAlignment="1">
      <alignment vertical="center"/>
    </xf>
    <xf numFmtId="1" fontId="21" fillId="3" borderId="14" xfId="11" applyNumberFormat="1" applyFont="1" applyFill="1" applyBorder="1" applyAlignment="1" applyProtection="1">
      <alignment horizontal="left" vertical="center" wrapText="1" indent="2"/>
    </xf>
    <xf numFmtId="164" fontId="19" fillId="11" borderId="14" xfId="11" applyNumberFormat="1" applyFont="1" applyFill="1" applyBorder="1" applyAlignment="1" applyProtection="1">
      <alignment horizontal="left" vertical="center" wrapText="1"/>
    </xf>
    <xf numFmtId="41" fontId="21" fillId="3" borderId="4" xfId="12" applyNumberFormat="1" applyFont="1" applyFill="1" applyBorder="1" applyAlignment="1">
      <alignment horizontal="left" vertical="center" wrapText="1" indent="1"/>
    </xf>
    <xf numFmtId="41" fontId="21" fillId="3" borderId="14" xfId="12" applyNumberFormat="1" applyFont="1" applyFill="1" applyBorder="1" applyAlignment="1">
      <alignment horizontal="left" vertical="center" wrapText="1" indent="1"/>
    </xf>
    <xf numFmtId="41" fontId="21" fillId="11" borderId="4" xfId="12" applyNumberFormat="1" applyFont="1" applyFill="1" applyBorder="1" applyAlignment="1">
      <alignment horizontal="left" vertical="center" wrapText="1" indent="1"/>
    </xf>
    <xf numFmtId="41" fontId="21" fillId="11" borderId="14" xfId="12" applyNumberFormat="1" applyFont="1" applyFill="1" applyBorder="1" applyAlignment="1">
      <alignment horizontal="left" vertical="center" wrapText="1" indent="1"/>
    </xf>
    <xf numFmtId="3" fontId="19" fillId="5" borderId="9" xfId="12" applyNumberFormat="1" applyFont="1" applyFill="1" applyBorder="1" applyAlignment="1">
      <alignment vertical="center"/>
    </xf>
    <xf numFmtId="3" fontId="19" fillId="5" borderId="10" xfId="12" applyNumberFormat="1" applyFont="1" applyFill="1" applyBorder="1" applyAlignment="1">
      <alignment vertical="center"/>
    </xf>
    <xf numFmtId="3" fontId="19" fillId="5" borderId="11" xfId="12" applyNumberFormat="1" applyFont="1" applyFill="1" applyBorder="1" applyAlignment="1">
      <alignment vertical="center"/>
    </xf>
    <xf numFmtId="41" fontId="19" fillId="5" borderId="11" xfId="12" applyNumberFormat="1" applyFont="1" applyFill="1" applyBorder="1" applyAlignment="1">
      <alignment horizontal="left" vertical="center" wrapText="1"/>
    </xf>
    <xf numFmtId="41" fontId="19" fillId="5" borderId="4" xfId="12" applyNumberFormat="1" applyFont="1" applyFill="1" applyBorder="1" applyAlignment="1">
      <alignment horizontal="left" vertical="center" wrapText="1"/>
    </xf>
    <xf numFmtId="41" fontId="19" fillId="5" borderId="0" xfId="12" applyNumberFormat="1" applyFont="1" applyFill="1" applyBorder="1" applyAlignment="1">
      <alignment horizontal="left" vertical="center" wrapText="1"/>
    </xf>
    <xf numFmtId="3" fontId="18" fillId="3" borderId="0" xfId="11" applyNumberFormat="1" applyFont="1" applyFill="1" applyAlignment="1">
      <alignment horizontal="right" vertical="center"/>
    </xf>
    <xf numFmtId="3" fontId="18" fillId="3" borderId="0" xfId="11" applyNumberFormat="1" applyFont="1" applyFill="1" applyBorder="1" applyAlignment="1">
      <alignment horizontal="right" vertical="center"/>
    </xf>
    <xf numFmtId="3" fontId="22" fillId="3" borderId="1" xfId="12" applyNumberFormat="1" applyFont="1" applyFill="1" applyBorder="1" applyAlignment="1">
      <alignment vertical="center"/>
    </xf>
    <xf numFmtId="3" fontId="22" fillId="3" borderId="2" xfId="12" applyNumberFormat="1" applyFont="1" applyFill="1" applyBorder="1" applyAlignment="1">
      <alignment vertical="center"/>
    </xf>
    <xf numFmtId="164" fontId="19" fillId="5" borderId="4" xfId="12" applyNumberFormat="1" applyFont="1" applyFill="1" applyBorder="1" applyAlignment="1">
      <alignment horizontal="left" vertical="center" wrapText="1"/>
    </xf>
    <xf numFmtId="164" fontId="19" fillId="5" borderId="14" xfId="12" applyNumberFormat="1" applyFont="1" applyFill="1" applyBorder="1" applyAlignment="1">
      <alignment vertical="center" wrapText="1"/>
    </xf>
    <xf numFmtId="164" fontId="21" fillId="3" borderId="4" xfId="12" applyNumberFormat="1" applyFont="1" applyFill="1" applyBorder="1" applyAlignment="1">
      <alignment horizontal="left" vertical="center" wrapText="1" indent="1"/>
    </xf>
    <xf numFmtId="164" fontId="21" fillId="3" borderId="14" xfId="12" applyNumberFormat="1" applyFont="1" applyFill="1" applyBorder="1" applyAlignment="1">
      <alignment horizontal="left" vertical="center" wrapText="1" indent="1"/>
    </xf>
    <xf numFmtId="164" fontId="21" fillId="5" borderId="4" xfId="12" applyNumberFormat="1" applyFont="1" applyFill="1" applyBorder="1" applyAlignment="1">
      <alignment horizontal="left" vertical="center" wrapText="1" indent="1"/>
    </xf>
    <xf numFmtId="164" fontId="21" fillId="5" borderId="14" xfId="12" applyNumberFormat="1" applyFont="1" applyFill="1" applyBorder="1" applyAlignment="1">
      <alignment horizontal="left" vertical="center" wrapText="1" indent="1"/>
    </xf>
    <xf numFmtId="164" fontId="19" fillId="3" borderId="4" xfId="12" applyNumberFormat="1" applyFont="1" applyFill="1" applyBorder="1" applyAlignment="1">
      <alignment horizontal="left" vertical="center" wrapText="1" indent="1"/>
    </xf>
    <xf numFmtId="164" fontId="19" fillId="3" borderId="14" xfId="12" applyNumberFormat="1" applyFont="1" applyFill="1" applyBorder="1" applyAlignment="1">
      <alignment horizontal="left" vertical="center" wrapText="1" indent="1"/>
    </xf>
    <xf numFmtId="164" fontId="21" fillId="5" borderId="4" xfId="12" applyNumberFormat="1" applyFont="1" applyFill="1" applyBorder="1" applyAlignment="1">
      <alignment horizontal="left" vertical="center" wrapText="1" indent="2"/>
    </xf>
    <xf numFmtId="164" fontId="21" fillId="5" borderId="14" xfId="12" applyNumberFormat="1" applyFont="1" applyFill="1" applyBorder="1" applyAlignment="1">
      <alignment horizontal="left" vertical="center" wrapText="1" indent="2"/>
    </xf>
    <xf numFmtId="164" fontId="21" fillId="3" borderId="4" xfId="12" applyNumberFormat="1" applyFont="1" applyFill="1" applyBorder="1" applyAlignment="1">
      <alignment horizontal="left" vertical="center" wrapText="1" indent="3"/>
    </xf>
    <xf numFmtId="164" fontId="21" fillId="3" borderId="14" xfId="12" applyNumberFormat="1" applyFont="1" applyFill="1" applyBorder="1" applyAlignment="1">
      <alignment horizontal="left" vertical="center" wrapText="1" indent="3"/>
    </xf>
    <xf numFmtId="164" fontId="21" fillId="5" borderId="4" xfId="12" applyNumberFormat="1" applyFont="1" applyFill="1" applyBorder="1" applyAlignment="1">
      <alignment horizontal="left" vertical="center" wrapText="1" indent="3"/>
    </xf>
    <xf numFmtId="164" fontId="21" fillId="5" borderId="14" xfId="12" applyNumberFormat="1" applyFont="1" applyFill="1" applyBorder="1" applyAlignment="1">
      <alignment horizontal="left" vertical="center" wrapText="1" indent="3"/>
    </xf>
    <xf numFmtId="164" fontId="21" fillId="3" borderId="4" xfId="12" applyNumberFormat="1" applyFont="1" applyFill="1" applyBorder="1" applyAlignment="1">
      <alignment horizontal="left" vertical="center" wrapText="1" indent="2"/>
    </xf>
    <xf numFmtId="164" fontId="21" fillId="3" borderId="14" xfId="12" applyNumberFormat="1" applyFont="1" applyFill="1" applyBorder="1" applyAlignment="1">
      <alignment horizontal="left" vertical="center" wrapText="1" indent="2"/>
    </xf>
    <xf numFmtId="0" fontId="21" fillId="5" borderId="4" xfId="11" applyFont="1" applyFill="1" applyBorder="1" applyAlignment="1">
      <alignment horizontal="left" vertical="center" wrapText="1" indent="2"/>
    </xf>
    <xf numFmtId="0" fontId="21" fillId="5" borderId="14" xfId="11" applyFont="1" applyFill="1" applyBorder="1" applyAlignment="1">
      <alignment horizontal="left" vertical="center" wrapText="1" indent="2"/>
    </xf>
    <xf numFmtId="0" fontId="21" fillId="3" borderId="4" xfId="11" applyFont="1" applyFill="1" applyBorder="1" applyAlignment="1">
      <alignment horizontal="left" vertical="center" wrapText="1" indent="2"/>
    </xf>
    <xf numFmtId="0" fontId="21" fillId="3" borderId="14" xfId="11" applyFont="1" applyFill="1" applyBorder="1" applyAlignment="1">
      <alignment horizontal="left" vertical="center" wrapText="1" indent="2"/>
    </xf>
    <xf numFmtId="3" fontId="18" fillId="3" borderId="0" xfId="11" applyNumberFormat="1" applyFont="1" applyFill="1" applyBorder="1"/>
    <xf numFmtId="164" fontId="19" fillId="5" borderId="14" xfId="12" applyNumberFormat="1" applyFont="1" applyFill="1" applyBorder="1" applyAlignment="1">
      <alignment horizontal="left" vertical="center" wrapText="1"/>
    </xf>
    <xf numFmtId="164" fontId="19" fillId="3" borderId="4" xfId="12" applyNumberFormat="1" applyFont="1" applyFill="1" applyBorder="1" applyAlignment="1">
      <alignment horizontal="left" vertical="center" wrapText="1"/>
    </xf>
    <xf numFmtId="164" fontId="19" fillId="3" borderId="14" xfId="12" applyNumberFormat="1" applyFont="1" applyFill="1" applyBorder="1" applyAlignment="1">
      <alignment horizontal="left" vertical="center" wrapText="1"/>
    </xf>
    <xf numFmtId="3" fontId="21" fillId="5" borderId="8" xfId="12" applyNumberFormat="1" applyFont="1" applyFill="1" applyBorder="1" applyAlignment="1">
      <alignment vertical="center"/>
    </xf>
    <xf numFmtId="3" fontId="19" fillId="3" borderId="10" xfId="12" applyNumberFormat="1" applyFont="1" applyFill="1" applyBorder="1" applyAlignment="1">
      <alignment vertical="center"/>
    </xf>
    <xf numFmtId="3" fontId="19" fillId="3" borderId="11" xfId="12" applyNumberFormat="1" applyFont="1" applyFill="1" applyBorder="1" applyAlignment="1">
      <alignment vertical="center"/>
    </xf>
    <xf numFmtId="0" fontId="19" fillId="3" borderId="0" xfId="11" applyFont="1" applyFill="1" applyBorder="1" applyAlignment="1">
      <alignment horizontal="center" vertical="center" wrapText="1"/>
    </xf>
    <xf numFmtId="0" fontId="19" fillId="3" borderId="10" xfId="11" applyFont="1" applyFill="1" applyBorder="1" applyAlignment="1">
      <alignment horizontal="center" vertical="center" wrapText="1"/>
    </xf>
    <xf numFmtId="0" fontId="19" fillId="3" borderId="4" xfId="12" applyNumberFormat="1" applyFont="1" applyFill="1" applyBorder="1" applyAlignment="1">
      <alignment horizontal="left" vertical="center" wrapText="1"/>
    </xf>
    <xf numFmtId="0" fontId="19" fillId="3" borderId="14" xfId="12" applyNumberFormat="1" applyFont="1" applyFill="1" applyBorder="1" applyAlignment="1">
      <alignment horizontal="left" vertical="center" wrapText="1"/>
    </xf>
    <xf numFmtId="0" fontId="19" fillId="9" borderId="4" xfId="12" applyNumberFormat="1" applyFont="1" applyFill="1" applyBorder="1" applyAlignment="1">
      <alignment horizontal="left" vertical="center" wrapText="1" indent="1"/>
    </xf>
    <xf numFmtId="0" fontId="19" fillId="9" borderId="14" xfId="12" applyNumberFormat="1" applyFont="1" applyFill="1" applyBorder="1" applyAlignment="1">
      <alignment horizontal="left" vertical="center" wrapText="1" indent="1"/>
    </xf>
    <xf numFmtId="0" fontId="19" fillId="3" borderId="4" xfId="12" applyNumberFormat="1" applyFont="1" applyFill="1" applyBorder="1" applyAlignment="1">
      <alignment horizontal="left" vertical="center" wrapText="1" indent="2"/>
    </xf>
    <xf numFmtId="0" fontId="19" fillId="3" borderId="14" xfId="12" applyNumberFormat="1" applyFont="1" applyFill="1" applyBorder="1" applyAlignment="1">
      <alignment horizontal="left" vertical="center" wrapText="1" indent="2"/>
    </xf>
    <xf numFmtId="0" fontId="19" fillId="9" borderId="4" xfId="12" applyNumberFormat="1" applyFont="1" applyFill="1" applyBorder="1" applyAlignment="1">
      <alignment horizontal="left" vertical="center" wrapText="1" indent="2"/>
    </xf>
    <xf numFmtId="0" fontId="19" fillId="9" borderId="14" xfId="12" applyNumberFormat="1" applyFont="1" applyFill="1" applyBorder="1" applyAlignment="1">
      <alignment horizontal="left" vertical="center" wrapText="1" indent="2"/>
    </xf>
    <xf numFmtId="0" fontId="21" fillId="3" borderId="4" xfId="12" applyNumberFormat="1" applyFont="1" applyFill="1" applyBorder="1" applyAlignment="1">
      <alignment horizontal="left" vertical="center" wrapText="1" indent="3"/>
    </xf>
    <xf numFmtId="0" fontId="21" fillId="3" borderId="14" xfId="12" applyNumberFormat="1" applyFont="1" applyFill="1" applyBorder="1" applyAlignment="1">
      <alignment horizontal="left" vertical="center" wrapText="1" indent="3"/>
    </xf>
    <xf numFmtId="0" fontId="21" fillId="9" borderId="4" xfId="12" applyNumberFormat="1" applyFont="1" applyFill="1" applyBorder="1" applyAlignment="1">
      <alignment horizontal="left" vertical="center" wrapText="1" indent="3"/>
    </xf>
    <xf numFmtId="0" fontId="21" fillId="9" borderId="14" xfId="12" applyNumberFormat="1" applyFont="1" applyFill="1" applyBorder="1" applyAlignment="1">
      <alignment horizontal="left" vertical="center" wrapText="1" indent="3"/>
    </xf>
    <xf numFmtId="0" fontId="19" fillId="9" borderId="14" xfId="12" applyNumberFormat="1" applyFont="1" applyFill="1" applyBorder="1" applyAlignment="1">
      <alignment horizontal="left" vertical="center" wrapText="1"/>
    </xf>
    <xf numFmtId="0" fontId="19" fillId="3" borderId="4" xfId="12" applyNumberFormat="1" applyFont="1" applyFill="1" applyBorder="1" applyAlignment="1">
      <alignment horizontal="left" vertical="center" wrapText="1" indent="1"/>
    </xf>
    <xf numFmtId="164" fontId="19" fillId="3" borderId="1" xfId="12" applyNumberFormat="1" applyFont="1" applyFill="1" applyBorder="1" applyAlignment="1">
      <alignment horizontal="left" vertical="center" wrapText="1"/>
    </xf>
    <xf numFmtId="164" fontId="19" fillId="3" borderId="12" xfId="12" applyNumberFormat="1" applyFont="1" applyFill="1" applyBorder="1" applyAlignment="1">
      <alignment horizontal="left" vertical="center" wrapText="1"/>
    </xf>
    <xf numFmtId="164" fontId="19" fillId="5" borderId="6" xfId="12" applyNumberFormat="1" applyFont="1" applyFill="1" applyBorder="1" applyAlignment="1">
      <alignment horizontal="left" vertical="center" wrapText="1"/>
    </xf>
    <xf numFmtId="164" fontId="19" fillId="5" borderId="13" xfId="12" applyNumberFormat="1" applyFont="1" applyFill="1" applyBorder="1" applyAlignment="1">
      <alignment horizontal="left" vertical="center" wrapText="1"/>
    </xf>
    <xf numFmtId="0" fontId="27" fillId="4" borderId="6" xfId="11" applyFont="1" applyFill="1" applyBorder="1" applyAlignment="1">
      <alignment horizontal="center" vertical="center"/>
    </xf>
    <xf numFmtId="0" fontId="27" fillId="4" borderId="7" xfId="11" applyFont="1" applyFill="1" applyBorder="1" applyAlignment="1">
      <alignment horizontal="center" vertical="center"/>
    </xf>
    <xf numFmtId="0" fontId="27" fillId="4" borderId="7" xfId="11" applyFont="1" applyFill="1" applyBorder="1" applyAlignment="1">
      <alignment vertical="center"/>
    </xf>
    <xf numFmtId="0" fontId="27" fillId="4" borderId="8" xfId="11" applyFont="1" applyFill="1" applyBorder="1" applyAlignment="1">
      <alignment vertical="center"/>
    </xf>
    <xf numFmtId="3" fontId="18" fillId="3" borderId="0" xfId="11" applyNumberFormat="1" applyFont="1" applyFill="1" applyBorder="1" applyAlignment="1">
      <alignment horizontal="centerContinuous"/>
    </xf>
    <xf numFmtId="3" fontId="16" fillId="3" borderId="0" xfId="11" applyNumberFormat="1" applyFont="1" applyFill="1" applyBorder="1" applyAlignment="1">
      <alignment horizontal="centerContinuous"/>
    </xf>
    <xf numFmtId="0" fontId="24" fillId="3" borderId="2" xfId="11" applyFont="1" applyFill="1" applyBorder="1" applyAlignment="1">
      <alignment vertical="center"/>
    </xf>
    <xf numFmtId="0" fontId="24" fillId="3" borderId="1" xfId="11" applyFont="1" applyFill="1" applyBorder="1" applyAlignment="1">
      <alignment vertical="center"/>
    </xf>
    <xf numFmtId="0" fontId="29" fillId="3" borderId="2" xfId="11" applyFont="1" applyFill="1" applyBorder="1"/>
    <xf numFmtId="0" fontId="29" fillId="3" borderId="2" xfId="11" applyFont="1" applyFill="1" applyBorder="1" applyAlignment="1">
      <alignment horizontal="center" vertical="center"/>
    </xf>
    <xf numFmtId="0" fontId="29" fillId="3" borderId="3" xfId="11" applyFont="1" applyFill="1" applyBorder="1"/>
    <xf numFmtId="0" fontId="26" fillId="3" borderId="4" xfId="11" applyFont="1" applyFill="1" applyBorder="1" applyAlignment="1">
      <alignment vertical="center"/>
    </xf>
    <xf numFmtId="0" fontId="24" fillId="3" borderId="0" xfId="11" applyFont="1" applyFill="1" applyBorder="1" applyAlignment="1">
      <alignment vertical="center"/>
    </xf>
    <xf numFmtId="0" fontId="29" fillId="3" borderId="0" xfId="11" applyFont="1" applyFill="1" applyBorder="1"/>
    <xf numFmtId="0" fontId="29" fillId="3" borderId="0" xfId="11" applyFont="1" applyFill="1" applyBorder="1" applyAlignment="1">
      <alignment horizontal="center" vertical="center"/>
    </xf>
    <xf numFmtId="0" fontId="29" fillId="3" borderId="5" xfId="11" applyFont="1" applyFill="1" applyBorder="1"/>
    <xf numFmtId="0" fontId="29" fillId="3" borderId="7" xfId="11" applyFont="1" applyFill="1" applyBorder="1"/>
    <xf numFmtId="0" fontId="29" fillId="3" borderId="7" xfId="11" applyFont="1" applyFill="1" applyBorder="1" applyAlignment="1">
      <alignment horizontal="center" vertical="center"/>
    </xf>
    <xf numFmtId="0" fontId="29" fillId="3" borderId="8" xfId="11" applyFont="1" applyFill="1" applyBorder="1"/>
    <xf numFmtId="3" fontId="21" fillId="9" borderId="4" xfId="12" applyNumberFormat="1" applyFont="1" applyFill="1" applyBorder="1" applyAlignment="1">
      <alignment vertical="center"/>
    </xf>
    <xf numFmtId="3" fontId="21" fillId="9" borderId="5" xfId="12" applyNumberFormat="1" applyFont="1" applyFill="1" applyBorder="1" applyAlignment="1">
      <alignment vertical="center"/>
    </xf>
    <xf numFmtId="3" fontId="21" fillId="11" borderId="4" xfId="12" applyNumberFormat="1" applyFont="1" applyFill="1" applyBorder="1" applyAlignment="1">
      <alignment vertical="center"/>
    </xf>
    <xf numFmtId="3" fontId="21" fillId="11" borderId="5" xfId="12" applyNumberFormat="1" applyFont="1" applyFill="1" applyBorder="1" applyAlignment="1">
      <alignment vertical="center"/>
    </xf>
    <xf numFmtId="3" fontId="19" fillId="3" borderId="0" xfId="11" applyNumberFormat="1" applyFont="1" applyFill="1" applyBorder="1" applyAlignment="1">
      <alignment horizontal="center" vertical="center" wrapText="1"/>
    </xf>
    <xf numFmtId="3" fontId="19" fillId="3" borderId="10" xfId="11" applyNumberFormat="1" applyFont="1" applyFill="1" applyBorder="1" applyAlignment="1">
      <alignment horizontal="center" vertical="center" wrapText="1"/>
    </xf>
    <xf numFmtId="3" fontId="16" fillId="10" borderId="10" xfId="11" applyNumberFormat="1" applyFont="1" applyFill="1" applyBorder="1" applyAlignment="1">
      <alignment horizontal="right" vertical="center"/>
    </xf>
    <xf numFmtId="0" fontId="24" fillId="3" borderId="7" xfId="11" applyFont="1" applyFill="1" applyBorder="1" applyAlignment="1">
      <alignment vertical="center"/>
    </xf>
    <xf numFmtId="164" fontId="30" fillId="3" borderId="7" xfId="7" applyNumberFormat="1" applyFont="1" applyFill="1" applyBorder="1"/>
    <xf numFmtId="164" fontId="19" fillId="3" borderId="12" xfId="4" applyNumberFormat="1" applyFont="1" applyFill="1" applyBorder="1" applyAlignment="1" applyProtection="1">
      <alignment horizontal="left" vertical="center" indent="1"/>
    </xf>
    <xf numFmtId="164" fontId="21" fillId="5" borderId="14" xfId="4" applyNumberFormat="1" applyFont="1" applyFill="1" applyBorder="1" applyAlignment="1" applyProtection="1">
      <alignment horizontal="left" vertical="center" indent="2"/>
    </xf>
    <xf numFmtId="164" fontId="21" fillId="3" borderId="14" xfId="4" applyNumberFormat="1" applyFont="1" applyFill="1" applyBorder="1" applyAlignment="1" applyProtection="1">
      <alignment horizontal="left" vertical="center" indent="2"/>
    </xf>
    <xf numFmtId="164" fontId="19" fillId="5" borderId="14" xfId="4" applyNumberFormat="1" applyFont="1" applyFill="1" applyBorder="1" applyAlignment="1" applyProtection="1">
      <alignment horizontal="left" vertical="center" indent="1"/>
    </xf>
    <xf numFmtId="164" fontId="19" fillId="3" borderId="14" xfId="4" applyNumberFormat="1" applyFont="1" applyFill="1" applyBorder="1" applyAlignment="1" applyProtection="1">
      <alignment horizontal="left" vertical="center" indent="1"/>
    </xf>
    <xf numFmtId="164" fontId="21" fillId="9" borderId="14" xfId="4" applyNumberFormat="1" applyFont="1" applyFill="1" applyBorder="1" applyAlignment="1" applyProtection="1">
      <alignment horizontal="left" vertical="center" indent="2"/>
    </xf>
    <xf numFmtId="164" fontId="19" fillId="5" borderId="12" xfId="4" applyNumberFormat="1" applyFont="1" applyFill="1" applyBorder="1" applyAlignment="1" applyProtection="1">
      <alignment horizontal="left" vertical="center"/>
    </xf>
    <xf numFmtId="164" fontId="19" fillId="9" borderId="14" xfId="4" applyNumberFormat="1" applyFont="1" applyFill="1" applyBorder="1" applyAlignment="1" applyProtection="1">
      <alignment horizontal="left" vertical="center" wrapText="1"/>
    </xf>
    <xf numFmtId="164" fontId="19" fillId="5" borderId="14" xfId="12" applyNumberFormat="1" applyFont="1" applyFill="1" applyBorder="1" applyAlignment="1">
      <alignment horizontal="left" vertical="center" wrapText="1" indent="1"/>
    </xf>
    <xf numFmtId="41" fontId="19" fillId="5" borderId="15" xfId="12" applyNumberFormat="1" applyFont="1" applyFill="1" applyBorder="1" applyAlignment="1">
      <alignment horizontal="left" vertical="center" wrapText="1"/>
    </xf>
    <xf numFmtId="164" fontId="19" fillId="3" borderId="12" xfId="11" applyNumberFormat="1" applyFont="1" applyFill="1" applyBorder="1" applyAlignment="1" applyProtection="1">
      <alignment horizontal="left" vertical="center" indent="1"/>
    </xf>
    <xf numFmtId="164" fontId="21" fillId="5" borderId="14" xfId="11" applyNumberFormat="1" applyFont="1" applyFill="1" applyBorder="1" applyAlignment="1" applyProtection="1">
      <alignment horizontal="left" vertical="center" indent="2"/>
    </xf>
    <xf numFmtId="164" fontId="21" fillId="3" borderId="14" xfId="11" applyNumberFormat="1" applyFont="1" applyFill="1" applyBorder="1" applyAlignment="1" applyProtection="1">
      <alignment horizontal="left" vertical="center" indent="2"/>
    </xf>
    <xf numFmtId="164" fontId="19" fillId="5" borderId="14" xfId="11" applyNumberFormat="1" applyFont="1" applyFill="1" applyBorder="1" applyAlignment="1" applyProtection="1">
      <alignment horizontal="left" vertical="center" indent="1"/>
    </xf>
    <xf numFmtId="164" fontId="19" fillId="3" borderId="14" xfId="11" applyNumberFormat="1" applyFont="1" applyFill="1" applyBorder="1" applyAlignment="1" applyProtection="1">
      <alignment horizontal="left" vertical="center" indent="1"/>
    </xf>
    <xf numFmtId="164" fontId="21" fillId="9" borderId="14" xfId="11" applyNumberFormat="1" applyFont="1" applyFill="1" applyBorder="1" applyAlignment="1" applyProtection="1">
      <alignment horizontal="left" vertical="center" indent="2"/>
    </xf>
    <xf numFmtId="164" fontId="19" fillId="5" borderId="12" xfId="11" applyNumberFormat="1" applyFont="1" applyFill="1" applyBorder="1" applyAlignment="1" applyProtection="1">
      <alignment horizontal="left" vertical="center"/>
    </xf>
    <xf numFmtId="164" fontId="19" fillId="9" borderId="14" xfId="11" applyNumberFormat="1" applyFont="1" applyFill="1" applyBorder="1" applyAlignment="1" applyProtection="1">
      <alignment horizontal="left" vertical="center" wrapText="1"/>
    </xf>
    <xf numFmtId="41" fontId="19" fillId="5" borderId="15" xfId="5" applyNumberFormat="1" applyFont="1" applyFill="1" applyBorder="1" applyAlignment="1">
      <alignment horizontal="left" vertical="center" wrapText="1"/>
    </xf>
    <xf numFmtId="41" fontId="19" fillId="5" borderId="15" xfId="5" applyNumberFormat="1" applyFont="1" applyFill="1" applyBorder="1" applyAlignment="1">
      <alignment vertical="center" wrapText="1"/>
    </xf>
    <xf numFmtId="164" fontId="19" fillId="5" borderId="14" xfId="5" applyNumberFormat="1" applyFont="1" applyFill="1" applyBorder="1" applyAlignment="1">
      <alignment horizontal="left" vertical="center" wrapText="1" indent="1"/>
    </xf>
    <xf numFmtId="41" fontId="19" fillId="3" borderId="15" xfId="5" applyNumberFormat="1" applyFont="1" applyFill="1" applyBorder="1" applyAlignment="1">
      <alignment horizontal="left" vertical="center" wrapText="1"/>
    </xf>
    <xf numFmtId="41" fontId="19" fillId="3" borderId="13" xfId="5" applyNumberFormat="1" applyFont="1" applyFill="1" applyBorder="1" applyAlignment="1">
      <alignment horizontal="left" vertical="center" wrapText="1"/>
    </xf>
    <xf numFmtId="164" fontId="19" fillId="3" borderId="12" xfId="9" applyNumberFormat="1" applyFont="1" applyFill="1" applyBorder="1" applyAlignment="1" applyProtection="1">
      <alignment horizontal="left" vertical="center" indent="1"/>
    </xf>
    <xf numFmtId="164" fontId="21" fillId="5" borderId="14" xfId="9" applyNumberFormat="1" applyFont="1" applyFill="1" applyBorder="1" applyAlignment="1" applyProtection="1">
      <alignment horizontal="left" vertical="center" indent="2"/>
    </xf>
    <xf numFmtId="164" fontId="21" fillId="3" borderId="14" xfId="9" applyNumberFormat="1" applyFont="1" applyFill="1" applyBorder="1" applyAlignment="1" applyProtection="1">
      <alignment horizontal="left" vertical="center" indent="2"/>
    </xf>
    <xf numFmtId="164" fontId="19" fillId="5" borderId="14" xfId="9" applyNumberFormat="1" applyFont="1" applyFill="1" applyBorder="1" applyAlignment="1" applyProtection="1">
      <alignment horizontal="left" vertical="center" indent="1"/>
    </xf>
    <xf numFmtId="164" fontId="19" fillId="3" borderId="14" xfId="9" applyNumberFormat="1" applyFont="1" applyFill="1" applyBorder="1" applyAlignment="1" applyProtection="1">
      <alignment horizontal="left" vertical="center" indent="1"/>
    </xf>
    <xf numFmtId="164" fontId="21" fillId="9" borderId="14" xfId="9" applyNumberFormat="1" applyFont="1" applyFill="1" applyBorder="1" applyAlignment="1" applyProtection="1">
      <alignment horizontal="left" vertical="center" indent="2"/>
    </xf>
    <xf numFmtId="164" fontId="19" fillId="5" borderId="12" xfId="9" applyNumberFormat="1" applyFont="1" applyFill="1" applyBorder="1" applyAlignment="1" applyProtection="1">
      <alignment horizontal="left" vertical="center"/>
    </xf>
    <xf numFmtId="164" fontId="19" fillId="9" borderId="14" xfId="9" applyNumberFormat="1" applyFont="1" applyFill="1" applyBorder="1" applyAlignment="1" applyProtection="1">
      <alignment horizontal="left" vertical="center" wrapText="1"/>
    </xf>
    <xf numFmtId="3" fontId="21" fillId="5" borderId="5" xfId="5" applyNumberFormat="1" applyFont="1" applyFill="1" applyBorder="1" applyAlignment="1">
      <alignment horizontal="left" indent="3"/>
    </xf>
    <xf numFmtId="3" fontId="10" fillId="3" borderId="0" xfId="4" applyNumberFormat="1" applyFont="1" applyFill="1"/>
    <xf numFmtId="3" fontId="10" fillId="3" borderId="0" xfId="7" applyNumberFormat="1" applyFont="1" applyFill="1"/>
    <xf numFmtId="3" fontId="10" fillId="3" borderId="0" xfId="9" applyNumberFormat="1" applyFont="1" applyFill="1"/>
    <xf numFmtId="0" fontId="38" fillId="7" borderId="9" xfId="0" applyFont="1" applyFill="1" applyBorder="1" applyAlignment="1"/>
    <xf numFmtId="0" fontId="38" fillId="7" borderId="10" xfId="0" applyFont="1" applyFill="1" applyBorder="1" applyAlignment="1"/>
    <xf numFmtId="0" fontId="38" fillId="7" borderId="11" xfId="0" applyFont="1" applyFill="1" applyBorder="1" applyAlignment="1"/>
    <xf numFmtId="0" fontId="23" fillId="3" borderId="5" xfId="0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0" fontId="19" fillId="5" borderId="3" xfId="2" applyFont="1" applyFill="1" applyBorder="1" applyAlignment="1">
      <alignment vertical="center"/>
    </xf>
    <xf numFmtId="0" fontId="19" fillId="5" borderId="5" xfId="2" applyFont="1" applyFill="1" applyBorder="1" applyAlignment="1">
      <alignment vertical="center"/>
    </xf>
    <xf numFmtId="0" fontId="19" fillId="5" borderId="8" xfId="2" applyFont="1" applyFill="1" applyBorder="1" applyAlignment="1">
      <alignment vertical="center"/>
    </xf>
    <xf numFmtId="0" fontId="27" fillId="3" borderId="0" xfId="11" applyFont="1" applyFill="1" applyBorder="1" applyAlignment="1">
      <alignment vertical="center"/>
    </xf>
    <xf numFmtId="0" fontId="27" fillId="3" borderId="0" xfId="9" applyFont="1" applyFill="1" applyBorder="1" applyAlignment="1">
      <alignment vertical="center"/>
    </xf>
    <xf numFmtId="3" fontId="22" fillId="8" borderId="0" xfId="11" applyNumberFormat="1" applyFont="1" applyFill="1" applyAlignment="1">
      <alignment horizontal="center"/>
    </xf>
    <xf numFmtId="0" fontId="19" fillId="3" borderId="0" xfId="2" applyFont="1" applyFill="1" applyBorder="1" applyAlignment="1">
      <alignment horizontal="left" vertical="center"/>
    </xf>
    <xf numFmtId="0" fontId="19" fillId="3" borderId="0" xfId="2" applyFont="1" applyFill="1" applyBorder="1" applyAlignment="1">
      <alignment vertical="center"/>
    </xf>
    <xf numFmtId="3" fontId="22" fillId="8" borderId="0" xfId="9" applyNumberFormat="1" applyFont="1" applyFill="1" applyAlignment="1">
      <alignment horizontal="center"/>
    </xf>
    <xf numFmtId="164" fontId="19" fillId="5" borderId="4" xfId="12" applyNumberFormat="1" applyFont="1" applyFill="1" applyBorder="1" applyAlignment="1">
      <alignment horizontal="left" vertical="center" wrapText="1" indent="1"/>
    </xf>
    <xf numFmtId="164" fontId="19" fillId="3" borderId="14" xfId="12" applyNumberFormat="1" applyFont="1" applyFill="1" applyBorder="1" applyAlignment="1">
      <alignment vertical="center" wrapText="1"/>
    </xf>
    <xf numFmtId="164" fontId="21" fillId="3" borderId="13" xfId="12" applyNumberFormat="1" applyFont="1" applyFill="1" applyBorder="1" applyAlignment="1">
      <alignment horizontal="left" vertical="center" wrapText="1" indent="1"/>
    </xf>
    <xf numFmtId="3" fontId="19" fillId="3" borderId="9" xfId="12" applyNumberFormat="1" applyFont="1" applyFill="1" applyBorder="1" applyAlignment="1">
      <alignment vertical="center"/>
    </xf>
    <xf numFmtId="41" fontId="19" fillId="3" borderId="15" xfId="12" applyNumberFormat="1" applyFont="1" applyFill="1" applyBorder="1" applyAlignment="1">
      <alignment vertical="center" wrapText="1"/>
    </xf>
    <xf numFmtId="41" fontId="19" fillId="3" borderId="11" xfId="12" applyNumberFormat="1" applyFont="1" applyFill="1" applyBorder="1" applyAlignment="1">
      <alignment vertical="center" wrapText="1"/>
    </xf>
    <xf numFmtId="164" fontId="19" fillId="5" borderId="14" xfId="10" applyNumberFormat="1" applyFont="1" applyFill="1" applyBorder="1" applyAlignment="1">
      <alignment horizontal="left" vertical="center" wrapText="1" indent="1"/>
    </xf>
    <xf numFmtId="164" fontId="19" fillId="3" borderId="14" xfId="10" applyNumberFormat="1" applyFont="1" applyFill="1" applyBorder="1" applyAlignment="1">
      <alignment vertical="center" wrapText="1"/>
    </xf>
    <xf numFmtId="164" fontId="21" fillId="3" borderId="13" xfId="10" applyNumberFormat="1" applyFont="1" applyFill="1" applyBorder="1" applyAlignment="1">
      <alignment horizontal="left" vertical="center" wrapText="1" indent="1"/>
    </xf>
    <xf numFmtId="165" fontId="19" fillId="10" borderId="10" xfId="10" applyNumberFormat="1" applyFont="1" applyFill="1" applyBorder="1" applyAlignment="1">
      <alignment vertical="center"/>
    </xf>
    <xf numFmtId="3" fontId="16" fillId="3" borderId="0" xfId="2" applyNumberFormat="1" applyFont="1" applyFill="1" applyBorder="1" applyAlignment="1">
      <alignment horizontal="left" vertical="center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3" fontId="19" fillId="5" borderId="1" xfId="14" applyNumberFormat="1" applyFont="1" applyFill="1" applyBorder="1" applyAlignment="1">
      <alignment vertical="center"/>
    </xf>
    <xf numFmtId="3" fontId="19" fillId="5" borderId="2" xfId="14" applyNumberFormat="1" applyFont="1" applyFill="1" applyBorder="1" applyAlignment="1">
      <alignment vertical="center"/>
    </xf>
    <xf numFmtId="3" fontId="19" fillId="5" borderId="3" xfId="14" applyNumberFormat="1" applyFont="1" applyFill="1" applyBorder="1" applyAlignment="1">
      <alignment vertical="center"/>
    </xf>
    <xf numFmtId="3" fontId="19" fillId="3" borderId="4" xfId="14" applyNumberFormat="1" applyFont="1" applyFill="1" applyBorder="1" applyAlignment="1">
      <alignment vertical="center"/>
    </xf>
    <xf numFmtId="164" fontId="19" fillId="3" borderId="1" xfId="13" applyNumberFormat="1" applyFont="1" applyFill="1" applyBorder="1" applyAlignment="1" applyProtection="1">
      <alignment horizontal="left" vertical="center"/>
    </xf>
    <xf numFmtId="164" fontId="19" fillId="3" borderId="12" xfId="13" applyNumberFormat="1" applyFont="1" applyFill="1" applyBorder="1" applyAlignment="1" applyProtection="1">
      <alignment horizontal="left" vertical="center" wrapText="1"/>
    </xf>
    <xf numFmtId="3" fontId="19" fillId="5" borderId="4" xfId="14" applyNumberFormat="1" applyFont="1" applyFill="1" applyBorder="1" applyAlignment="1">
      <alignment vertical="center"/>
    </xf>
    <xf numFmtId="3" fontId="21" fillId="5" borderId="4" xfId="14" applyNumberFormat="1" applyFont="1" applyFill="1" applyBorder="1" applyAlignment="1">
      <alignment vertical="center"/>
    </xf>
    <xf numFmtId="3" fontId="21" fillId="3" borderId="4" xfId="14" applyNumberFormat="1" applyFont="1" applyFill="1" applyBorder="1" applyAlignment="1">
      <alignment vertical="center"/>
    </xf>
    <xf numFmtId="164" fontId="19" fillId="5" borderId="4" xfId="14" applyNumberFormat="1" applyFont="1" applyFill="1" applyBorder="1" applyAlignment="1">
      <alignment horizontal="left" vertical="center" wrapText="1"/>
    </xf>
    <xf numFmtId="164" fontId="21" fillId="3" borderId="4" xfId="14" applyNumberFormat="1" applyFont="1" applyFill="1" applyBorder="1" applyAlignment="1">
      <alignment horizontal="left" vertical="center" wrapText="1" indent="1"/>
    </xf>
    <xf numFmtId="164" fontId="21" fillId="5" borderId="4" xfId="14" applyNumberFormat="1" applyFont="1" applyFill="1" applyBorder="1" applyAlignment="1">
      <alignment horizontal="left" vertical="center" wrapText="1" indent="1"/>
    </xf>
    <xf numFmtId="164" fontId="21" fillId="5" borderId="14" xfId="14" applyNumberFormat="1" applyFont="1" applyFill="1" applyBorder="1" applyAlignment="1">
      <alignment horizontal="left" vertical="center" wrapText="1" indent="1"/>
    </xf>
    <xf numFmtId="164" fontId="19" fillId="5" borderId="14" xfId="14" applyNumberFormat="1" applyFont="1" applyFill="1" applyBorder="1" applyAlignment="1">
      <alignment horizontal="left" vertical="center" wrapText="1"/>
    </xf>
    <xf numFmtId="164" fontId="21" fillId="0" borderId="14" xfId="14" applyNumberFormat="1" applyFont="1" applyFill="1" applyBorder="1" applyAlignment="1">
      <alignment horizontal="left" vertical="center" wrapText="1" indent="1"/>
    </xf>
    <xf numFmtId="3" fontId="19" fillId="3" borderId="8" xfId="14" applyNumberFormat="1" applyFont="1" applyFill="1" applyBorder="1" applyAlignment="1">
      <alignment vertical="center"/>
    </xf>
    <xf numFmtId="164" fontId="19" fillId="3" borderId="4" xfId="14" applyNumberFormat="1" applyFont="1" applyFill="1" applyBorder="1" applyAlignment="1">
      <alignment horizontal="left" vertical="center" wrapText="1"/>
    </xf>
    <xf numFmtId="164" fontId="19" fillId="3" borderId="14" xfId="14" applyNumberFormat="1" applyFont="1" applyFill="1" applyBorder="1" applyAlignment="1">
      <alignment horizontal="left" vertical="center" wrapText="1"/>
    </xf>
    <xf numFmtId="41" fontId="19" fillId="5" borderId="1" xfId="14" applyNumberFormat="1" applyFont="1" applyFill="1" applyBorder="1" applyAlignment="1">
      <alignment horizontal="left" vertical="center" wrapText="1"/>
    </xf>
    <xf numFmtId="41" fontId="19" fillId="5" borderId="12" xfId="14" applyNumberFormat="1" applyFont="1" applyFill="1" applyBorder="1" applyAlignment="1">
      <alignment horizontal="left" vertical="center" wrapText="1"/>
    </xf>
    <xf numFmtId="3" fontId="19" fillId="3" borderId="6" xfId="14" applyNumberFormat="1" applyFont="1" applyFill="1" applyBorder="1" applyAlignment="1">
      <alignment vertical="center"/>
    </xf>
    <xf numFmtId="3" fontId="19" fillId="3" borderId="7" xfId="14" applyNumberFormat="1" applyFont="1" applyFill="1" applyBorder="1" applyAlignment="1">
      <alignment vertical="center"/>
    </xf>
    <xf numFmtId="41" fontId="19" fillId="0" borderId="6" xfId="14" applyNumberFormat="1" applyFont="1" applyFill="1" applyBorder="1" applyAlignment="1">
      <alignment horizontal="left" vertical="center" wrapText="1"/>
    </xf>
    <xf numFmtId="41" fontId="19" fillId="0" borderId="13" xfId="14" applyNumberFormat="1" applyFont="1" applyFill="1" applyBorder="1" applyAlignment="1">
      <alignment horizontal="left" vertical="center" wrapText="1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164" fontId="19" fillId="3" borderId="5" xfId="13" applyNumberFormat="1" applyFont="1" applyFill="1" applyBorder="1" applyAlignment="1" applyProtection="1">
      <alignment horizontal="left" vertical="center" wrapText="1"/>
    </xf>
    <xf numFmtId="3" fontId="19" fillId="3" borderId="4" xfId="14" applyNumberFormat="1" applyFont="1" applyFill="1" applyBorder="1" applyAlignment="1">
      <alignment vertical="center"/>
    </xf>
    <xf numFmtId="3" fontId="19" fillId="5" borderId="8" xfId="14" applyNumberFormat="1" applyFont="1" applyFill="1" applyBorder="1" applyAlignment="1">
      <alignment vertical="center"/>
    </xf>
    <xf numFmtId="3" fontId="19" fillId="5" borderId="4" xfId="14" applyNumberFormat="1" applyFont="1" applyFill="1" applyBorder="1" applyAlignment="1">
      <alignment vertical="center"/>
    </xf>
    <xf numFmtId="164" fontId="19" fillId="3" borderId="4" xfId="13" applyNumberFormat="1" applyFont="1" applyFill="1" applyBorder="1" applyAlignment="1" applyProtection="1">
      <alignment horizontal="left" vertical="center"/>
    </xf>
    <xf numFmtId="3" fontId="21" fillId="3" borderId="4" xfId="14" applyNumberFormat="1" applyFont="1" applyFill="1" applyBorder="1" applyAlignment="1">
      <alignment vertical="center"/>
    </xf>
    <xf numFmtId="164" fontId="21" fillId="3" borderId="4" xfId="14" applyNumberFormat="1" applyFont="1" applyFill="1" applyBorder="1" applyAlignment="1">
      <alignment horizontal="left" vertical="center" wrapText="1" indent="2"/>
    </xf>
    <xf numFmtId="164" fontId="19" fillId="5" borderId="4" xfId="14" applyNumberFormat="1" applyFont="1" applyFill="1" applyBorder="1" applyAlignment="1">
      <alignment horizontal="left" vertical="center" wrapText="1" indent="1"/>
    </xf>
    <xf numFmtId="164" fontId="19" fillId="5" borderId="5" xfId="14" applyNumberFormat="1" applyFont="1" applyFill="1" applyBorder="1" applyAlignment="1">
      <alignment horizontal="left" vertical="center" wrapText="1"/>
    </xf>
    <xf numFmtId="164" fontId="21" fillId="3" borderId="5" xfId="14" applyNumberFormat="1" applyFont="1" applyFill="1" applyBorder="1" applyAlignment="1">
      <alignment horizontal="left" vertical="center" wrapText="1" indent="2"/>
    </xf>
    <xf numFmtId="3" fontId="21" fillId="5" borderId="8" xfId="14" applyNumberFormat="1" applyFont="1" applyFill="1" applyBorder="1" applyAlignment="1">
      <alignment vertical="center"/>
    </xf>
    <xf numFmtId="164" fontId="21" fillId="5" borderId="0" xfId="14" applyNumberFormat="1" applyFont="1" applyFill="1" applyBorder="1" applyAlignment="1">
      <alignment horizontal="left" vertical="center" wrapText="1" indent="2"/>
    </xf>
    <xf numFmtId="164" fontId="21" fillId="5" borderId="8" xfId="14" applyNumberFormat="1" applyFont="1" applyFill="1" applyBorder="1" applyAlignment="1">
      <alignment horizontal="left" vertical="center" wrapText="1" indent="2"/>
    </xf>
    <xf numFmtId="3" fontId="19" fillId="3" borderId="10" xfId="14" applyNumberFormat="1" applyFont="1" applyFill="1" applyBorder="1" applyAlignment="1">
      <alignment vertical="center"/>
    </xf>
    <xf numFmtId="41" fontId="19" fillId="3" borderId="10" xfId="14" applyNumberFormat="1" applyFont="1" applyFill="1" applyBorder="1" applyAlignment="1">
      <alignment horizontal="left" vertical="center" wrapText="1"/>
    </xf>
    <xf numFmtId="3" fontId="19" fillId="3" borderId="11" xfId="14" applyNumberFormat="1" applyFont="1" applyFill="1" applyBorder="1" applyAlignment="1">
      <alignment vertical="center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164" fontId="19" fillId="3" borderId="5" xfId="13" applyNumberFormat="1" applyFont="1" applyFill="1" applyBorder="1" applyAlignment="1" applyProtection="1">
      <alignment horizontal="left" vertical="center" wrapText="1"/>
    </xf>
    <xf numFmtId="3" fontId="19" fillId="5" borderId="1" xfId="14" applyNumberFormat="1" applyFont="1" applyFill="1" applyBorder="1" applyAlignment="1">
      <alignment vertical="center"/>
    </xf>
    <xf numFmtId="3" fontId="19" fillId="5" borderId="2" xfId="14" applyNumberFormat="1" applyFont="1" applyFill="1" applyBorder="1" applyAlignment="1">
      <alignment vertical="center"/>
    </xf>
    <xf numFmtId="3" fontId="19" fillId="5" borderId="3" xfId="14" applyNumberFormat="1" applyFont="1" applyFill="1" applyBorder="1" applyAlignment="1">
      <alignment vertical="center"/>
    </xf>
    <xf numFmtId="3" fontId="19" fillId="3" borderId="4" xfId="14" applyNumberFormat="1" applyFont="1" applyFill="1" applyBorder="1" applyAlignment="1">
      <alignment vertical="center"/>
    </xf>
    <xf numFmtId="3" fontId="19" fillId="5" borderId="4" xfId="14" applyNumberFormat="1" applyFont="1" applyFill="1" applyBorder="1" applyAlignment="1">
      <alignment vertical="center"/>
    </xf>
    <xf numFmtId="164" fontId="19" fillId="3" borderId="4" xfId="13" applyNumberFormat="1" applyFont="1" applyFill="1" applyBorder="1" applyAlignment="1" applyProtection="1">
      <alignment horizontal="left" vertical="center"/>
    </xf>
    <xf numFmtId="3" fontId="21" fillId="5" borderId="4" xfId="14" applyNumberFormat="1" applyFont="1" applyFill="1" applyBorder="1" applyAlignment="1">
      <alignment vertical="center"/>
    </xf>
    <xf numFmtId="3" fontId="21" fillId="3" borderId="4" xfId="14" applyNumberFormat="1" applyFont="1" applyFill="1" applyBorder="1" applyAlignment="1">
      <alignment vertical="center"/>
    </xf>
    <xf numFmtId="164" fontId="21" fillId="5" borderId="4" xfId="14" applyNumberFormat="1" applyFont="1" applyFill="1" applyBorder="1" applyAlignment="1">
      <alignment horizontal="left" vertical="center" wrapText="1" indent="2"/>
    </xf>
    <xf numFmtId="164" fontId="21" fillId="3" borderId="4" xfId="14" applyNumberFormat="1" applyFont="1" applyFill="1" applyBorder="1" applyAlignment="1">
      <alignment horizontal="left" vertical="center" wrapText="1" indent="2"/>
    </xf>
    <xf numFmtId="3" fontId="19" fillId="3" borderId="8" xfId="14" applyNumberFormat="1" applyFont="1" applyFill="1" applyBorder="1" applyAlignment="1">
      <alignment vertical="center"/>
    </xf>
    <xf numFmtId="3" fontId="19" fillId="3" borderId="7" xfId="14" applyNumberFormat="1" applyFont="1" applyFill="1" applyBorder="1" applyAlignment="1">
      <alignment vertical="center"/>
    </xf>
    <xf numFmtId="164" fontId="19" fillId="5" borderId="4" xfId="14" applyNumberFormat="1" applyFont="1" applyFill="1" applyBorder="1" applyAlignment="1">
      <alignment horizontal="left" vertical="center" wrapText="1" indent="1"/>
    </xf>
    <xf numFmtId="164" fontId="19" fillId="5" borderId="5" xfId="14" applyNumberFormat="1" applyFont="1" applyFill="1" applyBorder="1" applyAlignment="1">
      <alignment horizontal="left" vertical="center" wrapText="1"/>
    </xf>
    <xf numFmtId="164" fontId="21" fillId="3" borderId="5" xfId="14" applyNumberFormat="1" applyFont="1" applyFill="1" applyBorder="1" applyAlignment="1">
      <alignment horizontal="left" vertical="center" wrapText="1" indent="2"/>
    </xf>
    <xf numFmtId="3" fontId="23" fillId="3" borderId="4" xfId="1" applyNumberFormat="1" applyFont="1" applyFill="1" applyBorder="1" applyAlignment="1">
      <alignment vertical="center"/>
    </xf>
    <xf numFmtId="3" fontId="23" fillId="3" borderId="0" xfId="1" applyNumberFormat="1" applyFont="1" applyFill="1" applyBorder="1" applyAlignment="1">
      <alignment vertical="center"/>
    </xf>
    <xf numFmtId="164" fontId="21" fillId="5" borderId="5" xfId="14" applyNumberFormat="1" applyFont="1" applyFill="1" applyBorder="1" applyAlignment="1">
      <alignment horizontal="left" vertical="center" wrapText="1" indent="2"/>
    </xf>
    <xf numFmtId="164" fontId="19" fillId="3" borderId="0" xfId="14" applyNumberFormat="1" applyFont="1" applyFill="1" applyBorder="1" applyAlignment="1">
      <alignment horizontal="left" vertical="center" wrapText="1" indent="1"/>
    </xf>
    <xf numFmtId="164" fontId="19" fillId="3" borderId="8" xfId="14" applyNumberFormat="1" applyFont="1" applyFill="1" applyBorder="1" applyAlignment="1">
      <alignment horizontal="left" vertical="center" wrapText="1"/>
    </xf>
    <xf numFmtId="41" fontId="19" fillId="5" borderId="2" xfId="14" applyNumberFormat="1" applyFont="1" applyFill="1" applyBorder="1" applyAlignment="1">
      <alignment horizontal="left" vertical="center" wrapText="1"/>
    </xf>
    <xf numFmtId="41" fontId="19" fillId="3" borderId="0" xfId="14" applyNumberFormat="1" applyFont="1" applyFill="1" applyBorder="1" applyAlignment="1">
      <alignment horizontal="left" vertical="center" wrapText="1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3" fontId="19" fillId="5" borderId="1" xfId="14" applyNumberFormat="1" applyFont="1" applyFill="1" applyBorder="1" applyAlignment="1">
      <alignment vertical="center"/>
    </xf>
    <xf numFmtId="3" fontId="19" fillId="5" borderId="2" xfId="14" applyNumberFormat="1" applyFont="1" applyFill="1" applyBorder="1" applyAlignment="1">
      <alignment vertical="center"/>
    </xf>
    <xf numFmtId="3" fontId="19" fillId="5" borderId="3" xfId="14" applyNumberFormat="1" applyFont="1" applyFill="1" applyBorder="1" applyAlignment="1">
      <alignment vertical="center"/>
    </xf>
    <xf numFmtId="3" fontId="19" fillId="3" borderId="4" xfId="14" applyNumberFormat="1" applyFont="1" applyFill="1" applyBorder="1" applyAlignment="1">
      <alignment vertical="center"/>
    </xf>
    <xf numFmtId="164" fontId="19" fillId="3" borderId="1" xfId="13" applyNumberFormat="1" applyFont="1" applyFill="1" applyBorder="1" applyAlignment="1" applyProtection="1">
      <alignment horizontal="left" vertical="center"/>
    </xf>
    <xf numFmtId="164" fontId="19" fillId="3" borderId="12" xfId="13" applyNumberFormat="1" applyFont="1" applyFill="1" applyBorder="1" applyAlignment="1" applyProtection="1">
      <alignment horizontal="left" vertical="center" wrapText="1"/>
    </xf>
    <xf numFmtId="3" fontId="19" fillId="5" borderId="4" xfId="14" applyNumberFormat="1" applyFont="1" applyFill="1" applyBorder="1" applyAlignment="1">
      <alignment vertical="center"/>
    </xf>
    <xf numFmtId="3" fontId="21" fillId="5" borderId="4" xfId="14" applyNumberFormat="1" applyFont="1" applyFill="1" applyBorder="1" applyAlignment="1">
      <alignment vertical="center"/>
    </xf>
    <xf numFmtId="3" fontId="21" fillId="3" borderId="4" xfId="14" applyNumberFormat="1" applyFont="1" applyFill="1" applyBorder="1" applyAlignment="1">
      <alignment vertical="center"/>
    </xf>
    <xf numFmtId="164" fontId="19" fillId="5" borderId="4" xfId="14" applyNumberFormat="1" applyFont="1" applyFill="1" applyBorder="1" applyAlignment="1">
      <alignment horizontal="left" vertical="center" wrapText="1"/>
    </xf>
    <xf numFmtId="164" fontId="21" fillId="3" borderId="4" xfId="14" applyNumberFormat="1" applyFont="1" applyFill="1" applyBorder="1" applyAlignment="1">
      <alignment horizontal="left" vertical="center" wrapText="1" indent="1"/>
    </xf>
    <xf numFmtId="164" fontId="21" fillId="5" borderId="4" xfId="14" applyNumberFormat="1" applyFont="1" applyFill="1" applyBorder="1" applyAlignment="1">
      <alignment horizontal="left" vertical="center" wrapText="1" indent="1"/>
    </xf>
    <xf numFmtId="164" fontId="21" fillId="5" borderId="14" xfId="14" applyNumberFormat="1" applyFont="1" applyFill="1" applyBorder="1" applyAlignment="1">
      <alignment horizontal="left" vertical="center" wrapText="1" indent="1"/>
    </xf>
    <xf numFmtId="164" fontId="19" fillId="5" borderId="14" xfId="14" applyNumberFormat="1" applyFont="1" applyFill="1" applyBorder="1" applyAlignment="1">
      <alignment horizontal="left" vertical="center" wrapText="1"/>
    </xf>
    <xf numFmtId="164" fontId="21" fillId="0" borderId="14" xfId="14" applyNumberFormat="1" applyFont="1" applyFill="1" applyBorder="1" applyAlignment="1">
      <alignment horizontal="left" vertical="center" wrapText="1" indent="1"/>
    </xf>
    <xf numFmtId="3" fontId="19" fillId="3" borderId="8" xfId="14" applyNumberFormat="1" applyFont="1" applyFill="1" applyBorder="1" applyAlignment="1">
      <alignment vertical="center"/>
    </xf>
    <xf numFmtId="164" fontId="19" fillId="3" borderId="4" xfId="14" applyNumberFormat="1" applyFont="1" applyFill="1" applyBorder="1" applyAlignment="1">
      <alignment horizontal="left" vertical="center" wrapText="1"/>
    </xf>
    <xf numFmtId="164" fontId="19" fillId="3" borderId="14" xfId="14" applyNumberFormat="1" applyFont="1" applyFill="1" applyBorder="1" applyAlignment="1">
      <alignment horizontal="left" vertical="center" wrapText="1"/>
    </xf>
    <xf numFmtId="41" fontId="19" fillId="5" borderId="1" xfId="14" applyNumberFormat="1" applyFont="1" applyFill="1" applyBorder="1" applyAlignment="1">
      <alignment horizontal="left" vertical="center" wrapText="1"/>
    </xf>
    <xf numFmtId="41" fontId="19" fillId="5" borderId="12" xfId="14" applyNumberFormat="1" applyFont="1" applyFill="1" applyBorder="1" applyAlignment="1">
      <alignment horizontal="left" vertical="center" wrapText="1"/>
    </xf>
    <xf numFmtId="3" fontId="19" fillId="3" borderId="6" xfId="14" applyNumberFormat="1" applyFont="1" applyFill="1" applyBorder="1" applyAlignment="1">
      <alignment vertical="center"/>
    </xf>
    <xf numFmtId="3" fontId="19" fillId="3" borderId="7" xfId="14" applyNumberFormat="1" applyFont="1" applyFill="1" applyBorder="1" applyAlignment="1">
      <alignment vertical="center"/>
    </xf>
    <xf numFmtId="41" fontId="19" fillId="0" borderId="6" xfId="14" applyNumberFormat="1" applyFont="1" applyFill="1" applyBorder="1" applyAlignment="1">
      <alignment horizontal="left" vertical="center" wrapText="1"/>
    </xf>
    <xf numFmtId="41" fontId="19" fillId="0" borderId="13" xfId="14" applyNumberFormat="1" applyFont="1" applyFill="1" applyBorder="1" applyAlignment="1">
      <alignment horizontal="left" vertical="center" wrapText="1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164" fontId="19" fillId="3" borderId="5" xfId="13" applyNumberFormat="1" applyFont="1" applyFill="1" applyBorder="1" applyAlignment="1" applyProtection="1">
      <alignment horizontal="left" vertical="center" wrapText="1"/>
    </xf>
    <xf numFmtId="3" fontId="19" fillId="3" borderId="4" xfId="14" applyNumberFormat="1" applyFont="1" applyFill="1" applyBorder="1" applyAlignment="1">
      <alignment vertical="center"/>
    </xf>
    <xf numFmtId="3" fontId="19" fillId="5" borderId="8" xfId="14" applyNumberFormat="1" applyFont="1" applyFill="1" applyBorder="1" applyAlignment="1">
      <alignment vertical="center"/>
    </xf>
    <xf numFmtId="3" fontId="19" fillId="5" borderId="4" xfId="14" applyNumberFormat="1" applyFont="1" applyFill="1" applyBorder="1" applyAlignment="1">
      <alignment vertical="center"/>
    </xf>
    <xf numFmtId="164" fontId="19" fillId="3" borderId="4" xfId="13" applyNumberFormat="1" applyFont="1" applyFill="1" applyBorder="1" applyAlignment="1" applyProtection="1">
      <alignment horizontal="left" vertical="center"/>
    </xf>
    <xf numFmtId="3" fontId="21" fillId="3" borderId="4" xfId="14" applyNumberFormat="1" applyFont="1" applyFill="1" applyBorder="1" applyAlignment="1">
      <alignment vertical="center"/>
    </xf>
    <xf numFmtId="164" fontId="21" fillId="3" borderId="4" xfId="14" applyNumberFormat="1" applyFont="1" applyFill="1" applyBorder="1" applyAlignment="1">
      <alignment horizontal="left" vertical="center" wrapText="1" indent="2"/>
    </xf>
    <xf numFmtId="164" fontId="19" fillId="5" borderId="4" xfId="14" applyNumberFormat="1" applyFont="1" applyFill="1" applyBorder="1" applyAlignment="1">
      <alignment horizontal="left" vertical="center" wrapText="1" indent="1"/>
    </xf>
    <xf numFmtId="164" fontId="19" fillId="5" borderId="5" xfId="14" applyNumberFormat="1" applyFont="1" applyFill="1" applyBorder="1" applyAlignment="1">
      <alignment horizontal="left" vertical="center" wrapText="1"/>
    </xf>
    <xf numFmtId="164" fontId="21" fillId="3" borderId="5" xfId="14" applyNumberFormat="1" applyFont="1" applyFill="1" applyBorder="1" applyAlignment="1">
      <alignment horizontal="left" vertical="center" wrapText="1" indent="2"/>
    </xf>
    <xf numFmtId="3" fontId="21" fillId="5" borderId="8" xfId="14" applyNumberFormat="1" applyFont="1" applyFill="1" applyBorder="1" applyAlignment="1">
      <alignment vertical="center"/>
    </xf>
    <xf numFmtId="164" fontId="21" fillId="5" borderId="0" xfId="14" applyNumberFormat="1" applyFont="1" applyFill="1" applyBorder="1" applyAlignment="1">
      <alignment horizontal="left" vertical="center" wrapText="1" indent="2"/>
    </xf>
    <xf numFmtId="164" fontId="21" fillId="5" borderId="8" xfId="14" applyNumberFormat="1" applyFont="1" applyFill="1" applyBorder="1" applyAlignment="1">
      <alignment horizontal="left" vertical="center" wrapText="1" indent="2"/>
    </xf>
    <xf numFmtId="3" fontId="19" fillId="3" borderId="10" xfId="14" applyNumberFormat="1" applyFont="1" applyFill="1" applyBorder="1" applyAlignment="1">
      <alignment vertical="center"/>
    </xf>
    <xf numFmtId="41" fontId="19" fillId="3" borderId="10" xfId="14" applyNumberFormat="1" applyFont="1" applyFill="1" applyBorder="1" applyAlignment="1">
      <alignment horizontal="left" vertical="center" wrapText="1"/>
    </xf>
    <xf numFmtId="3" fontId="19" fillId="3" borderId="11" xfId="14" applyNumberFormat="1" applyFont="1" applyFill="1" applyBorder="1" applyAlignment="1">
      <alignment vertical="center"/>
    </xf>
    <xf numFmtId="3" fontId="19" fillId="3" borderId="0" xfId="14" applyNumberFormat="1" applyFont="1" applyFill="1" applyBorder="1" applyAlignment="1">
      <alignment vertical="center"/>
    </xf>
    <xf numFmtId="3" fontId="19" fillId="3" borderId="5" xfId="14" applyNumberFormat="1" applyFont="1" applyFill="1" applyBorder="1" applyAlignment="1">
      <alignment vertical="center"/>
    </xf>
    <xf numFmtId="3" fontId="19" fillId="5" borderId="0" xfId="14" applyNumberFormat="1" applyFont="1" applyFill="1" applyBorder="1" applyAlignment="1">
      <alignment vertical="center"/>
    </xf>
    <xf numFmtId="3" fontId="21" fillId="5" borderId="0" xfId="14" applyNumberFormat="1" applyFont="1" applyFill="1" applyBorder="1" applyAlignment="1">
      <alignment vertical="center"/>
    </xf>
    <xf numFmtId="3" fontId="19" fillId="5" borderId="5" xfId="14" applyNumberFormat="1" applyFont="1" applyFill="1" applyBorder="1" applyAlignment="1">
      <alignment vertical="center"/>
    </xf>
    <xf numFmtId="3" fontId="21" fillId="3" borderId="0" xfId="14" applyNumberFormat="1" applyFont="1" applyFill="1" applyBorder="1" applyAlignment="1">
      <alignment vertical="center"/>
    </xf>
    <xf numFmtId="164" fontId="19" fillId="3" borderId="5" xfId="13" applyNumberFormat="1" applyFont="1" applyFill="1" applyBorder="1" applyAlignment="1" applyProtection="1">
      <alignment horizontal="left" vertical="center" wrapText="1"/>
    </xf>
    <xf numFmtId="3" fontId="19" fillId="5" borderId="1" xfId="14" applyNumberFormat="1" applyFont="1" applyFill="1" applyBorder="1" applyAlignment="1">
      <alignment vertical="center"/>
    </xf>
    <xf numFmtId="3" fontId="19" fillId="5" borderId="2" xfId="14" applyNumberFormat="1" applyFont="1" applyFill="1" applyBorder="1" applyAlignment="1">
      <alignment vertical="center"/>
    </xf>
    <xf numFmtId="3" fontId="19" fillId="5" borderId="3" xfId="14" applyNumberFormat="1" applyFont="1" applyFill="1" applyBorder="1" applyAlignment="1">
      <alignment vertical="center"/>
    </xf>
    <xf numFmtId="3" fontId="19" fillId="3" borderId="4" xfId="14" applyNumberFormat="1" applyFont="1" applyFill="1" applyBorder="1" applyAlignment="1">
      <alignment vertical="center"/>
    </xf>
    <xf numFmtId="3" fontId="19" fillId="5" borderId="4" xfId="14" applyNumberFormat="1" applyFont="1" applyFill="1" applyBorder="1" applyAlignment="1">
      <alignment vertical="center"/>
    </xf>
    <xf numFmtId="164" fontId="19" fillId="3" borderId="4" xfId="13" applyNumberFormat="1" applyFont="1" applyFill="1" applyBorder="1" applyAlignment="1" applyProtection="1">
      <alignment horizontal="left" vertical="center"/>
    </xf>
    <xf numFmtId="3" fontId="21" fillId="5" borderId="4" xfId="14" applyNumberFormat="1" applyFont="1" applyFill="1" applyBorder="1" applyAlignment="1">
      <alignment vertical="center"/>
    </xf>
    <xf numFmtId="3" fontId="21" fillId="3" borderId="4" xfId="14" applyNumberFormat="1" applyFont="1" applyFill="1" applyBorder="1" applyAlignment="1">
      <alignment vertical="center"/>
    </xf>
    <xf numFmtId="164" fontId="21" fillId="5" borderId="4" xfId="14" applyNumberFormat="1" applyFont="1" applyFill="1" applyBorder="1" applyAlignment="1">
      <alignment horizontal="left" vertical="center" wrapText="1" indent="2"/>
    </xf>
    <xf numFmtId="164" fontId="21" fillId="3" borderId="4" xfId="14" applyNumberFormat="1" applyFont="1" applyFill="1" applyBorder="1" applyAlignment="1">
      <alignment horizontal="left" vertical="center" wrapText="1" indent="2"/>
    </xf>
    <xf numFmtId="3" fontId="19" fillId="3" borderId="8" xfId="14" applyNumberFormat="1" applyFont="1" applyFill="1" applyBorder="1" applyAlignment="1">
      <alignment vertical="center"/>
    </xf>
    <xf numFmtId="3" fontId="19" fillId="3" borderId="7" xfId="14" applyNumberFormat="1" applyFont="1" applyFill="1" applyBorder="1" applyAlignment="1">
      <alignment vertical="center"/>
    </xf>
    <xf numFmtId="164" fontId="19" fillId="5" borderId="4" xfId="14" applyNumberFormat="1" applyFont="1" applyFill="1" applyBorder="1" applyAlignment="1">
      <alignment horizontal="left" vertical="center" wrapText="1" indent="1"/>
    </xf>
    <xf numFmtId="164" fontId="19" fillId="5" borderId="5" xfId="14" applyNumberFormat="1" applyFont="1" applyFill="1" applyBorder="1" applyAlignment="1">
      <alignment horizontal="left" vertical="center" wrapText="1"/>
    </xf>
    <xf numFmtId="164" fontId="21" fillId="3" borderId="5" xfId="14" applyNumberFormat="1" applyFont="1" applyFill="1" applyBorder="1" applyAlignment="1">
      <alignment horizontal="left" vertical="center" wrapText="1" indent="2"/>
    </xf>
    <xf numFmtId="3" fontId="23" fillId="3" borderId="4" xfId="1" applyNumberFormat="1" applyFont="1" applyFill="1" applyBorder="1" applyAlignment="1">
      <alignment vertical="center"/>
    </xf>
    <xf numFmtId="3" fontId="23" fillId="3" borderId="0" xfId="1" applyNumberFormat="1" applyFont="1" applyFill="1" applyBorder="1" applyAlignment="1">
      <alignment vertical="center"/>
    </xf>
    <xf numFmtId="164" fontId="21" fillId="5" borderId="5" xfId="14" applyNumberFormat="1" applyFont="1" applyFill="1" applyBorder="1" applyAlignment="1">
      <alignment horizontal="left" vertical="center" wrapText="1" indent="2"/>
    </xf>
    <xf numFmtId="164" fontId="19" fillId="3" borderId="0" xfId="14" applyNumberFormat="1" applyFont="1" applyFill="1" applyBorder="1" applyAlignment="1">
      <alignment horizontal="left" vertical="center" wrapText="1" indent="1"/>
    </xf>
    <xf numFmtId="164" fontId="19" fillId="3" borderId="8" xfId="14" applyNumberFormat="1" applyFont="1" applyFill="1" applyBorder="1" applyAlignment="1">
      <alignment horizontal="left" vertical="center" wrapText="1"/>
    </xf>
    <xf numFmtId="41" fontId="19" fillId="5" borderId="2" xfId="14" applyNumberFormat="1" applyFont="1" applyFill="1" applyBorder="1" applyAlignment="1">
      <alignment horizontal="left" vertical="center" wrapText="1"/>
    </xf>
    <xf numFmtId="41" fontId="19" fillId="3" borderId="0" xfId="14" applyNumberFormat="1" applyFont="1" applyFill="1" applyBorder="1" applyAlignment="1">
      <alignment horizontal="left" vertical="center" wrapText="1"/>
    </xf>
    <xf numFmtId="3" fontId="21" fillId="3" borderId="8" xfId="5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1" fillId="4" borderId="4" xfId="4" applyFont="1" applyFill="1" applyBorder="1" applyAlignment="1">
      <alignment horizontal="center" vertical="center"/>
    </xf>
    <xf numFmtId="0" fontId="31" fillId="4" borderId="0" xfId="4" applyFont="1" applyFill="1" applyBorder="1" applyAlignment="1">
      <alignment horizontal="center" vertical="center"/>
    </xf>
    <xf numFmtId="0" fontId="31" fillId="4" borderId="5" xfId="4" applyFont="1" applyFill="1" applyBorder="1" applyAlignment="1">
      <alignment horizontal="center" vertical="center"/>
    </xf>
    <xf numFmtId="0" fontId="31" fillId="4" borderId="6" xfId="4" applyFont="1" applyFill="1" applyBorder="1" applyAlignment="1">
      <alignment horizontal="center" vertical="center"/>
    </xf>
    <xf numFmtId="0" fontId="31" fillId="4" borderId="7" xfId="4" applyFont="1" applyFill="1" applyBorder="1" applyAlignment="1">
      <alignment horizontal="center" vertical="center"/>
    </xf>
    <xf numFmtId="0" fontId="31" fillId="4" borderId="8" xfId="4" applyFont="1" applyFill="1" applyBorder="1" applyAlignment="1">
      <alignment horizontal="center" vertical="center"/>
    </xf>
    <xf numFmtId="0" fontId="15" fillId="3" borderId="0" xfId="4" applyFont="1" applyFill="1" applyBorder="1" applyAlignment="1">
      <alignment horizontal="center"/>
    </xf>
    <xf numFmtId="0" fontId="19" fillId="10" borderId="10" xfId="4" applyFont="1" applyFill="1" applyBorder="1" applyAlignment="1">
      <alignment horizontal="center" vertical="center"/>
    </xf>
    <xf numFmtId="0" fontId="19" fillId="7" borderId="2" xfId="4" applyFont="1" applyFill="1" applyBorder="1" applyAlignment="1">
      <alignment horizontal="center" vertical="center" wrapText="1"/>
    </xf>
    <xf numFmtId="0" fontId="19" fillId="7" borderId="0" xfId="4" applyFont="1" applyFill="1" applyBorder="1" applyAlignment="1">
      <alignment horizontal="center" vertical="center" wrapText="1"/>
    </xf>
    <xf numFmtId="0" fontId="19" fillId="7" borderId="2" xfId="4" applyFont="1" applyFill="1" applyBorder="1" applyAlignment="1">
      <alignment horizontal="center" vertical="center"/>
    </xf>
    <xf numFmtId="0" fontId="19" fillId="7" borderId="0" xfId="4" applyFont="1" applyFill="1" applyBorder="1" applyAlignment="1">
      <alignment horizontal="center" vertical="center"/>
    </xf>
    <xf numFmtId="0" fontId="19" fillId="7" borderId="3" xfId="4" applyFont="1" applyFill="1" applyBorder="1" applyAlignment="1">
      <alignment horizontal="center" vertical="center" wrapText="1"/>
    </xf>
    <xf numFmtId="0" fontId="19" fillId="7" borderId="5" xfId="4" applyFont="1" applyFill="1" applyBorder="1" applyAlignment="1">
      <alignment horizontal="center" vertical="center" wrapText="1"/>
    </xf>
    <xf numFmtId="0" fontId="19" fillId="6" borderId="10" xfId="4" applyFont="1" applyFill="1" applyBorder="1" applyAlignment="1">
      <alignment horizontal="center" vertical="center"/>
    </xf>
    <xf numFmtId="164" fontId="19" fillId="10" borderId="10" xfId="4" applyNumberFormat="1" applyFont="1" applyFill="1" applyBorder="1" applyAlignment="1" applyProtection="1">
      <alignment horizontal="center" vertical="center" wrapText="1"/>
    </xf>
    <xf numFmtId="0" fontId="24" fillId="3" borderId="1" xfId="6" applyFont="1" applyFill="1" applyBorder="1" applyAlignment="1" applyProtection="1">
      <alignment horizontal="left" vertical="center" wrapText="1"/>
    </xf>
    <xf numFmtId="0" fontId="24" fillId="3" borderId="2" xfId="6" applyFont="1" applyFill="1" applyBorder="1" applyAlignment="1" applyProtection="1">
      <alignment horizontal="left" vertical="center" wrapText="1"/>
    </xf>
    <xf numFmtId="0" fontId="19" fillId="7" borderId="7" xfId="4" applyFont="1" applyFill="1" applyBorder="1" applyAlignment="1">
      <alignment horizontal="center" vertical="center" wrapText="1"/>
    </xf>
    <xf numFmtId="0" fontId="19" fillId="7" borderId="7" xfId="4" applyFont="1" applyFill="1" applyBorder="1" applyAlignment="1">
      <alignment horizontal="center" vertical="center"/>
    </xf>
    <xf numFmtId="0" fontId="19" fillId="7" borderId="8" xfId="4" applyFont="1" applyFill="1" applyBorder="1" applyAlignment="1">
      <alignment horizontal="center" vertical="center" wrapText="1"/>
    </xf>
    <xf numFmtId="0" fontId="19" fillId="7" borderId="1" xfId="4" applyFont="1" applyFill="1" applyBorder="1" applyAlignment="1">
      <alignment horizontal="center" vertical="center" wrapText="1"/>
    </xf>
    <xf numFmtId="0" fontId="19" fillId="7" borderId="6" xfId="4" applyFont="1" applyFill="1" applyBorder="1" applyAlignment="1">
      <alignment horizontal="center" vertical="center" wrapText="1"/>
    </xf>
    <xf numFmtId="0" fontId="19" fillId="10" borderId="10" xfId="11" applyFont="1" applyFill="1" applyBorder="1" applyAlignment="1">
      <alignment horizontal="center" vertical="center"/>
    </xf>
    <xf numFmtId="0" fontId="19" fillId="7" borderId="1" xfId="11" applyFont="1" applyFill="1" applyBorder="1" applyAlignment="1">
      <alignment horizontal="center" vertical="center" wrapText="1"/>
    </xf>
    <xf numFmtId="0" fontId="19" fillId="7" borderId="6" xfId="11" applyFont="1" applyFill="1" applyBorder="1" applyAlignment="1">
      <alignment horizontal="center" vertical="center" wrapText="1"/>
    </xf>
    <xf numFmtId="0" fontId="19" fillId="7" borderId="2" xfId="11" applyFont="1" applyFill="1" applyBorder="1" applyAlignment="1">
      <alignment horizontal="center" vertical="center" wrapText="1"/>
    </xf>
    <xf numFmtId="0" fontId="19" fillId="7" borderId="7" xfId="11" applyFont="1" applyFill="1" applyBorder="1" applyAlignment="1">
      <alignment horizontal="center" vertical="center" wrapText="1"/>
    </xf>
    <xf numFmtId="0" fontId="19" fillId="7" borderId="3" xfId="11" applyFont="1" applyFill="1" applyBorder="1" applyAlignment="1">
      <alignment horizontal="center" vertical="center" wrapText="1"/>
    </xf>
    <xf numFmtId="0" fontId="19" fillId="7" borderId="8" xfId="11" applyFont="1" applyFill="1" applyBorder="1" applyAlignment="1">
      <alignment horizontal="center" vertical="center" wrapText="1"/>
    </xf>
    <xf numFmtId="0" fontId="19" fillId="6" borderId="10" xfId="11" applyFont="1" applyFill="1" applyBorder="1" applyAlignment="1">
      <alignment horizontal="center" vertical="center"/>
    </xf>
    <xf numFmtId="164" fontId="19" fillId="10" borderId="10" xfId="11" applyNumberFormat="1" applyFont="1" applyFill="1" applyBorder="1" applyAlignment="1" applyProtection="1">
      <alignment horizontal="center" vertical="center" wrapText="1"/>
    </xf>
    <xf numFmtId="0" fontId="19" fillId="7" borderId="2" xfId="11" applyFont="1" applyFill="1" applyBorder="1" applyAlignment="1">
      <alignment horizontal="center" vertical="center"/>
    </xf>
    <xf numFmtId="0" fontId="19" fillId="7" borderId="7" xfId="11" applyFont="1" applyFill="1" applyBorder="1" applyAlignment="1">
      <alignment horizontal="center" vertical="center"/>
    </xf>
    <xf numFmtId="0" fontId="19" fillId="7" borderId="2" xfId="9" applyFont="1" applyFill="1" applyBorder="1" applyAlignment="1">
      <alignment horizontal="center" vertical="center" wrapText="1"/>
    </xf>
    <xf numFmtId="0" fontId="19" fillId="7" borderId="7" xfId="9" applyFont="1" applyFill="1" applyBorder="1" applyAlignment="1">
      <alignment horizontal="center" vertical="center" wrapText="1"/>
    </xf>
    <xf numFmtId="0" fontId="19" fillId="7" borderId="1" xfId="9" applyFont="1" applyFill="1" applyBorder="1" applyAlignment="1">
      <alignment horizontal="center" vertical="center" wrapText="1"/>
    </xf>
    <xf numFmtId="0" fontId="19" fillId="7" borderId="6" xfId="9" applyFont="1" applyFill="1" applyBorder="1" applyAlignment="1">
      <alignment horizontal="center" vertical="center" wrapText="1"/>
    </xf>
    <xf numFmtId="0" fontId="19" fillId="7" borderId="3" xfId="9" applyFont="1" applyFill="1" applyBorder="1" applyAlignment="1">
      <alignment horizontal="center" vertical="center" wrapText="1"/>
    </xf>
    <xf numFmtId="0" fontId="19" fillId="7" borderId="8" xfId="9" applyFont="1" applyFill="1" applyBorder="1" applyAlignment="1">
      <alignment horizontal="center" vertical="center" wrapText="1"/>
    </xf>
    <xf numFmtId="0" fontId="19" fillId="6" borderId="10" xfId="9" applyFont="1" applyFill="1" applyBorder="1" applyAlignment="1">
      <alignment horizontal="center" vertical="center"/>
    </xf>
    <xf numFmtId="164" fontId="19" fillId="10" borderId="10" xfId="9" applyNumberFormat="1" applyFont="1" applyFill="1" applyBorder="1" applyAlignment="1" applyProtection="1">
      <alignment horizontal="center" vertical="center" wrapText="1"/>
    </xf>
    <xf numFmtId="0" fontId="19" fillId="10" borderId="10" xfId="9" applyFont="1" applyFill="1" applyBorder="1" applyAlignment="1">
      <alignment horizontal="center" vertical="center"/>
    </xf>
    <xf numFmtId="0" fontId="19" fillId="7" borderId="2" xfId="9" applyFont="1" applyFill="1" applyBorder="1" applyAlignment="1">
      <alignment horizontal="center" vertical="center"/>
    </xf>
    <xf numFmtId="0" fontId="19" fillId="7" borderId="7" xfId="9" applyFont="1" applyFill="1" applyBorder="1" applyAlignment="1">
      <alignment horizontal="center" vertical="center"/>
    </xf>
  </cellXfs>
  <cellStyles count="15">
    <cellStyle name="Hipervínculo" xfId="3" builtinId="8"/>
    <cellStyle name="Incorrecto" xfId="1" builtinId="27"/>
    <cellStyle name="Normal" xfId="0" builtinId="0"/>
    <cellStyle name="Normal 2" xfId="4"/>
    <cellStyle name="Normal 2 2" xfId="6"/>
    <cellStyle name="Normal 3" xfId="7"/>
    <cellStyle name="Normal 4" xfId="9"/>
    <cellStyle name="Normal 5" xfId="2"/>
    <cellStyle name="Normal 6" xfId="11"/>
    <cellStyle name="Normal 7" xfId="13"/>
    <cellStyle name="Porcentaje 2" xfId="5"/>
    <cellStyle name="Porcentaje 3" xfId="8"/>
    <cellStyle name="Porcentaje 4" xfId="10"/>
    <cellStyle name="Porcentaje 5" xfId="12"/>
    <cellStyle name="Porcentaje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142875</xdr:rowOff>
    </xdr:from>
    <xdr:to>
      <xdr:col>2</xdr:col>
      <xdr:colOff>134178</xdr:colOff>
      <xdr:row>0</xdr:row>
      <xdr:rowOff>571500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05810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0</xdr:row>
      <xdr:rowOff>161925</xdr:rowOff>
    </xdr:from>
    <xdr:to>
      <xdr:col>8</xdr:col>
      <xdr:colOff>158</xdr:colOff>
      <xdr:row>0</xdr:row>
      <xdr:rowOff>557006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61925"/>
          <a:ext cx="197183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754380</xdr:rowOff>
    </xdr:from>
    <xdr:to>
      <xdr:col>8</xdr:col>
      <xdr:colOff>9525</xdr:colOff>
      <xdr:row>1</xdr:row>
      <xdr:rowOff>38099</xdr:rowOff>
    </xdr:to>
    <xdr:pic>
      <xdr:nvPicPr>
        <xdr:cNvPr id="7" name="Imagen 5" descr="linea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54380"/>
          <a:ext cx="5753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0</xdr:rowOff>
    </xdr:from>
    <xdr:to>
      <xdr:col>11</xdr:col>
      <xdr:colOff>0</xdr:colOff>
      <xdr:row>1</xdr:row>
      <xdr:rowOff>45719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762000"/>
          <a:ext cx="12891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158753</xdr:colOff>
      <xdr:row>0</xdr:row>
      <xdr:rowOff>243414</xdr:rowOff>
    </xdr:from>
    <xdr:to>
      <xdr:col>1</xdr:col>
      <xdr:colOff>552287</xdr:colOff>
      <xdr:row>0</xdr:row>
      <xdr:rowOff>703790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3" y="243414"/>
          <a:ext cx="1197867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2381533</xdr:colOff>
      <xdr:row>0</xdr:row>
      <xdr:rowOff>222247</xdr:rowOff>
    </xdr:from>
    <xdr:to>
      <xdr:col>11</xdr:col>
      <xdr:colOff>2960</xdr:colOff>
      <xdr:row>0</xdr:row>
      <xdr:rowOff>691414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2450" y="222247"/>
          <a:ext cx="2341593" cy="4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5505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158754</xdr:colOff>
      <xdr:row>0</xdr:row>
      <xdr:rowOff>222247</xdr:rowOff>
    </xdr:from>
    <xdr:to>
      <xdr:col>1</xdr:col>
      <xdr:colOff>552288</xdr:colOff>
      <xdr:row>0</xdr:row>
      <xdr:rowOff>682623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4" y="222247"/>
          <a:ext cx="1197867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2391833</xdr:colOff>
      <xdr:row>0</xdr:row>
      <xdr:rowOff>211665</xdr:rowOff>
    </xdr:from>
    <xdr:to>
      <xdr:col>10</xdr:col>
      <xdr:colOff>4733426</xdr:colOff>
      <xdr:row>0</xdr:row>
      <xdr:rowOff>680832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211665"/>
          <a:ext cx="2341593" cy="4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751420</xdr:rowOff>
    </xdr:from>
    <xdr:to>
      <xdr:col>10</xdr:col>
      <xdr:colOff>4721225</xdr:colOff>
      <xdr:row>1</xdr:row>
      <xdr:rowOff>35139</xdr:rowOff>
    </xdr:to>
    <xdr:pic>
      <xdr:nvPicPr>
        <xdr:cNvPr id="12" name="Imagen 5" descr="linea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51420"/>
          <a:ext cx="12891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5505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4710642</xdr:colOff>
      <xdr:row>1</xdr:row>
      <xdr:rowOff>45719</xdr:rowOff>
    </xdr:to>
    <xdr:pic>
      <xdr:nvPicPr>
        <xdr:cNvPr id="9" name="Imagen 5" descr="linea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2891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169336</xdr:colOff>
      <xdr:row>0</xdr:row>
      <xdr:rowOff>211666</xdr:rowOff>
    </xdr:from>
    <xdr:to>
      <xdr:col>1</xdr:col>
      <xdr:colOff>562870</xdr:colOff>
      <xdr:row>0</xdr:row>
      <xdr:rowOff>672042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6" y="211666"/>
          <a:ext cx="1197867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2381249</xdr:colOff>
      <xdr:row>0</xdr:row>
      <xdr:rowOff>211667</xdr:rowOff>
    </xdr:from>
    <xdr:to>
      <xdr:col>11</xdr:col>
      <xdr:colOff>2676</xdr:colOff>
      <xdr:row>0</xdr:row>
      <xdr:rowOff>680834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2166" y="211667"/>
          <a:ext cx="2341593" cy="4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11642</xdr:colOff>
      <xdr:row>1</xdr:row>
      <xdr:rowOff>45719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2891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201083</xdr:colOff>
      <xdr:row>0</xdr:row>
      <xdr:rowOff>211666</xdr:rowOff>
    </xdr:from>
    <xdr:to>
      <xdr:col>1</xdr:col>
      <xdr:colOff>594617</xdr:colOff>
      <xdr:row>0</xdr:row>
      <xdr:rowOff>672042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3" y="211666"/>
          <a:ext cx="1197867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2391833</xdr:colOff>
      <xdr:row>0</xdr:row>
      <xdr:rowOff>211667</xdr:rowOff>
    </xdr:from>
    <xdr:to>
      <xdr:col>11</xdr:col>
      <xdr:colOff>13260</xdr:colOff>
      <xdr:row>0</xdr:row>
      <xdr:rowOff>680834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1583" y="211667"/>
          <a:ext cx="2341593" cy="4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695325</xdr:rowOff>
    </xdr:from>
    <xdr:to>
      <xdr:col>7</xdr:col>
      <xdr:colOff>19050</xdr:colOff>
      <xdr:row>0</xdr:row>
      <xdr:rowOff>733425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5505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2</xdr:rowOff>
    </xdr:from>
    <xdr:to>
      <xdr:col>10</xdr:col>
      <xdr:colOff>4657726</xdr:colOff>
      <xdr:row>1</xdr:row>
      <xdr:rowOff>26671</xdr:rowOff>
    </xdr:to>
    <xdr:pic>
      <xdr:nvPicPr>
        <xdr:cNvPr id="6" name="Imagen 5" descr="linea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919"/>
          <a:ext cx="12891559" cy="2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116413</xdr:colOff>
      <xdr:row>0</xdr:row>
      <xdr:rowOff>169328</xdr:rowOff>
    </xdr:from>
    <xdr:to>
      <xdr:col>1</xdr:col>
      <xdr:colOff>509947</xdr:colOff>
      <xdr:row>0</xdr:row>
      <xdr:rowOff>629704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3" y="169328"/>
          <a:ext cx="1197867" cy="46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2381232</xdr:colOff>
      <xdr:row>0</xdr:row>
      <xdr:rowOff>169328</xdr:rowOff>
    </xdr:from>
    <xdr:to>
      <xdr:col>11</xdr:col>
      <xdr:colOff>2659</xdr:colOff>
      <xdr:row>0</xdr:row>
      <xdr:rowOff>638495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5065" y="169328"/>
          <a:ext cx="2341593" cy="4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torreso\Configuraci&#243;n%20local\Archivos%20temporales%20de%20Internet\Content.Outlook\IAHO9PYS\SINTESIS\SINTESIS%202008%20MARZO%2026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Sintesis\Sintesis%20General\Base%202000\2004\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CruzZ\Configuraci&#243;n%20local\Archivos%20temporales%20de%20Internet\Content.Outlook\06CYJ63W\cuentas%2010%20de%20agosto%2010%20y%2045%20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C\Documents\DANE\Revisi&#243;n\CEI\2018-05-11\amroncancios\S&#237;ntesis%20SI\2013\Publicaci&#243;n\Archivos%20Publicaci&#243;n\Rpt_SubSector_Serie%2013-2013%20por%20subsect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\cuentas%2014%20de%20agosto-9%20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Sintesis\Sintesis%20General\Base%202000\2003\CUENTAS_SINTESIS_AGREGADO1%20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Francisco\S&#237;ntesis%20General\Base%202000\2006\CUENTAS_SINTESIS_AGREGADO%2027%2012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0">
          <cell r="A130" t="str">
            <v>S0099999*</v>
          </cell>
          <cell r="B130" t="str">
            <v>S00202*</v>
          </cell>
          <cell r="C130" t="str">
            <v>S00201*</v>
          </cell>
          <cell r="D130" t="str">
            <v>S00105*</v>
          </cell>
          <cell r="E130" t="str">
            <v>S00104*</v>
          </cell>
          <cell r="F130" t="str">
            <v>S0010304*</v>
          </cell>
          <cell r="G130" t="str">
            <v>S0010303*</v>
          </cell>
          <cell r="H130" t="str">
            <v>S0010302*</v>
          </cell>
          <cell r="I130" t="str">
            <v>S0010301*</v>
          </cell>
          <cell r="J130" t="str">
            <v>S0010205*</v>
          </cell>
          <cell r="K130" t="str">
            <v>S0010204*</v>
          </cell>
          <cell r="L130" t="str">
            <v>S0010203*</v>
          </cell>
          <cell r="M130" t="str">
            <v>S0010202*</v>
          </cell>
          <cell r="N130" t="str">
            <v>S0010201*</v>
          </cell>
          <cell r="O130" t="str">
            <v>S0010103*</v>
          </cell>
          <cell r="P130" t="str">
            <v>S0010102*</v>
          </cell>
          <cell r="Q130" t="str">
            <v>S0010101*</v>
          </cell>
          <cell r="R130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/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>
        <row r="4">
          <cell r="H4" t="str">
            <v>CUENTAS POR SECTOR INSTITUCIONAL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workbookViewId="0">
      <selection activeCell="B8" sqref="B8"/>
    </sheetView>
  </sheetViews>
  <sheetFormatPr baseColWidth="10" defaultColWidth="10.85546875" defaultRowHeight="12.75" x14ac:dyDescent="0.2"/>
  <cols>
    <col min="1" max="1" width="6.28515625" style="7" customWidth="1"/>
    <col min="2" max="9" width="11.42578125" style="2" customWidth="1"/>
    <col min="10" max="16384" width="10.85546875" style="2"/>
  </cols>
  <sheetData>
    <row r="1" spans="1:15" s="9" customFormat="1" ht="60" customHeight="1" x14ac:dyDescent="0.2">
      <c r="A1" s="870"/>
      <c r="B1" s="870"/>
      <c r="C1" s="870"/>
      <c r="D1" s="870"/>
      <c r="E1" s="870"/>
      <c r="F1" s="870"/>
      <c r="G1" s="870"/>
      <c r="H1" s="870"/>
      <c r="I1" s="8"/>
      <c r="J1" s="8"/>
      <c r="K1" s="8"/>
      <c r="L1" s="8"/>
      <c r="M1" s="8"/>
      <c r="N1" s="8"/>
      <c r="O1" s="8"/>
    </row>
    <row r="2" spans="1:15" s="1" customFormat="1" ht="8.25" customHeight="1" x14ac:dyDescent="0.2">
      <c r="A2" s="871"/>
      <c r="B2" s="871"/>
      <c r="C2" s="871"/>
      <c r="D2" s="871"/>
      <c r="E2" s="871"/>
      <c r="F2" s="871"/>
      <c r="G2" s="871"/>
      <c r="H2" s="871"/>
    </row>
    <row r="3" spans="1:15" s="1" customFormat="1" x14ac:dyDescent="0.2">
      <c r="A3" s="872" t="s">
        <v>239</v>
      </c>
      <c r="B3" s="873"/>
      <c r="C3" s="873"/>
      <c r="D3" s="873"/>
      <c r="E3" s="873"/>
      <c r="F3" s="873"/>
      <c r="G3" s="873"/>
      <c r="H3" s="873"/>
    </row>
    <row r="4" spans="1:15" s="1" customFormat="1" ht="12" customHeight="1" x14ac:dyDescent="0.2">
      <c r="A4" s="874"/>
      <c r="B4" s="875"/>
      <c r="C4" s="875"/>
      <c r="D4" s="875"/>
      <c r="E4" s="875"/>
      <c r="F4" s="875"/>
      <c r="G4" s="875"/>
      <c r="H4" s="875"/>
    </row>
    <row r="5" spans="1:15" s="1" customFormat="1" ht="12.75" customHeight="1" x14ac:dyDescent="0.2">
      <c r="A5" s="876" t="s">
        <v>338</v>
      </c>
      <c r="B5" s="876"/>
      <c r="C5" s="876"/>
      <c r="D5" s="876"/>
      <c r="E5" s="876"/>
      <c r="F5" s="876"/>
      <c r="G5" s="876"/>
      <c r="H5" s="877"/>
    </row>
    <row r="6" spans="1:15" s="1" customFormat="1" x14ac:dyDescent="0.2">
      <c r="A6" s="878"/>
      <c r="B6" s="878"/>
      <c r="C6" s="878"/>
      <c r="D6" s="878"/>
      <c r="E6" s="878"/>
      <c r="F6" s="878"/>
      <c r="G6" s="878"/>
      <c r="H6" s="879"/>
    </row>
    <row r="7" spans="1:15" s="1" customFormat="1" ht="8.25" customHeight="1" x14ac:dyDescent="0.2">
      <c r="A7" s="878"/>
      <c r="B7" s="878"/>
      <c r="C7" s="878"/>
      <c r="D7" s="878"/>
      <c r="E7" s="878"/>
      <c r="F7" s="878"/>
      <c r="G7" s="878"/>
      <c r="H7" s="879"/>
    </row>
    <row r="8" spans="1:15" s="3" customFormat="1" ht="21" customHeight="1" x14ac:dyDescent="0.2">
      <c r="A8" s="212"/>
      <c r="B8" s="218" t="s">
        <v>238</v>
      </c>
      <c r="C8" s="214">
        <v>2014</v>
      </c>
      <c r="D8" s="213"/>
      <c r="E8" s="213"/>
      <c r="F8" s="213"/>
      <c r="G8" s="213"/>
      <c r="H8" s="685"/>
    </row>
    <row r="9" spans="1:15" s="3" customFormat="1" ht="21" customHeight="1" x14ac:dyDescent="0.2">
      <c r="A9" s="212"/>
      <c r="B9" s="218" t="s">
        <v>240</v>
      </c>
      <c r="C9" s="214">
        <v>2015</v>
      </c>
      <c r="D9" s="213"/>
      <c r="E9" s="213"/>
      <c r="F9" s="213"/>
      <c r="G9" s="213"/>
      <c r="H9" s="685"/>
    </row>
    <row r="10" spans="1:15" s="3" customFormat="1" ht="21" customHeight="1" x14ac:dyDescent="0.2">
      <c r="A10" s="212"/>
      <c r="B10" s="218" t="s">
        <v>241</v>
      </c>
      <c r="C10" s="214">
        <v>2016</v>
      </c>
      <c r="D10" s="213"/>
      <c r="E10" s="213"/>
      <c r="F10" s="213"/>
      <c r="G10" s="213"/>
      <c r="H10" s="685"/>
    </row>
    <row r="11" spans="1:15" s="3" customFormat="1" ht="21" customHeight="1" x14ac:dyDescent="0.2">
      <c r="A11" s="212"/>
      <c r="B11" s="218" t="s">
        <v>304</v>
      </c>
      <c r="C11" s="214">
        <v>2017</v>
      </c>
      <c r="D11" s="213"/>
      <c r="E11" s="213"/>
      <c r="F11" s="213"/>
      <c r="G11" s="213"/>
      <c r="H11" s="685"/>
    </row>
    <row r="12" spans="1:15" s="3" customFormat="1" ht="21" customHeight="1" x14ac:dyDescent="0.2">
      <c r="A12" s="215"/>
      <c r="B12" s="452" t="s">
        <v>335</v>
      </c>
      <c r="C12" s="216" t="s">
        <v>328</v>
      </c>
      <c r="D12" s="217"/>
      <c r="E12" s="217"/>
      <c r="F12" s="217"/>
      <c r="G12" s="217"/>
      <c r="H12" s="686"/>
    </row>
    <row r="13" spans="1:15" ht="14.25" x14ac:dyDescent="0.25">
      <c r="A13" s="682"/>
      <c r="B13" s="683"/>
      <c r="C13" s="683"/>
      <c r="D13" s="683"/>
      <c r="E13" s="683"/>
      <c r="F13" s="683"/>
      <c r="G13" s="683"/>
      <c r="H13" s="684"/>
    </row>
    <row r="14" spans="1:15" x14ac:dyDescent="0.2">
      <c r="A14" s="4"/>
      <c r="B14" s="219"/>
      <c r="C14" s="4"/>
      <c r="D14" s="4"/>
      <c r="E14" s="4"/>
      <c r="F14" s="4"/>
      <c r="G14" s="4"/>
      <c r="H14" s="4"/>
    </row>
    <row r="15" spans="1:15" x14ac:dyDescent="0.2">
      <c r="A15" s="4"/>
      <c r="B15" s="4"/>
      <c r="C15" s="4"/>
      <c r="D15" s="4"/>
      <c r="E15" s="4"/>
      <c r="F15" s="4"/>
      <c r="G15" s="4"/>
      <c r="H15" s="4"/>
    </row>
    <row r="16" spans="1:15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29" spans="1:8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5"/>
      <c r="B30" s="6"/>
      <c r="C30" s="6"/>
      <c r="D30" s="6"/>
      <c r="E30" s="6"/>
      <c r="F30" s="6"/>
      <c r="G30" s="6"/>
      <c r="H30" s="6"/>
    </row>
    <row r="33" spans="1:8" x14ac:dyDescent="0.2">
      <c r="A33" s="5"/>
      <c r="B33" s="6"/>
      <c r="C33" s="6"/>
      <c r="D33" s="6"/>
      <c r="E33" s="6"/>
      <c r="F33" s="6"/>
      <c r="G33" s="6"/>
      <c r="H33" s="6"/>
    </row>
    <row r="34" spans="1:8" x14ac:dyDescent="0.2">
      <c r="A34" s="5"/>
      <c r="B34" s="6"/>
      <c r="C34" s="6"/>
      <c r="D34" s="6"/>
      <c r="E34" s="6"/>
      <c r="F34" s="6"/>
      <c r="G34" s="6"/>
      <c r="H34" s="6"/>
    </row>
    <row r="35" spans="1:8" x14ac:dyDescent="0.2">
      <c r="A35" s="5"/>
      <c r="B35" s="6"/>
      <c r="C35" s="6"/>
      <c r="D35" s="6"/>
      <c r="E35" s="6"/>
      <c r="F35" s="6"/>
      <c r="G35" s="6"/>
      <c r="H35" s="6"/>
    </row>
    <row r="36" spans="1:8" x14ac:dyDescent="0.2">
      <c r="A36" s="5"/>
      <c r="B36" s="6"/>
      <c r="C36" s="6"/>
      <c r="D36" s="6"/>
      <c r="E36" s="6"/>
      <c r="F36" s="6"/>
      <c r="G36" s="6"/>
      <c r="H36" s="6"/>
    </row>
    <row r="37" spans="1:8" x14ac:dyDescent="0.2">
      <c r="A37" s="5"/>
      <c r="B37" s="6"/>
      <c r="C37" s="6"/>
      <c r="D37" s="6"/>
      <c r="E37" s="6"/>
      <c r="F37" s="6"/>
      <c r="G37" s="6"/>
      <c r="H37" s="6"/>
    </row>
    <row r="38" spans="1:8" x14ac:dyDescent="0.2">
      <c r="A38" s="5"/>
      <c r="B38" s="6"/>
      <c r="C38" s="6"/>
      <c r="D38" s="6"/>
      <c r="E38" s="6"/>
      <c r="F38" s="6"/>
      <c r="G38" s="6"/>
      <c r="H38" s="6"/>
    </row>
    <row r="39" spans="1:8" x14ac:dyDescent="0.2">
      <c r="A39" s="5"/>
      <c r="B39" s="6"/>
      <c r="C39" s="6"/>
      <c r="D39" s="6"/>
      <c r="E39" s="6"/>
      <c r="F39" s="6"/>
      <c r="G39" s="6"/>
      <c r="H39" s="6"/>
    </row>
    <row r="40" spans="1:8" x14ac:dyDescent="0.2">
      <c r="A40" s="5"/>
      <c r="B40" s="6"/>
      <c r="C40" s="6"/>
      <c r="D40" s="6"/>
      <c r="E40" s="6"/>
      <c r="F40" s="6"/>
      <c r="G40" s="6"/>
      <c r="H40" s="6"/>
    </row>
    <row r="41" spans="1:8" x14ac:dyDescent="0.2">
      <c r="A41" s="5"/>
      <c r="B41" s="6"/>
      <c r="C41" s="6"/>
      <c r="D41" s="6"/>
      <c r="E41" s="6"/>
      <c r="F41" s="6"/>
      <c r="G41" s="6"/>
      <c r="H41" s="6"/>
    </row>
    <row r="42" spans="1:8" x14ac:dyDescent="0.2">
      <c r="A42" s="5"/>
      <c r="B42" s="6"/>
      <c r="C42" s="6"/>
      <c r="D42" s="6"/>
      <c r="E42" s="6"/>
      <c r="F42" s="6"/>
      <c r="G42" s="6"/>
      <c r="H42" s="6"/>
    </row>
    <row r="43" spans="1:8" x14ac:dyDescent="0.2">
      <c r="A43" s="5"/>
      <c r="B43" s="6"/>
      <c r="C43" s="6"/>
      <c r="D43" s="6"/>
      <c r="E43" s="6"/>
      <c r="F43" s="6"/>
      <c r="G43" s="6"/>
      <c r="H43" s="6"/>
    </row>
    <row r="44" spans="1:8" x14ac:dyDescent="0.2">
      <c r="A44" s="5"/>
      <c r="B44" s="6"/>
      <c r="C44" s="6"/>
      <c r="D44" s="6"/>
      <c r="E44" s="6"/>
      <c r="F44" s="6"/>
      <c r="G44" s="6"/>
      <c r="H44" s="6"/>
    </row>
    <row r="45" spans="1:8" x14ac:dyDescent="0.2">
      <c r="A45" s="5"/>
      <c r="B45" s="6"/>
      <c r="C45" s="6"/>
      <c r="D45" s="6"/>
      <c r="E45" s="6"/>
      <c r="F45" s="6"/>
      <c r="G45" s="6"/>
      <c r="H45" s="6"/>
    </row>
    <row r="46" spans="1:8" x14ac:dyDescent="0.2">
      <c r="A46" s="5"/>
      <c r="B46" s="6"/>
      <c r="C46" s="6"/>
      <c r="D46" s="6"/>
      <c r="E46" s="6"/>
      <c r="F46" s="6"/>
      <c r="G46" s="6"/>
      <c r="H46" s="6"/>
    </row>
    <row r="47" spans="1:8" x14ac:dyDescent="0.2">
      <c r="A47" s="5"/>
      <c r="B47" s="6"/>
      <c r="C47" s="6"/>
      <c r="D47" s="6"/>
      <c r="E47" s="6"/>
      <c r="F47" s="6"/>
      <c r="G47" s="6"/>
      <c r="H47" s="6"/>
    </row>
    <row r="48" spans="1:8" x14ac:dyDescent="0.2">
      <c r="A48" s="5"/>
      <c r="B48" s="6"/>
      <c r="C48" s="6"/>
      <c r="D48" s="6"/>
      <c r="E48" s="6"/>
      <c r="F48" s="6"/>
      <c r="G48" s="6"/>
      <c r="H48" s="6"/>
    </row>
    <row r="51" spans="1:8" x14ac:dyDescent="0.2">
      <c r="A51" s="5"/>
      <c r="B51" s="6"/>
      <c r="C51" s="6"/>
      <c r="D51" s="6"/>
      <c r="E51" s="6"/>
      <c r="F51" s="6"/>
      <c r="G51" s="6"/>
      <c r="H51" s="6"/>
    </row>
    <row r="52" spans="1:8" x14ac:dyDescent="0.2">
      <c r="A52" s="5"/>
      <c r="B52" s="6"/>
      <c r="C52" s="6"/>
      <c r="D52" s="6"/>
      <c r="E52" s="6"/>
      <c r="F52" s="6"/>
      <c r="G52" s="6"/>
      <c r="H52" s="6"/>
    </row>
    <row r="53" spans="1:8" x14ac:dyDescent="0.2">
      <c r="A53" s="5"/>
      <c r="B53" s="6"/>
      <c r="C53" s="6"/>
      <c r="D53" s="6"/>
      <c r="E53" s="6"/>
      <c r="F53" s="6"/>
      <c r="G53" s="6"/>
      <c r="H53" s="6"/>
    </row>
    <row r="54" spans="1:8" x14ac:dyDescent="0.2">
      <c r="A54" s="5"/>
      <c r="B54" s="6"/>
      <c r="C54" s="6"/>
      <c r="D54" s="6"/>
      <c r="E54" s="6"/>
      <c r="F54" s="6"/>
      <c r="G54" s="6"/>
      <c r="H54" s="6"/>
    </row>
    <row r="55" spans="1:8" x14ac:dyDescent="0.2">
      <c r="A55" s="5"/>
      <c r="B55" s="6"/>
      <c r="C55" s="6"/>
      <c r="D55" s="6"/>
      <c r="E55" s="6"/>
      <c r="F55" s="6"/>
      <c r="G55" s="6"/>
      <c r="H55" s="6"/>
    </row>
    <row r="56" spans="1:8" x14ac:dyDescent="0.2">
      <c r="A56" s="5"/>
      <c r="B56" s="6"/>
      <c r="C56" s="6"/>
      <c r="D56" s="6"/>
      <c r="E56" s="6"/>
      <c r="F56" s="6"/>
      <c r="G56" s="6"/>
      <c r="H56" s="6"/>
    </row>
    <row r="57" spans="1:8" x14ac:dyDescent="0.2">
      <c r="A57" s="5"/>
      <c r="B57" s="6"/>
      <c r="C57" s="6"/>
      <c r="D57" s="6"/>
      <c r="E57" s="6"/>
      <c r="F57" s="6"/>
      <c r="G57" s="6"/>
      <c r="H57" s="6"/>
    </row>
    <row r="58" spans="1:8" x14ac:dyDescent="0.2">
      <c r="A58" s="5"/>
      <c r="B58" s="6"/>
      <c r="C58" s="6"/>
      <c r="D58" s="6"/>
      <c r="E58" s="6"/>
      <c r="F58" s="6"/>
      <c r="G58" s="6"/>
      <c r="H58" s="6"/>
    </row>
    <row r="59" spans="1:8" x14ac:dyDescent="0.2">
      <c r="A59" s="5"/>
      <c r="B59" s="6"/>
      <c r="C59" s="6"/>
      <c r="D59" s="6"/>
      <c r="E59" s="6"/>
      <c r="F59" s="6"/>
      <c r="G59" s="6"/>
      <c r="H59" s="6"/>
    </row>
    <row r="60" spans="1:8" x14ac:dyDescent="0.2">
      <c r="A60" s="5"/>
      <c r="B60" s="6"/>
      <c r="C60" s="6"/>
      <c r="D60" s="6"/>
      <c r="E60" s="6"/>
      <c r="F60" s="6"/>
      <c r="G60" s="6"/>
      <c r="H60" s="6"/>
    </row>
    <row r="61" spans="1:8" x14ac:dyDescent="0.2">
      <c r="A61" s="5"/>
      <c r="B61" s="6"/>
      <c r="C61" s="6"/>
      <c r="D61" s="6"/>
      <c r="E61" s="6"/>
      <c r="F61" s="6"/>
      <c r="G61" s="6"/>
      <c r="H61" s="6"/>
    </row>
    <row r="62" spans="1:8" x14ac:dyDescent="0.2">
      <c r="A62" s="5"/>
      <c r="B62" s="6"/>
      <c r="C62" s="6"/>
      <c r="D62" s="6"/>
      <c r="E62" s="6"/>
      <c r="F62" s="6"/>
      <c r="G62" s="6"/>
      <c r="H62" s="6"/>
    </row>
    <row r="63" spans="1:8" x14ac:dyDescent="0.2">
      <c r="A63" s="5"/>
      <c r="B63" s="6"/>
      <c r="C63" s="6"/>
      <c r="D63" s="6"/>
      <c r="E63" s="6"/>
      <c r="F63" s="6"/>
      <c r="G63" s="6"/>
      <c r="H63" s="6"/>
    </row>
    <row r="64" spans="1:8" x14ac:dyDescent="0.2">
      <c r="A64" s="5"/>
      <c r="B64" s="6"/>
      <c r="C64" s="6"/>
      <c r="D64" s="6"/>
      <c r="E64" s="6"/>
      <c r="F64" s="6"/>
      <c r="G64" s="6"/>
      <c r="H64" s="6"/>
    </row>
    <row r="65" spans="1:8" x14ac:dyDescent="0.2">
      <c r="A65" s="5"/>
      <c r="B65" s="6"/>
      <c r="C65" s="6"/>
      <c r="D65" s="6"/>
      <c r="E65" s="6"/>
      <c r="F65" s="6"/>
      <c r="G65" s="6"/>
      <c r="H65" s="6"/>
    </row>
    <row r="66" spans="1:8" x14ac:dyDescent="0.2">
      <c r="A66" s="5"/>
      <c r="B66" s="6"/>
      <c r="C66" s="6"/>
      <c r="D66" s="6"/>
      <c r="E66" s="6"/>
      <c r="F66" s="6"/>
      <c r="G66" s="6"/>
      <c r="H66" s="6"/>
    </row>
    <row r="67" spans="1:8" x14ac:dyDescent="0.2">
      <c r="A67" s="5"/>
      <c r="B67" s="6"/>
      <c r="C67" s="6"/>
      <c r="D67" s="6"/>
      <c r="E67" s="6"/>
      <c r="F67" s="6"/>
      <c r="G67" s="6"/>
      <c r="H67" s="6"/>
    </row>
    <row r="68" spans="1:8" x14ac:dyDescent="0.2">
      <c r="A68" s="5"/>
      <c r="B68" s="6"/>
      <c r="C68" s="6"/>
      <c r="D68" s="6"/>
      <c r="E68" s="6"/>
      <c r="F68" s="6"/>
      <c r="G68" s="6"/>
      <c r="H68" s="6"/>
    </row>
    <row r="69" spans="1:8" x14ac:dyDescent="0.2">
      <c r="A69" s="5"/>
      <c r="B69" s="6"/>
      <c r="C69" s="6"/>
      <c r="D69" s="6"/>
      <c r="E69" s="6"/>
      <c r="F69" s="6"/>
      <c r="G69" s="6"/>
      <c r="H69" s="6"/>
    </row>
    <row r="70" spans="1:8" x14ac:dyDescent="0.2">
      <c r="A70" s="5"/>
      <c r="B70" s="6"/>
      <c r="C70" s="6"/>
      <c r="D70" s="6"/>
      <c r="E70" s="6"/>
      <c r="F70" s="6"/>
      <c r="G70" s="6"/>
      <c r="H70" s="6"/>
    </row>
    <row r="71" spans="1:8" x14ac:dyDescent="0.2">
      <c r="A71" s="5"/>
      <c r="B71" s="6"/>
      <c r="C71" s="6"/>
      <c r="D71" s="6"/>
      <c r="E71" s="6"/>
      <c r="F71" s="6"/>
      <c r="G71" s="6"/>
      <c r="H71" s="6"/>
    </row>
    <row r="72" spans="1:8" x14ac:dyDescent="0.2">
      <c r="A72" s="5"/>
      <c r="B72" s="6"/>
      <c r="C72" s="6"/>
      <c r="D72" s="6"/>
      <c r="E72" s="6"/>
      <c r="F72" s="6"/>
      <c r="G72" s="6"/>
      <c r="H72" s="6"/>
    </row>
    <row r="73" spans="1:8" x14ac:dyDescent="0.2">
      <c r="A73" s="5"/>
      <c r="B73" s="6"/>
      <c r="C73" s="6"/>
      <c r="D73" s="6"/>
      <c r="E73" s="6"/>
      <c r="F73" s="6"/>
      <c r="G73" s="6"/>
      <c r="H73" s="6"/>
    </row>
    <row r="74" spans="1:8" x14ac:dyDescent="0.2">
      <c r="A74" s="5"/>
      <c r="B74" s="6"/>
      <c r="C74" s="6"/>
      <c r="D74" s="6"/>
      <c r="E74" s="6"/>
      <c r="F74" s="6"/>
      <c r="G74" s="6"/>
      <c r="H74" s="6"/>
    </row>
    <row r="75" spans="1:8" x14ac:dyDescent="0.2">
      <c r="A75" s="5"/>
      <c r="B75" s="6"/>
      <c r="C75" s="6"/>
      <c r="D75" s="6"/>
      <c r="E75" s="6"/>
      <c r="F75" s="6"/>
      <c r="G75" s="6"/>
      <c r="H75" s="6"/>
    </row>
    <row r="78" spans="1:8" x14ac:dyDescent="0.2">
      <c r="A78" s="5"/>
      <c r="B78" s="6"/>
      <c r="C78" s="6"/>
      <c r="D78" s="6"/>
      <c r="E78" s="6"/>
      <c r="F78" s="6"/>
      <c r="G78" s="6"/>
      <c r="H78" s="6"/>
    </row>
    <row r="79" spans="1:8" x14ac:dyDescent="0.2">
      <c r="A79" s="5"/>
      <c r="B79" s="6"/>
      <c r="C79" s="6"/>
      <c r="D79" s="6"/>
      <c r="E79" s="6"/>
      <c r="F79" s="6"/>
      <c r="G79" s="6"/>
      <c r="H79" s="6"/>
    </row>
    <row r="80" spans="1:8" x14ac:dyDescent="0.2">
      <c r="A80" s="5"/>
      <c r="B80" s="6"/>
      <c r="C80" s="6"/>
      <c r="D80" s="6"/>
      <c r="E80" s="6"/>
      <c r="F80" s="6"/>
      <c r="G80" s="6"/>
      <c r="H80" s="6"/>
    </row>
    <row r="81" spans="1:8" x14ac:dyDescent="0.2">
      <c r="A81" s="5"/>
      <c r="B81" s="6"/>
      <c r="C81" s="6"/>
      <c r="D81" s="6"/>
      <c r="E81" s="6"/>
      <c r="F81" s="6"/>
      <c r="G81" s="6"/>
      <c r="H81" s="6"/>
    </row>
    <row r="82" spans="1:8" x14ac:dyDescent="0.2">
      <c r="A82" s="5"/>
      <c r="B82" s="6"/>
      <c r="C82" s="6"/>
      <c r="D82" s="6"/>
      <c r="E82" s="6"/>
      <c r="F82" s="6"/>
      <c r="G82" s="6"/>
      <c r="H82" s="6"/>
    </row>
    <row r="83" spans="1:8" x14ac:dyDescent="0.2">
      <c r="A83" s="5"/>
      <c r="B83" s="6"/>
      <c r="C83" s="6"/>
      <c r="D83" s="6"/>
      <c r="E83" s="6"/>
      <c r="F83" s="6"/>
      <c r="G83" s="6"/>
      <c r="H83" s="6"/>
    </row>
    <row r="84" spans="1:8" x14ac:dyDescent="0.2">
      <c r="A84" s="5"/>
      <c r="B84" s="6"/>
      <c r="C84" s="6"/>
      <c r="D84" s="6"/>
      <c r="E84" s="6"/>
      <c r="F84" s="6"/>
      <c r="G84" s="6"/>
      <c r="H84" s="6"/>
    </row>
    <row r="85" spans="1:8" x14ac:dyDescent="0.2">
      <c r="A85" s="5"/>
      <c r="B85" s="6"/>
      <c r="C85" s="6"/>
      <c r="D85" s="6"/>
      <c r="E85" s="6"/>
      <c r="F85" s="6"/>
      <c r="G85" s="6"/>
      <c r="H85" s="6"/>
    </row>
    <row r="86" spans="1:8" x14ac:dyDescent="0.2">
      <c r="A86" s="5"/>
      <c r="B86" s="6"/>
      <c r="C86" s="6"/>
      <c r="D86" s="6"/>
      <c r="E86" s="6"/>
      <c r="F86" s="6"/>
      <c r="G86" s="6"/>
      <c r="H86" s="6"/>
    </row>
    <row r="87" spans="1:8" x14ac:dyDescent="0.2">
      <c r="A87" s="5"/>
      <c r="B87" s="6"/>
      <c r="C87" s="6"/>
      <c r="D87" s="6"/>
      <c r="E87" s="6"/>
      <c r="F87" s="6"/>
      <c r="G87" s="6"/>
      <c r="H87" s="6"/>
    </row>
    <row r="88" spans="1:8" x14ac:dyDescent="0.2">
      <c r="A88" s="5"/>
      <c r="B88" s="6"/>
      <c r="C88" s="6"/>
      <c r="D88" s="6"/>
      <c r="E88" s="6"/>
      <c r="F88" s="6"/>
      <c r="G88" s="6"/>
      <c r="H88" s="6"/>
    </row>
    <row r="89" spans="1:8" x14ac:dyDescent="0.2">
      <c r="A89" s="5"/>
      <c r="B89" s="6"/>
      <c r="C89" s="6"/>
      <c r="D89" s="6"/>
      <c r="E89" s="6"/>
      <c r="F89" s="6"/>
      <c r="G89" s="6"/>
      <c r="H89" s="6"/>
    </row>
    <row r="90" spans="1:8" x14ac:dyDescent="0.2">
      <c r="A90" s="5"/>
      <c r="B90" s="6"/>
      <c r="C90" s="6"/>
      <c r="D90" s="6"/>
      <c r="E90" s="6"/>
      <c r="F90" s="6"/>
      <c r="G90" s="6"/>
      <c r="H90" s="6"/>
    </row>
    <row r="91" spans="1:8" x14ac:dyDescent="0.2">
      <c r="A91" s="5"/>
      <c r="B91" s="6"/>
      <c r="C91" s="6"/>
      <c r="D91" s="6"/>
      <c r="E91" s="6"/>
      <c r="F91" s="6"/>
      <c r="G91" s="6"/>
      <c r="H91" s="6"/>
    </row>
    <row r="92" spans="1:8" x14ac:dyDescent="0.2">
      <c r="A92" s="5"/>
      <c r="B92" s="6"/>
      <c r="C92" s="6"/>
      <c r="D92" s="6"/>
      <c r="E92" s="6"/>
      <c r="F92" s="6"/>
      <c r="G92" s="6"/>
      <c r="H92" s="6"/>
    </row>
    <row r="93" spans="1:8" x14ac:dyDescent="0.2">
      <c r="A93" s="5"/>
      <c r="B93" s="6"/>
      <c r="C93" s="6"/>
      <c r="D93" s="6"/>
      <c r="E93" s="6"/>
      <c r="F93" s="6"/>
      <c r="G93" s="6"/>
      <c r="H93" s="6"/>
    </row>
    <row r="94" spans="1:8" x14ac:dyDescent="0.2">
      <c r="A94" s="5"/>
      <c r="B94" s="6"/>
      <c r="C94" s="6"/>
      <c r="D94" s="6"/>
      <c r="E94" s="6"/>
      <c r="F94" s="6"/>
      <c r="G94" s="6"/>
      <c r="H94" s="6"/>
    </row>
    <row r="95" spans="1:8" x14ac:dyDescent="0.2">
      <c r="A95" s="5"/>
      <c r="B95" s="6"/>
      <c r="C95" s="6"/>
      <c r="D95" s="6"/>
      <c r="E95" s="6"/>
      <c r="F95" s="6"/>
      <c r="G95" s="6"/>
      <c r="H95" s="6"/>
    </row>
    <row r="96" spans="1:8" x14ac:dyDescent="0.2">
      <c r="A96" s="5"/>
      <c r="B96" s="6"/>
      <c r="C96" s="6"/>
      <c r="D96" s="6"/>
      <c r="E96" s="6"/>
      <c r="F96" s="6"/>
      <c r="G96" s="6"/>
      <c r="H96" s="6"/>
    </row>
    <row r="97" spans="1:8" x14ac:dyDescent="0.2">
      <c r="A97" s="5"/>
      <c r="B97" s="6"/>
      <c r="C97" s="6"/>
      <c r="D97" s="6"/>
      <c r="E97" s="6"/>
      <c r="F97" s="6"/>
      <c r="G97" s="6"/>
      <c r="H97" s="6"/>
    </row>
    <row r="98" spans="1:8" x14ac:dyDescent="0.2">
      <c r="A98" s="5"/>
      <c r="B98" s="6"/>
      <c r="C98" s="6"/>
      <c r="D98" s="6"/>
      <c r="E98" s="6"/>
      <c r="F98" s="6"/>
      <c r="G98" s="6"/>
      <c r="H98" s="6"/>
    </row>
    <row r="99" spans="1:8" x14ac:dyDescent="0.2">
      <c r="A99" s="5"/>
      <c r="B99" s="6"/>
      <c r="C99" s="6"/>
      <c r="D99" s="6"/>
      <c r="E99" s="6"/>
      <c r="F99" s="6"/>
      <c r="G99" s="6"/>
      <c r="H99" s="6"/>
    </row>
    <row r="100" spans="1:8" x14ac:dyDescent="0.2">
      <c r="A100" s="5"/>
      <c r="B100" s="6"/>
      <c r="C100" s="6"/>
      <c r="D100" s="6"/>
      <c r="E100" s="6"/>
      <c r="F100" s="6"/>
      <c r="G100" s="6"/>
      <c r="H100" s="6"/>
    </row>
    <row r="101" spans="1:8" x14ac:dyDescent="0.2">
      <c r="A101" s="5"/>
      <c r="B101" s="6"/>
      <c r="C101" s="6"/>
      <c r="D101" s="6"/>
      <c r="E101" s="6"/>
      <c r="F101" s="6"/>
      <c r="G101" s="6"/>
      <c r="H101" s="6"/>
    </row>
    <row r="102" spans="1:8" x14ac:dyDescent="0.2">
      <c r="A102" s="5"/>
      <c r="B102" s="6"/>
      <c r="C102" s="6"/>
      <c r="D102" s="6"/>
      <c r="E102" s="6"/>
      <c r="F102" s="6"/>
      <c r="G102" s="6"/>
      <c r="H102" s="6"/>
    </row>
    <row r="103" spans="1:8" x14ac:dyDescent="0.2">
      <c r="A103" s="5"/>
      <c r="B103" s="6"/>
      <c r="C103" s="6"/>
      <c r="D103" s="6"/>
      <c r="E103" s="6"/>
      <c r="F103" s="6"/>
      <c r="G103" s="6"/>
      <c r="H103" s="6"/>
    </row>
    <row r="104" spans="1:8" x14ac:dyDescent="0.2">
      <c r="A104" s="5"/>
      <c r="B104" s="6"/>
      <c r="C104" s="6"/>
      <c r="D104" s="6"/>
      <c r="E104" s="6"/>
      <c r="F104" s="6"/>
      <c r="G104" s="6"/>
      <c r="H104" s="6"/>
    </row>
    <row r="105" spans="1:8" x14ac:dyDescent="0.2">
      <c r="A105" s="5"/>
      <c r="B105" s="6"/>
      <c r="C105" s="6"/>
      <c r="D105" s="6"/>
      <c r="E105" s="6"/>
      <c r="F105" s="6"/>
      <c r="G105" s="6"/>
      <c r="H105" s="6"/>
    </row>
    <row r="106" spans="1:8" x14ac:dyDescent="0.2">
      <c r="A106" s="5"/>
      <c r="B106" s="6"/>
      <c r="C106" s="6"/>
      <c r="D106" s="6"/>
      <c r="E106" s="6"/>
      <c r="F106" s="6"/>
      <c r="G106" s="6"/>
      <c r="H106" s="6"/>
    </row>
    <row r="107" spans="1:8" x14ac:dyDescent="0.2">
      <c r="A107" s="5"/>
      <c r="B107" s="6"/>
      <c r="C107" s="6"/>
      <c r="D107" s="6"/>
      <c r="E107" s="6"/>
      <c r="F107" s="6"/>
      <c r="G107" s="6"/>
      <c r="H107" s="6"/>
    </row>
    <row r="108" spans="1:8" x14ac:dyDescent="0.2">
      <c r="A108" s="5"/>
      <c r="B108" s="6"/>
      <c r="C108" s="6"/>
      <c r="D108" s="6"/>
      <c r="E108" s="6"/>
      <c r="F108" s="6"/>
      <c r="G108" s="6"/>
      <c r="H108" s="6"/>
    </row>
    <row r="109" spans="1:8" x14ac:dyDescent="0.2">
      <c r="A109" s="5"/>
      <c r="B109" s="6"/>
      <c r="C109" s="6"/>
      <c r="D109" s="6"/>
      <c r="E109" s="6"/>
      <c r="F109" s="6"/>
      <c r="G109" s="6"/>
      <c r="H109" s="6"/>
    </row>
    <row r="110" spans="1:8" x14ac:dyDescent="0.2">
      <c r="A110" s="5"/>
      <c r="B110" s="6"/>
      <c r="C110" s="6"/>
      <c r="D110" s="6"/>
      <c r="E110" s="6"/>
      <c r="F110" s="6"/>
      <c r="G110" s="6"/>
      <c r="H110" s="6"/>
    </row>
    <row r="111" spans="1:8" x14ac:dyDescent="0.2">
      <c r="A111" s="5"/>
      <c r="B111" s="6"/>
      <c r="C111" s="6"/>
      <c r="D111" s="6"/>
      <c r="E111" s="6"/>
      <c r="F111" s="6"/>
      <c r="G111" s="6"/>
      <c r="H111" s="6"/>
    </row>
    <row r="112" spans="1:8" x14ac:dyDescent="0.2">
      <c r="A112" s="5"/>
      <c r="B112" s="6"/>
      <c r="C112" s="6"/>
      <c r="D112" s="6"/>
      <c r="E112" s="6"/>
      <c r="F112" s="6"/>
      <c r="G112" s="6"/>
      <c r="H112" s="6"/>
    </row>
    <row r="113" spans="1:8" x14ac:dyDescent="0.2">
      <c r="A113" s="5"/>
      <c r="B113" s="6"/>
      <c r="C113" s="6"/>
      <c r="D113" s="6"/>
      <c r="E113" s="6"/>
      <c r="F113" s="6"/>
      <c r="G113" s="6"/>
      <c r="H113" s="6"/>
    </row>
    <row r="114" spans="1:8" x14ac:dyDescent="0.2">
      <c r="A114" s="5"/>
      <c r="B114" s="6"/>
      <c r="C114" s="6"/>
      <c r="D114" s="6"/>
      <c r="E114" s="6"/>
      <c r="F114" s="6"/>
      <c r="G114" s="6"/>
      <c r="H114" s="6"/>
    </row>
    <row r="115" spans="1:8" x14ac:dyDescent="0.2">
      <c r="A115" s="5"/>
      <c r="B115" s="6"/>
      <c r="C115" s="6"/>
      <c r="D115" s="6"/>
      <c r="E115" s="6"/>
      <c r="F115" s="6"/>
      <c r="G115" s="6"/>
      <c r="H115" s="6"/>
    </row>
    <row r="116" spans="1:8" x14ac:dyDescent="0.2">
      <c r="A116" s="5"/>
      <c r="B116" s="6"/>
      <c r="C116" s="6"/>
      <c r="D116" s="6"/>
      <c r="E116" s="6"/>
      <c r="F116" s="6"/>
      <c r="G116" s="6"/>
      <c r="H116" s="6"/>
    </row>
    <row r="117" spans="1:8" x14ac:dyDescent="0.2">
      <c r="A117" s="5"/>
      <c r="B117" s="6"/>
      <c r="C117" s="6"/>
      <c r="D117" s="6"/>
      <c r="E117" s="6"/>
      <c r="F117" s="6"/>
      <c r="G117" s="6"/>
      <c r="H117" s="6"/>
    </row>
    <row r="118" spans="1:8" x14ac:dyDescent="0.2">
      <c r="A118" s="5"/>
      <c r="B118" s="6"/>
      <c r="C118" s="6"/>
      <c r="D118" s="6"/>
      <c r="E118" s="6"/>
      <c r="F118" s="6"/>
      <c r="G118" s="6"/>
      <c r="H118" s="6"/>
    </row>
    <row r="119" spans="1:8" x14ac:dyDescent="0.2">
      <c r="A119" s="5"/>
      <c r="B119" s="6"/>
      <c r="C119" s="6"/>
      <c r="D119" s="6"/>
      <c r="E119" s="6"/>
      <c r="F119" s="6"/>
      <c r="G119" s="6"/>
      <c r="H119" s="6"/>
    </row>
    <row r="120" spans="1:8" x14ac:dyDescent="0.2">
      <c r="A120" s="5"/>
      <c r="B120" s="6"/>
      <c r="C120" s="6"/>
      <c r="D120" s="6"/>
      <c r="E120" s="6"/>
      <c r="F120" s="6"/>
      <c r="G120" s="6"/>
      <c r="H120" s="6"/>
    </row>
    <row r="121" spans="1:8" x14ac:dyDescent="0.2">
      <c r="A121" s="5"/>
      <c r="B121" s="6"/>
      <c r="C121" s="6"/>
      <c r="D121" s="6"/>
      <c r="E121" s="6"/>
      <c r="F121" s="6"/>
      <c r="G121" s="6"/>
      <c r="H121" s="6"/>
    </row>
    <row r="122" spans="1:8" x14ac:dyDescent="0.2">
      <c r="A122" s="5"/>
      <c r="B122" s="6"/>
      <c r="C122" s="6"/>
      <c r="D122" s="6"/>
      <c r="E122" s="6"/>
      <c r="F122" s="6"/>
      <c r="G122" s="6"/>
      <c r="H122" s="6"/>
    </row>
    <row r="123" spans="1:8" x14ac:dyDescent="0.2">
      <c r="A123" s="5"/>
      <c r="B123" s="6"/>
      <c r="C123" s="6"/>
      <c r="D123" s="6"/>
      <c r="E123" s="6"/>
      <c r="F123" s="6"/>
      <c r="G123" s="6"/>
      <c r="H123" s="6"/>
    </row>
    <row r="124" spans="1:8" x14ac:dyDescent="0.2">
      <c r="A124" s="5"/>
      <c r="B124" s="6"/>
      <c r="C124" s="6"/>
      <c r="D124" s="6"/>
      <c r="E124" s="6"/>
      <c r="F124" s="6"/>
      <c r="G124" s="6"/>
      <c r="H124" s="6"/>
    </row>
    <row r="125" spans="1:8" x14ac:dyDescent="0.2">
      <c r="A125" s="5"/>
      <c r="B125" s="6"/>
      <c r="C125" s="6"/>
      <c r="D125" s="6"/>
      <c r="E125" s="6"/>
      <c r="F125" s="6"/>
      <c r="G125" s="6"/>
      <c r="H125" s="6"/>
    </row>
    <row r="126" spans="1:8" x14ac:dyDescent="0.2">
      <c r="A126" s="5"/>
      <c r="B126" s="6"/>
      <c r="C126" s="6"/>
      <c r="D126" s="6"/>
      <c r="E126" s="6"/>
      <c r="F126" s="6"/>
      <c r="G126" s="6"/>
      <c r="H126" s="6"/>
    </row>
    <row r="127" spans="1:8" x14ac:dyDescent="0.2">
      <c r="A127" s="5"/>
      <c r="B127" s="6"/>
      <c r="C127" s="6"/>
      <c r="D127" s="6"/>
      <c r="E127" s="6"/>
      <c r="F127" s="6"/>
      <c r="G127" s="6"/>
      <c r="H127" s="6"/>
    </row>
    <row r="128" spans="1:8" x14ac:dyDescent="0.2">
      <c r="A128" s="5"/>
      <c r="B128" s="6"/>
      <c r="C128" s="6"/>
      <c r="D128" s="6"/>
      <c r="E128" s="6"/>
      <c r="F128" s="6"/>
      <c r="G128" s="6"/>
      <c r="H128" s="6"/>
    </row>
    <row r="129" spans="1:8" x14ac:dyDescent="0.2">
      <c r="A129" s="5"/>
      <c r="B129" s="6"/>
      <c r="C129" s="6"/>
      <c r="D129" s="6"/>
      <c r="E129" s="6"/>
      <c r="F129" s="6"/>
      <c r="G129" s="6"/>
      <c r="H129" s="6"/>
    </row>
    <row r="130" spans="1:8" x14ac:dyDescent="0.2">
      <c r="A130" s="5"/>
      <c r="B130" s="6"/>
      <c r="C130" s="6"/>
      <c r="D130" s="6"/>
      <c r="E130" s="6"/>
      <c r="F130" s="6"/>
      <c r="G130" s="6"/>
      <c r="H130" s="6"/>
    </row>
    <row r="131" spans="1:8" x14ac:dyDescent="0.2">
      <c r="A131" s="5"/>
      <c r="B131" s="6"/>
      <c r="C131" s="6"/>
      <c r="D131" s="6"/>
      <c r="E131" s="6"/>
      <c r="F131" s="6"/>
      <c r="G131" s="6"/>
      <c r="H131" s="6"/>
    </row>
    <row r="132" spans="1:8" x14ac:dyDescent="0.2">
      <c r="A132" s="5"/>
      <c r="B132" s="6"/>
      <c r="C132" s="6"/>
      <c r="D132" s="6"/>
      <c r="E132" s="6"/>
      <c r="F132" s="6"/>
      <c r="G132" s="6"/>
      <c r="H132" s="6"/>
    </row>
    <row r="133" spans="1:8" x14ac:dyDescent="0.2">
      <c r="A133" s="5"/>
      <c r="B133" s="6"/>
      <c r="C133" s="6"/>
      <c r="D133" s="6"/>
      <c r="E133" s="6"/>
      <c r="F133" s="6"/>
      <c r="G133" s="6"/>
      <c r="H133" s="6"/>
    </row>
    <row r="134" spans="1:8" x14ac:dyDescent="0.2">
      <c r="A134" s="5"/>
      <c r="B134" s="6"/>
      <c r="C134" s="6"/>
      <c r="D134" s="6"/>
      <c r="E134" s="6"/>
      <c r="F134" s="6"/>
      <c r="G134" s="6"/>
      <c r="H134" s="6"/>
    </row>
    <row r="135" spans="1:8" x14ac:dyDescent="0.2">
      <c r="A135" s="5"/>
      <c r="B135" s="6"/>
      <c r="C135" s="6"/>
      <c r="D135" s="6"/>
      <c r="E135" s="6"/>
      <c r="F135" s="6"/>
      <c r="G135" s="6"/>
      <c r="H135" s="6"/>
    </row>
    <row r="136" spans="1:8" x14ac:dyDescent="0.2">
      <c r="A136" s="5"/>
      <c r="B136" s="6"/>
      <c r="C136" s="6"/>
      <c r="D136" s="6"/>
      <c r="E136" s="6"/>
      <c r="F136" s="6"/>
      <c r="G136" s="6"/>
      <c r="H136" s="6"/>
    </row>
    <row r="137" spans="1:8" x14ac:dyDescent="0.2">
      <c r="A137" s="5"/>
      <c r="B137" s="6"/>
      <c r="C137" s="6"/>
      <c r="D137" s="6"/>
      <c r="E137" s="6"/>
      <c r="F137" s="6"/>
      <c r="G137" s="6"/>
      <c r="H137" s="6"/>
    </row>
    <row r="138" spans="1:8" x14ac:dyDescent="0.2">
      <c r="A138" s="5"/>
      <c r="B138" s="6"/>
      <c r="C138" s="6"/>
      <c r="D138" s="6"/>
      <c r="E138" s="6"/>
      <c r="F138" s="6"/>
      <c r="G138" s="6"/>
      <c r="H138" s="6"/>
    </row>
    <row r="139" spans="1:8" x14ac:dyDescent="0.2">
      <c r="A139" s="5"/>
      <c r="B139" s="6"/>
      <c r="C139" s="6"/>
      <c r="D139" s="6"/>
      <c r="E139" s="6"/>
      <c r="F139" s="6"/>
      <c r="G139" s="6"/>
      <c r="H139" s="6"/>
    </row>
    <row r="140" spans="1:8" x14ac:dyDescent="0.2">
      <c r="A140" s="5"/>
      <c r="B140" s="6"/>
      <c r="C140" s="6"/>
      <c r="D140" s="6"/>
      <c r="E140" s="6"/>
      <c r="F140" s="6"/>
      <c r="G140" s="6"/>
      <c r="H140" s="6"/>
    </row>
    <row r="141" spans="1:8" x14ac:dyDescent="0.2">
      <c r="A141" s="5"/>
      <c r="B141" s="6"/>
      <c r="C141" s="6"/>
      <c r="D141" s="6"/>
      <c r="E141" s="6"/>
      <c r="F141" s="6"/>
      <c r="G141" s="6"/>
      <c r="H141" s="6"/>
    </row>
    <row r="142" spans="1:8" x14ac:dyDescent="0.2">
      <c r="A142" s="5"/>
      <c r="B142" s="6"/>
      <c r="C142" s="6"/>
      <c r="D142" s="6"/>
      <c r="E142" s="6"/>
      <c r="F142" s="6"/>
      <c r="G142" s="6"/>
      <c r="H142" s="6"/>
    </row>
    <row r="143" spans="1:8" x14ac:dyDescent="0.2">
      <c r="A143" s="5"/>
      <c r="B143" s="6"/>
      <c r="C143" s="6"/>
      <c r="D143" s="6"/>
      <c r="E143" s="6"/>
      <c r="F143" s="6"/>
      <c r="G143" s="6"/>
      <c r="H143" s="6"/>
    </row>
    <row r="144" spans="1:8" x14ac:dyDescent="0.2">
      <c r="A144" s="5"/>
      <c r="B144" s="6"/>
      <c r="C144" s="6"/>
      <c r="D144" s="6"/>
      <c r="E144" s="6"/>
      <c r="F144" s="6"/>
      <c r="G144" s="6"/>
      <c r="H144" s="6"/>
    </row>
    <row r="145" spans="1:8" x14ac:dyDescent="0.2">
      <c r="A145" s="5"/>
      <c r="B145" s="6"/>
      <c r="C145" s="6"/>
      <c r="D145" s="6"/>
      <c r="E145" s="6"/>
      <c r="F145" s="6"/>
      <c r="G145" s="6"/>
      <c r="H145" s="6"/>
    </row>
    <row r="146" spans="1:8" x14ac:dyDescent="0.2">
      <c r="A146" s="5"/>
      <c r="B146" s="6"/>
      <c r="C146" s="6"/>
      <c r="D146" s="6"/>
      <c r="E146" s="6"/>
      <c r="F146" s="6"/>
      <c r="G146" s="6"/>
      <c r="H146" s="6"/>
    </row>
    <row r="147" spans="1:8" x14ac:dyDescent="0.2">
      <c r="A147" s="5"/>
      <c r="B147" s="6"/>
      <c r="C147" s="6"/>
      <c r="D147" s="6"/>
      <c r="E147" s="6"/>
      <c r="F147" s="6"/>
      <c r="G147" s="6"/>
      <c r="H147" s="6"/>
    </row>
    <row r="148" spans="1:8" x14ac:dyDescent="0.2">
      <c r="A148" s="5"/>
      <c r="B148" s="6"/>
      <c r="C148" s="6"/>
      <c r="D148" s="6"/>
      <c r="E148" s="6"/>
      <c r="F148" s="6"/>
      <c r="G148" s="6"/>
      <c r="H148" s="6"/>
    </row>
    <row r="149" spans="1:8" x14ac:dyDescent="0.2">
      <c r="A149" s="5"/>
      <c r="B149" s="6"/>
      <c r="C149" s="6"/>
      <c r="D149" s="6"/>
      <c r="E149" s="6"/>
      <c r="F149" s="6"/>
      <c r="G149" s="6"/>
      <c r="H149" s="6"/>
    </row>
    <row r="152" spans="1:8" x14ac:dyDescent="0.2">
      <c r="A152" s="5"/>
      <c r="B152" s="6"/>
      <c r="C152" s="6"/>
      <c r="D152" s="6"/>
      <c r="E152" s="6"/>
      <c r="F152" s="6"/>
      <c r="G152" s="6"/>
      <c r="H152" s="6"/>
    </row>
    <row r="153" spans="1:8" x14ac:dyDescent="0.2">
      <c r="A153" s="5"/>
      <c r="B153" s="6"/>
      <c r="C153" s="6"/>
      <c r="D153" s="6"/>
      <c r="E153" s="6"/>
      <c r="F153" s="6"/>
      <c r="G153" s="6"/>
      <c r="H153" s="6"/>
    </row>
    <row r="154" spans="1:8" x14ac:dyDescent="0.2">
      <c r="A154" s="5"/>
      <c r="B154" s="6"/>
      <c r="C154" s="6"/>
      <c r="D154" s="6"/>
      <c r="E154" s="6"/>
      <c r="F154" s="6"/>
      <c r="G154" s="6"/>
      <c r="H154" s="6"/>
    </row>
    <row r="155" spans="1:8" x14ac:dyDescent="0.2">
      <c r="A155" s="5"/>
      <c r="B155" s="6"/>
      <c r="C155" s="6"/>
      <c r="D155" s="6"/>
      <c r="E155" s="6"/>
      <c r="F155" s="6"/>
      <c r="G155" s="6"/>
      <c r="H155" s="6"/>
    </row>
    <row r="156" spans="1:8" x14ac:dyDescent="0.2">
      <c r="A156" s="5"/>
      <c r="B156" s="6"/>
      <c r="C156" s="6"/>
      <c r="D156" s="6"/>
      <c r="E156" s="6"/>
      <c r="F156" s="6"/>
      <c r="G156" s="6"/>
      <c r="H156" s="6"/>
    </row>
    <row r="157" spans="1:8" x14ac:dyDescent="0.2">
      <c r="A157" s="5"/>
      <c r="B157" s="6"/>
      <c r="C157" s="6"/>
      <c r="D157" s="6"/>
      <c r="E157" s="6"/>
      <c r="F157" s="6"/>
      <c r="G157" s="6"/>
      <c r="H157" s="6"/>
    </row>
    <row r="158" spans="1:8" x14ac:dyDescent="0.2">
      <c r="A158" s="5"/>
      <c r="B158" s="6"/>
      <c r="C158" s="6"/>
      <c r="D158" s="6"/>
      <c r="E158" s="6"/>
      <c r="F158" s="6"/>
      <c r="G158" s="6"/>
      <c r="H158" s="6"/>
    </row>
    <row r="161" spans="1:8" x14ac:dyDescent="0.2">
      <c r="A161" s="5"/>
      <c r="B161" s="6"/>
      <c r="C161" s="6"/>
      <c r="D161" s="6"/>
      <c r="E161" s="6"/>
      <c r="F161" s="6"/>
      <c r="G161" s="6"/>
      <c r="H161" s="6"/>
    </row>
    <row r="162" spans="1:8" x14ac:dyDescent="0.2">
      <c r="A162" s="5"/>
      <c r="B162" s="6"/>
      <c r="C162" s="6"/>
      <c r="D162" s="6"/>
      <c r="E162" s="6"/>
      <c r="F162" s="6"/>
      <c r="G162" s="6"/>
      <c r="H162" s="6"/>
    </row>
    <row r="163" spans="1:8" x14ac:dyDescent="0.2">
      <c r="A163" s="5"/>
      <c r="B163" s="6"/>
      <c r="C163" s="6"/>
      <c r="D163" s="6"/>
      <c r="E163" s="6"/>
      <c r="F163" s="6"/>
      <c r="G163" s="6"/>
      <c r="H163" s="6"/>
    </row>
    <row r="164" spans="1:8" x14ac:dyDescent="0.2">
      <c r="A164" s="5"/>
      <c r="B164" s="6"/>
      <c r="C164" s="6"/>
      <c r="D164" s="6"/>
      <c r="E164" s="6"/>
      <c r="F164" s="6"/>
      <c r="G164" s="6"/>
      <c r="H164" s="6"/>
    </row>
    <row r="165" spans="1:8" x14ac:dyDescent="0.2">
      <c r="A165" s="5"/>
      <c r="B165" s="6"/>
      <c r="C165" s="6"/>
      <c r="D165" s="6"/>
      <c r="E165" s="6"/>
      <c r="F165" s="6"/>
      <c r="G165" s="6"/>
      <c r="H165" s="6"/>
    </row>
    <row r="168" spans="1:8" x14ac:dyDescent="0.2">
      <c r="A168" s="5"/>
      <c r="B168" s="6"/>
      <c r="C168" s="6"/>
      <c r="D168" s="6"/>
      <c r="E168" s="6"/>
      <c r="F168" s="6"/>
      <c r="G168" s="6"/>
      <c r="H168" s="6"/>
    </row>
    <row r="169" spans="1:8" x14ac:dyDescent="0.2">
      <c r="A169" s="5"/>
      <c r="B169" s="6"/>
      <c r="C169" s="6"/>
      <c r="D169" s="6"/>
      <c r="E169" s="6"/>
      <c r="F169" s="6"/>
      <c r="G169" s="6"/>
      <c r="H169" s="6"/>
    </row>
    <row r="170" spans="1:8" x14ac:dyDescent="0.2">
      <c r="A170" s="5"/>
      <c r="B170" s="6"/>
      <c r="C170" s="6"/>
      <c r="D170" s="6"/>
      <c r="E170" s="6"/>
      <c r="F170" s="6"/>
      <c r="G170" s="6"/>
      <c r="H170" s="6"/>
    </row>
    <row r="171" spans="1:8" x14ac:dyDescent="0.2">
      <c r="A171" s="5"/>
      <c r="B171" s="6"/>
      <c r="C171" s="6"/>
      <c r="D171" s="6"/>
      <c r="E171" s="6"/>
      <c r="F171" s="6"/>
      <c r="G171" s="6"/>
      <c r="H171" s="6"/>
    </row>
    <row r="172" spans="1:8" x14ac:dyDescent="0.2">
      <c r="A172" s="5"/>
      <c r="B172" s="6"/>
      <c r="C172" s="6"/>
      <c r="D172" s="6"/>
      <c r="E172" s="6"/>
      <c r="F172" s="6"/>
      <c r="G172" s="6"/>
      <c r="H172" s="6"/>
    </row>
    <row r="173" spans="1:8" x14ac:dyDescent="0.2">
      <c r="A173" s="5"/>
      <c r="B173" s="6"/>
      <c r="C173" s="6"/>
      <c r="D173" s="6"/>
      <c r="E173" s="6"/>
      <c r="F173" s="6"/>
      <c r="G173" s="6"/>
      <c r="H173" s="6"/>
    </row>
    <row r="174" spans="1:8" x14ac:dyDescent="0.2">
      <c r="A174" s="5"/>
      <c r="B174" s="6"/>
      <c r="C174" s="6"/>
      <c r="D174" s="6"/>
      <c r="E174" s="6"/>
      <c r="F174" s="6"/>
      <c r="G174" s="6"/>
      <c r="H174" s="6"/>
    </row>
    <row r="177" spans="1:8" ht="13.5" customHeight="1" x14ac:dyDescent="0.2">
      <c r="A177" s="5"/>
      <c r="B177" s="6"/>
      <c r="C177" s="6"/>
      <c r="D177" s="6"/>
      <c r="E177" s="6"/>
      <c r="F177" s="6"/>
      <c r="G177" s="6"/>
      <c r="H177" s="6"/>
    </row>
    <row r="178" spans="1:8" ht="13.5" customHeight="1" x14ac:dyDescent="0.2">
      <c r="A178" s="5"/>
      <c r="B178" s="6"/>
      <c r="C178" s="6"/>
      <c r="D178" s="6"/>
      <c r="E178" s="6"/>
      <c r="F178" s="6"/>
      <c r="G178" s="6"/>
      <c r="H178" s="6"/>
    </row>
    <row r="179" spans="1:8" ht="13.5" customHeight="1" x14ac:dyDescent="0.2">
      <c r="A179" s="5"/>
      <c r="B179" s="6"/>
      <c r="C179" s="6"/>
      <c r="D179" s="6"/>
      <c r="E179" s="6"/>
      <c r="F179" s="6"/>
      <c r="G179" s="6"/>
      <c r="H179" s="6"/>
    </row>
    <row r="180" spans="1:8" ht="13.5" customHeight="1" x14ac:dyDescent="0.2">
      <c r="A180" s="5"/>
      <c r="B180" s="6"/>
      <c r="C180" s="6"/>
      <c r="D180" s="6"/>
      <c r="E180" s="6"/>
      <c r="F180" s="6"/>
      <c r="G180" s="6"/>
      <c r="H180" s="6"/>
    </row>
    <row r="181" spans="1:8" ht="13.5" customHeight="1" x14ac:dyDescent="0.2">
      <c r="A181" s="5"/>
      <c r="B181" s="6"/>
      <c r="C181" s="6"/>
      <c r="D181" s="6"/>
      <c r="E181" s="6"/>
      <c r="F181" s="6"/>
      <c r="G181" s="6"/>
      <c r="H181" s="6"/>
    </row>
    <row r="182" spans="1:8" ht="13.5" customHeight="1" x14ac:dyDescent="0.2">
      <c r="A182" s="5"/>
      <c r="B182" s="6"/>
      <c r="C182" s="6"/>
      <c r="D182" s="6"/>
      <c r="E182" s="6"/>
      <c r="F182" s="6"/>
      <c r="G182" s="6"/>
      <c r="H182" s="6"/>
    </row>
    <row r="183" spans="1:8" ht="13.5" customHeight="1" x14ac:dyDescent="0.2">
      <c r="A183" s="5"/>
      <c r="B183" s="6"/>
      <c r="C183" s="6"/>
      <c r="D183" s="6"/>
      <c r="E183" s="6"/>
      <c r="F183" s="6"/>
      <c r="G183" s="6"/>
      <c r="H183" s="6"/>
    </row>
    <row r="184" spans="1:8" ht="13.5" customHeight="1" x14ac:dyDescent="0.2">
      <c r="A184" s="5"/>
      <c r="B184" s="6"/>
      <c r="C184" s="6"/>
      <c r="D184" s="6"/>
      <c r="E184" s="6"/>
      <c r="F184" s="6"/>
      <c r="G184" s="6"/>
      <c r="H184" s="6"/>
    </row>
    <row r="185" spans="1:8" ht="13.5" customHeight="1" x14ac:dyDescent="0.2">
      <c r="A185" s="5"/>
      <c r="B185" s="6"/>
      <c r="C185" s="6"/>
      <c r="D185" s="6"/>
      <c r="E185" s="6"/>
      <c r="F185" s="6"/>
      <c r="G185" s="6"/>
      <c r="H185" s="6"/>
    </row>
    <row r="186" spans="1:8" ht="13.5" customHeight="1" x14ac:dyDescent="0.2">
      <c r="A186" s="5"/>
      <c r="B186" s="6"/>
      <c r="C186" s="6"/>
      <c r="D186" s="6"/>
      <c r="E186" s="6"/>
      <c r="F186" s="6"/>
      <c r="G186" s="6"/>
      <c r="H186" s="6"/>
    </row>
    <row r="187" spans="1:8" ht="13.5" customHeight="1" x14ac:dyDescent="0.2">
      <c r="A187" s="5"/>
      <c r="B187" s="6"/>
      <c r="C187" s="6"/>
      <c r="D187" s="6"/>
      <c r="E187" s="6"/>
      <c r="F187" s="6"/>
      <c r="G187" s="6"/>
      <c r="H187" s="6"/>
    </row>
    <row r="188" spans="1:8" ht="13.5" customHeight="1" x14ac:dyDescent="0.2">
      <c r="A188" s="5"/>
      <c r="B188" s="6"/>
      <c r="C188" s="6"/>
      <c r="D188" s="6"/>
      <c r="E188" s="6"/>
      <c r="F188" s="6"/>
      <c r="G188" s="6"/>
      <c r="H188" s="6"/>
    </row>
    <row r="189" spans="1:8" ht="13.5" customHeight="1" x14ac:dyDescent="0.2">
      <c r="A189" s="5"/>
      <c r="B189" s="6"/>
      <c r="C189" s="6"/>
      <c r="D189" s="6"/>
      <c r="E189" s="6"/>
      <c r="F189" s="6"/>
      <c r="G189" s="6"/>
      <c r="H189" s="6"/>
    </row>
    <row r="190" spans="1:8" ht="13.5" customHeight="1" x14ac:dyDescent="0.2">
      <c r="A190" s="5"/>
      <c r="B190" s="6"/>
      <c r="C190" s="6"/>
      <c r="D190" s="6"/>
      <c r="E190" s="6"/>
      <c r="F190" s="6"/>
      <c r="G190" s="6"/>
      <c r="H190" s="6"/>
    </row>
    <row r="191" spans="1:8" ht="13.5" customHeight="1" x14ac:dyDescent="0.2">
      <c r="A191" s="5"/>
      <c r="B191" s="6"/>
      <c r="C191" s="6"/>
      <c r="D191" s="6"/>
      <c r="E191" s="6"/>
      <c r="F191" s="6"/>
      <c r="G191" s="6"/>
      <c r="H191" s="6"/>
    </row>
    <row r="192" spans="1:8" ht="27" customHeight="1" x14ac:dyDescent="0.2">
      <c r="A192" s="5"/>
      <c r="B192" s="6"/>
      <c r="C192" s="6"/>
      <c r="D192" s="6"/>
      <c r="E192" s="6"/>
      <c r="F192" s="6"/>
      <c r="G192" s="6"/>
      <c r="H192" s="6"/>
    </row>
  </sheetData>
  <mergeCells count="3">
    <mergeCell ref="A1:H2"/>
    <mergeCell ref="A3:H4"/>
    <mergeCell ref="A5:H7"/>
  </mergeCells>
  <hyperlinks>
    <hyperlink ref="B11" location="'2017'!A1" display="Cuadro 4"/>
    <hyperlink ref="B10" location="'2016'!A1" display="Cuadro 2"/>
    <hyperlink ref="B9" location="'2015'!A1" display="Cuadro 2"/>
    <hyperlink ref="B8" location="'2014'!A1" display="Cuadro 1"/>
    <hyperlink ref="B12" location="'2018p'!A1" display="Cuadro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0"/>
  <sheetViews>
    <sheetView zoomScale="90" zoomScaleNormal="90" workbookViewId="0">
      <pane ySplit="12" topLeftCell="A13" activePane="bottomLeft" state="frozen"/>
      <selection activeCell="C1" sqref="C1"/>
      <selection pane="bottomLeft" activeCell="D17" sqref="D17"/>
    </sheetView>
  </sheetViews>
  <sheetFormatPr baseColWidth="10" defaultRowHeight="12.75" outlineLevelRow="1" x14ac:dyDescent="0.2"/>
  <cols>
    <col min="1" max="1" width="12" style="24" customWidth="1"/>
    <col min="2" max="2" width="14.28515625" style="24" customWidth="1"/>
    <col min="3" max="3" width="11.140625" style="24" customWidth="1"/>
    <col min="4" max="4" width="12.42578125" style="24" customWidth="1"/>
    <col min="5" max="5" width="10.5703125" style="24" bestFit="1" customWidth="1"/>
    <col min="6" max="6" width="11.5703125" style="24" customWidth="1"/>
    <col min="7" max="8" width="12.85546875" style="24" customWidth="1"/>
    <col min="9" max="9" width="14.28515625" style="24" customWidth="1"/>
    <col min="10" max="10" width="14.7109375" style="24" customWidth="1"/>
    <col min="11" max="11" width="70.7109375" style="24" customWidth="1"/>
    <col min="12" max="12" width="14.28515625" style="24" customWidth="1"/>
    <col min="13" max="14" width="12.85546875" style="24" customWidth="1"/>
    <col min="15" max="15" width="11.5703125" style="24" customWidth="1"/>
    <col min="16" max="16" width="10.5703125" style="24" bestFit="1" customWidth="1"/>
    <col min="17" max="17" width="12.42578125" style="24" customWidth="1"/>
    <col min="18" max="18" width="10.5703125" style="24" customWidth="1"/>
    <col min="19" max="20" width="12.5703125" style="24" customWidth="1"/>
    <col min="21" max="16384" width="11.42578125" style="24"/>
  </cols>
  <sheetData>
    <row r="1" spans="1:22" s="9" customFormat="1" ht="60" customHeight="1" x14ac:dyDescent="0.2">
      <c r="A1" s="886"/>
      <c r="B1" s="886"/>
      <c r="C1" s="886"/>
      <c r="D1" s="886"/>
      <c r="E1" s="886"/>
      <c r="F1" s="886"/>
      <c r="G1" s="886"/>
      <c r="H1" s="886"/>
      <c r="I1" s="886"/>
      <c r="J1" s="886"/>
      <c r="K1" s="886"/>
      <c r="M1" s="8"/>
      <c r="N1" s="8"/>
      <c r="O1" s="8"/>
      <c r="P1" s="8"/>
      <c r="Q1" s="8"/>
      <c r="R1" s="8"/>
      <c r="S1" s="8"/>
      <c r="T1" s="8"/>
    </row>
    <row r="2" spans="1:22" s="9" customFormat="1" ht="8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2" s="10" customFormat="1" ht="12.75" customHeight="1" x14ac:dyDescent="0.2">
      <c r="A3" s="880" t="s">
        <v>339</v>
      </c>
      <c r="B3" s="881"/>
      <c r="C3" s="881"/>
      <c r="D3" s="881"/>
      <c r="E3" s="881"/>
      <c r="F3" s="881"/>
      <c r="G3" s="881"/>
      <c r="H3" s="881"/>
      <c r="I3" s="881"/>
      <c r="J3" s="881"/>
      <c r="K3" s="882"/>
      <c r="L3" s="220"/>
      <c r="M3" s="220"/>
      <c r="N3" s="220"/>
      <c r="O3" s="220"/>
      <c r="P3" s="220"/>
      <c r="Q3" s="220"/>
      <c r="R3" s="220"/>
      <c r="S3" s="220"/>
      <c r="T3" s="220"/>
    </row>
    <row r="4" spans="1:22" s="10" customFormat="1" ht="12.75" customHeight="1" x14ac:dyDescent="0.2">
      <c r="A4" s="883"/>
      <c r="B4" s="884"/>
      <c r="C4" s="884"/>
      <c r="D4" s="884"/>
      <c r="E4" s="884"/>
      <c r="F4" s="884"/>
      <c r="G4" s="884"/>
      <c r="H4" s="884"/>
      <c r="I4" s="884"/>
      <c r="J4" s="884"/>
      <c r="K4" s="885"/>
      <c r="L4" s="220"/>
      <c r="M4" s="220"/>
      <c r="N4" s="220"/>
      <c r="O4" s="220"/>
      <c r="P4" s="220"/>
      <c r="Q4" s="220"/>
      <c r="R4" s="220"/>
      <c r="S4" s="220"/>
      <c r="T4" s="220"/>
    </row>
    <row r="5" spans="1:22" s="9" customFormat="1" ht="14.25" x14ac:dyDescent="0.2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687"/>
      <c r="L5" s="221"/>
      <c r="M5" s="221"/>
      <c r="N5" s="221"/>
      <c r="O5" s="221"/>
      <c r="P5" s="221"/>
      <c r="Q5" s="221"/>
      <c r="R5" s="221"/>
      <c r="S5" s="221"/>
      <c r="T5" s="221"/>
    </row>
    <row r="6" spans="1:22" s="9" customFormat="1" ht="14.25" x14ac:dyDescent="0.2">
      <c r="A6" s="244" t="s">
        <v>324</v>
      </c>
      <c r="B6" s="244"/>
      <c r="C6" s="244"/>
      <c r="D6" s="244"/>
      <c r="E6" s="244"/>
      <c r="F6" s="244"/>
      <c r="G6" s="244"/>
      <c r="H6" s="244"/>
      <c r="I6" s="244"/>
      <c r="J6" s="244"/>
      <c r="K6" s="688"/>
      <c r="L6" s="221"/>
      <c r="M6" s="221"/>
      <c r="N6" s="221"/>
      <c r="O6" s="221"/>
      <c r="P6" s="221"/>
      <c r="Q6" s="221"/>
      <c r="R6" s="221"/>
      <c r="S6" s="221"/>
      <c r="T6" s="221"/>
    </row>
    <row r="7" spans="1:22" s="9" customFormat="1" ht="14.25" x14ac:dyDescent="0.2">
      <c r="A7" s="244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688"/>
      <c r="L7" s="221"/>
      <c r="M7" s="221"/>
      <c r="N7" s="221"/>
      <c r="O7" s="221"/>
      <c r="P7" s="221"/>
      <c r="Q7" s="221"/>
      <c r="R7" s="221"/>
      <c r="S7" s="221"/>
      <c r="T7" s="221"/>
    </row>
    <row r="8" spans="1:22" s="9" customFormat="1" ht="14.25" x14ac:dyDescent="0.2">
      <c r="A8" s="245" t="s">
        <v>326</v>
      </c>
      <c r="B8" s="246"/>
      <c r="C8" s="246"/>
      <c r="D8" s="246"/>
      <c r="E8" s="246"/>
      <c r="F8" s="246"/>
      <c r="G8" s="246"/>
      <c r="H8" s="246"/>
      <c r="I8" s="246"/>
      <c r="J8" s="246"/>
      <c r="K8" s="689"/>
      <c r="L8" s="221"/>
      <c r="M8" s="221"/>
      <c r="N8" s="221"/>
      <c r="O8" s="221"/>
      <c r="P8" s="221"/>
      <c r="Q8" s="221"/>
      <c r="R8" s="221"/>
      <c r="S8" s="221"/>
      <c r="T8" s="221"/>
    </row>
    <row r="9" spans="1:22" s="9" customFormat="1" ht="14.25" x14ac:dyDescent="0.2">
      <c r="A9" s="693"/>
      <c r="B9" s="694"/>
      <c r="C9" s="694"/>
      <c r="D9" s="694"/>
      <c r="E9" s="694"/>
      <c r="F9" s="694"/>
      <c r="G9" s="694"/>
      <c r="H9" s="694"/>
      <c r="I9" s="694"/>
      <c r="J9" s="694"/>
      <c r="K9" s="694"/>
      <c r="L9" s="221"/>
      <c r="M9" s="221"/>
      <c r="N9" s="221"/>
      <c r="O9" s="221"/>
      <c r="P9" s="221"/>
      <c r="Q9" s="221"/>
      <c r="R9" s="221"/>
      <c r="S9" s="221"/>
      <c r="T9" s="221"/>
    </row>
    <row r="10" spans="1:22" s="9" customFormat="1" ht="14.25" x14ac:dyDescent="0.25">
      <c r="A10" s="692" t="s">
        <v>329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0"/>
      <c r="M10" s="461"/>
      <c r="N10" s="461"/>
      <c r="O10" s="461"/>
      <c r="P10" s="461"/>
      <c r="Q10" s="461"/>
      <c r="R10" s="461"/>
      <c r="S10" s="461"/>
      <c r="T10" s="692" t="s">
        <v>330</v>
      </c>
    </row>
    <row r="11" spans="1:22" s="11" customFormat="1" ht="27" customHeight="1" x14ac:dyDescent="0.2">
      <c r="A11" s="888" t="s">
        <v>2</v>
      </c>
      <c r="B11" s="888" t="s">
        <v>3</v>
      </c>
      <c r="C11" s="888" t="s">
        <v>4</v>
      </c>
      <c r="D11" s="888" t="s">
        <v>305</v>
      </c>
      <c r="E11" s="888" t="s">
        <v>306</v>
      </c>
      <c r="F11" s="888" t="s">
        <v>307</v>
      </c>
      <c r="G11" s="888" t="s">
        <v>308</v>
      </c>
      <c r="H11" s="888" t="s">
        <v>6</v>
      </c>
      <c r="I11" s="888" t="s">
        <v>7</v>
      </c>
      <c r="J11" s="888" t="s">
        <v>8</v>
      </c>
      <c r="K11" s="890" t="s">
        <v>9</v>
      </c>
      <c r="L11" s="888" t="s">
        <v>309</v>
      </c>
      <c r="M11" s="888" t="s">
        <v>6</v>
      </c>
      <c r="N11" s="888" t="s">
        <v>308</v>
      </c>
      <c r="O11" s="888" t="s">
        <v>307</v>
      </c>
      <c r="P11" s="888" t="s">
        <v>306</v>
      </c>
      <c r="Q11" s="888" t="s">
        <v>5</v>
      </c>
      <c r="R11" s="888" t="s">
        <v>4</v>
      </c>
      <c r="S11" s="888" t="s">
        <v>310</v>
      </c>
      <c r="T11" s="892" t="s">
        <v>10</v>
      </c>
    </row>
    <row r="12" spans="1:22" s="11" customFormat="1" ht="27" customHeight="1" x14ac:dyDescent="0.2">
      <c r="A12" s="889"/>
      <c r="B12" s="889"/>
      <c r="C12" s="889"/>
      <c r="D12" s="889"/>
      <c r="E12" s="889"/>
      <c r="F12" s="889"/>
      <c r="G12" s="889"/>
      <c r="H12" s="889"/>
      <c r="I12" s="889"/>
      <c r="J12" s="889"/>
      <c r="K12" s="891"/>
      <c r="L12" s="889"/>
      <c r="M12" s="889"/>
      <c r="N12" s="889"/>
      <c r="O12" s="889"/>
      <c r="P12" s="889"/>
      <c r="Q12" s="889"/>
      <c r="R12" s="889"/>
      <c r="S12" s="889"/>
      <c r="T12" s="893"/>
    </row>
    <row r="13" spans="1:22" s="16" customFormat="1" ht="14.25" x14ac:dyDescent="0.2">
      <c r="A13" s="12"/>
      <c r="B13" s="13"/>
      <c r="C13" s="14"/>
      <c r="D13" s="14"/>
      <c r="E13" s="14"/>
      <c r="F13" s="14"/>
      <c r="G13" s="14"/>
      <c r="H13" s="14"/>
      <c r="I13" s="14"/>
      <c r="J13" s="12"/>
      <c r="K13" s="12"/>
      <c r="L13" s="14"/>
      <c r="M13" s="14"/>
      <c r="N13" s="14"/>
      <c r="O13" s="14"/>
      <c r="P13" s="14"/>
      <c r="Q13" s="14"/>
      <c r="R13" s="14"/>
      <c r="S13" s="14"/>
      <c r="T13" s="15"/>
    </row>
    <row r="14" spans="1:22" s="11" customFormat="1" ht="15" customHeight="1" x14ac:dyDescent="0.2">
      <c r="A14" s="17"/>
      <c r="B14" s="18"/>
      <c r="C14" s="19"/>
      <c r="D14" s="19"/>
      <c r="E14" s="19"/>
      <c r="F14" s="19"/>
      <c r="G14" s="19"/>
      <c r="H14" s="19"/>
      <c r="I14" s="19"/>
      <c r="J14" s="894" t="s">
        <v>242</v>
      </c>
      <c r="K14" s="894"/>
      <c r="L14" s="19"/>
      <c r="M14" s="19"/>
      <c r="N14" s="19"/>
      <c r="O14" s="19"/>
      <c r="P14" s="19"/>
      <c r="Q14" s="19"/>
      <c r="R14" s="19"/>
      <c r="S14" s="19"/>
      <c r="T14" s="20"/>
    </row>
    <row r="15" spans="1:22" ht="12.75" customHeight="1" x14ac:dyDescent="0.2">
      <c r="A15" s="21">
        <v>159086</v>
      </c>
      <c r="B15" s="21">
        <v>159086</v>
      </c>
      <c r="C15" s="21"/>
      <c r="D15" s="21"/>
      <c r="E15" s="21"/>
      <c r="F15" s="21"/>
      <c r="G15" s="21"/>
      <c r="H15" s="21"/>
      <c r="I15" s="21"/>
      <c r="J15" s="647" t="s">
        <v>11</v>
      </c>
      <c r="K15" s="22" t="s">
        <v>12</v>
      </c>
      <c r="L15" s="21"/>
      <c r="M15" s="21"/>
      <c r="N15" s="21"/>
      <c r="O15" s="21"/>
      <c r="P15" s="21"/>
      <c r="Q15" s="21"/>
      <c r="R15" s="21">
        <v>159086</v>
      </c>
      <c r="S15" s="21"/>
      <c r="T15" s="23">
        <v>159086</v>
      </c>
    </row>
    <row r="16" spans="1:22" s="9" customFormat="1" ht="12.75" customHeight="1" outlineLevel="1" x14ac:dyDescent="0.2">
      <c r="A16" s="25">
        <v>131870</v>
      </c>
      <c r="B16" s="25">
        <v>131870</v>
      </c>
      <c r="C16" s="25"/>
      <c r="D16" s="26"/>
      <c r="E16" s="25"/>
      <c r="F16" s="25"/>
      <c r="G16" s="25"/>
      <c r="H16" s="25"/>
      <c r="I16" s="25"/>
      <c r="J16" s="648" t="s">
        <v>13</v>
      </c>
      <c r="K16" s="28" t="s">
        <v>14</v>
      </c>
      <c r="L16" s="25"/>
      <c r="M16" s="25"/>
      <c r="N16" s="25"/>
      <c r="O16" s="25"/>
      <c r="P16" s="25"/>
      <c r="Q16" s="26"/>
      <c r="R16" s="25">
        <v>131870</v>
      </c>
      <c r="S16" s="25"/>
      <c r="T16" s="29">
        <v>131870</v>
      </c>
      <c r="V16" s="24"/>
    </row>
    <row r="17" spans="1:22" s="9" customFormat="1" ht="12.75" customHeight="1" outlineLevel="1" x14ac:dyDescent="0.2">
      <c r="A17" s="30">
        <v>27216</v>
      </c>
      <c r="B17" s="30">
        <v>27216</v>
      </c>
      <c r="C17" s="30"/>
      <c r="D17" s="21"/>
      <c r="E17" s="30"/>
      <c r="F17" s="30"/>
      <c r="G17" s="30"/>
      <c r="H17" s="30"/>
      <c r="I17" s="30"/>
      <c r="J17" s="649" t="s">
        <v>15</v>
      </c>
      <c r="K17" s="32" t="s">
        <v>16</v>
      </c>
      <c r="L17" s="30"/>
      <c r="M17" s="30"/>
      <c r="N17" s="30"/>
      <c r="O17" s="30"/>
      <c r="P17" s="30"/>
      <c r="Q17" s="21"/>
      <c r="R17" s="30">
        <v>27216</v>
      </c>
      <c r="S17" s="30"/>
      <c r="T17" s="33">
        <v>27216</v>
      </c>
      <c r="V17" s="24"/>
    </row>
    <row r="18" spans="1:22" s="9" customFormat="1" ht="12.75" customHeight="1" x14ac:dyDescent="0.2">
      <c r="A18" s="26">
        <v>126907</v>
      </c>
      <c r="B18" s="26"/>
      <c r="C18" s="26">
        <v>126907</v>
      </c>
      <c r="D18" s="26"/>
      <c r="E18" s="26"/>
      <c r="F18" s="26"/>
      <c r="G18" s="26"/>
      <c r="H18" s="26"/>
      <c r="I18" s="26"/>
      <c r="J18" s="650" t="s">
        <v>17</v>
      </c>
      <c r="K18" s="34" t="s">
        <v>18</v>
      </c>
      <c r="L18" s="26"/>
      <c r="M18" s="26"/>
      <c r="N18" s="26"/>
      <c r="O18" s="26"/>
      <c r="P18" s="26"/>
      <c r="Q18" s="26"/>
      <c r="R18" s="26"/>
      <c r="S18" s="26">
        <v>126907</v>
      </c>
      <c r="T18" s="35">
        <v>126907</v>
      </c>
      <c r="V18" s="24"/>
    </row>
    <row r="19" spans="1:22" s="9" customFormat="1" ht="12.75" customHeight="1" outlineLevel="1" x14ac:dyDescent="0.2">
      <c r="A19" s="30">
        <v>112407</v>
      </c>
      <c r="B19" s="30"/>
      <c r="C19" s="30">
        <v>112407</v>
      </c>
      <c r="D19" s="21"/>
      <c r="E19" s="30"/>
      <c r="F19" s="30"/>
      <c r="G19" s="30"/>
      <c r="H19" s="30"/>
      <c r="I19" s="30"/>
      <c r="J19" s="649" t="s">
        <v>19</v>
      </c>
      <c r="K19" s="32" t="s">
        <v>20</v>
      </c>
      <c r="L19" s="30"/>
      <c r="M19" s="30"/>
      <c r="N19" s="30"/>
      <c r="O19" s="30"/>
      <c r="P19" s="30"/>
      <c r="Q19" s="21"/>
      <c r="R19" s="30"/>
      <c r="S19" s="30">
        <v>112407</v>
      </c>
      <c r="T19" s="33">
        <v>112407</v>
      </c>
      <c r="V19" s="24"/>
    </row>
    <row r="20" spans="1:22" s="9" customFormat="1" ht="12.75" customHeight="1" outlineLevel="1" x14ac:dyDescent="0.2">
      <c r="A20" s="25">
        <v>14500</v>
      </c>
      <c r="B20" s="25"/>
      <c r="C20" s="25">
        <v>14500</v>
      </c>
      <c r="D20" s="26"/>
      <c r="E20" s="25"/>
      <c r="F20" s="25"/>
      <c r="G20" s="25"/>
      <c r="H20" s="25"/>
      <c r="I20" s="25"/>
      <c r="J20" s="648" t="s">
        <v>21</v>
      </c>
      <c r="K20" s="28" t="s">
        <v>22</v>
      </c>
      <c r="L20" s="25"/>
      <c r="M20" s="25"/>
      <c r="N20" s="25"/>
      <c r="O20" s="25"/>
      <c r="P20" s="25"/>
      <c r="Q20" s="26"/>
      <c r="R20" s="25"/>
      <c r="S20" s="25">
        <v>14500</v>
      </c>
      <c r="T20" s="29">
        <v>14500</v>
      </c>
      <c r="V20" s="24"/>
    </row>
    <row r="21" spans="1:22" s="9" customFormat="1" ht="12.75" customHeight="1" x14ac:dyDescent="0.2">
      <c r="A21" s="21">
        <v>1341584</v>
      </c>
      <c r="B21" s="21">
        <v>1341584</v>
      </c>
      <c r="C21" s="21"/>
      <c r="D21" s="21"/>
      <c r="E21" s="21"/>
      <c r="F21" s="21"/>
      <c r="G21" s="21"/>
      <c r="H21" s="21"/>
      <c r="I21" s="21"/>
      <c r="J21" s="651" t="s">
        <v>23</v>
      </c>
      <c r="K21" s="36" t="s">
        <v>24</v>
      </c>
      <c r="L21" s="21">
        <v>805699</v>
      </c>
      <c r="M21" s="21">
        <v>56647</v>
      </c>
      <c r="N21" s="21">
        <v>102076</v>
      </c>
      <c r="O21" s="21">
        <v>372943</v>
      </c>
      <c r="P21" s="21">
        <v>4219</v>
      </c>
      <c r="Q21" s="21">
        <v>1341584</v>
      </c>
      <c r="R21" s="21"/>
      <c r="S21" s="21"/>
      <c r="T21" s="23">
        <v>1341584</v>
      </c>
      <c r="V21" s="24"/>
    </row>
    <row r="22" spans="1:22" s="9" customFormat="1" ht="12.75" customHeight="1" outlineLevel="1" x14ac:dyDescent="0.2">
      <c r="A22" s="25">
        <v>1191877</v>
      </c>
      <c r="B22" s="25">
        <v>1191877</v>
      </c>
      <c r="C22" s="25"/>
      <c r="D22" s="26"/>
      <c r="E22" s="25"/>
      <c r="F22" s="25"/>
      <c r="G22" s="25"/>
      <c r="H22" s="25"/>
      <c r="I22" s="25"/>
      <c r="J22" s="648" t="s">
        <v>25</v>
      </c>
      <c r="K22" s="28" t="s">
        <v>26</v>
      </c>
      <c r="L22" s="25">
        <v>805699</v>
      </c>
      <c r="M22" s="25">
        <v>56465</v>
      </c>
      <c r="N22" s="25">
        <v>5248</v>
      </c>
      <c r="O22" s="25">
        <v>324451</v>
      </c>
      <c r="P22" s="25">
        <v>14</v>
      </c>
      <c r="Q22" s="25">
        <v>1191877</v>
      </c>
      <c r="R22" s="25"/>
      <c r="S22" s="25"/>
      <c r="T22" s="29">
        <v>1191877</v>
      </c>
      <c r="V22" s="24"/>
    </row>
    <row r="23" spans="1:22" s="9" customFormat="1" ht="12.75" customHeight="1" outlineLevel="1" x14ac:dyDescent="0.2">
      <c r="A23" s="30">
        <v>48776</v>
      </c>
      <c r="B23" s="30">
        <v>48776</v>
      </c>
      <c r="C23" s="30"/>
      <c r="D23" s="21"/>
      <c r="E23" s="30"/>
      <c r="F23" s="30"/>
      <c r="G23" s="30"/>
      <c r="H23" s="30"/>
      <c r="I23" s="30"/>
      <c r="J23" s="649" t="s">
        <v>27</v>
      </c>
      <c r="K23" s="32" t="s">
        <v>28</v>
      </c>
      <c r="L23" s="30"/>
      <c r="M23" s="30"/>
      <c r="N23" s="30">
        <v>161</v>
      </c>
      <c r="O23" s="30">
        <v>48492</v>
      </c>
      <c r="P23" s="30">
        <v>123</v>
      </c>
      <c r="Q23" s="30">
        <v>48776</v>
      </c>
      <c r="R23" s="30"/>
      <c r="S23" s="30"/>
      <c r="T23" s="33">
        <v>48776</v>
      </c>
      <c r="V23" s="24"/>
    </row>
    <row r="24" spans="1:22" s="9" customFormat="1" ht="12.75" customHeight="1" outlineLevel="1" x14ac:dyDescent="0.2">
      <c r="A24" s="25">
        <v>100931</v>
      </c>
      <c r="B24" s="25">
        <v>100931</v>
      </c>
      <c r="C24" s="25"/>
      <c r="D24" s="26"/>
      <c r="E24" s="25"/>
      <c r="F24" s="25"/>
      <c r="G24" s="25"/>
      <c r="H24" s="25"/>
      <c r="I24" s="25"/>
      <c r="J24" s="648" t="s">
        <v>29</v>
      </c>
      <c r="K24" s="28" t="s">
        <v>30</v>
      </c>
      <c r="L24" s="25"/>
      <c r="M24" s="25">
        <v>182</v>
      </c>
      <c r="N24" s="25">
        <v>96667</v>
      </c>
      <c r="O24" s="25"/>
      <c r="P24" s="25">
        <v>4082</v>
      </c>
      <c r="Q24" s="25">
        <v>100931</v>
      </c>
      <c r="R24" s="25"/>
      <c r="S24" s="25"/>
      <c r="T24" s="29">
        <v>100931</v>
      </c>
      <c r="V24" s="24"/>
    </row>
    <row r="25" spans="1:22" s="9" customFormat="1" ht="12.75" customHeight="1" x14ac:dyDescent="0.2">
      <c r="A25" s="21">
        <v>646832</v>
      </c>
      <c r="B25" s="21"/>
      <c r="C25" s="21"/>
      <c r="D25" s="21">
        <v>646832</v>
      </c>
      <c r="E25" s="21">
        <v>3465</v>
      </c>
      <c r="F25" s="21">
        <v>145443</v>
      </c>
      <c r="G25" s="21">
        <v>42869</v>
      </c>
      <c r="H25" s="21">
        <v>24996</v>
      </c>
      <c r="I25" s="21">
        <v>430059</v>
      </c>
      <c r="J25" s="651" t="s">
        <v>31</v>
      </c>
      <c r="K25" s="36" t="s">
        <v>32</v>
      </c>
      <c r="L25" s="21"/>
      <c r="M25" s="21"/>
      <c r="N25" s="21"/>
      <c r="O25" s="21"/>
      <c r="P25" s="21"/>
      <c r="Q25" s="30"/>
      <c r="R25" s="21"/>
      <c r="S25" s="21">
        <v>646832</v>
      </c>
      <c r="T25" s="23">
        <v>646832</v>
      </c>
      <c r="V25" s="24"/>
    </row>
    <row r="26" spans="1:22" s="9" customFormat="1" ht="12.75" customHeight="1" outlineLevel="1" x14ac:dyDescent="0.2">
      <c r="A26" s="37">
        <v>68503</v>
      </c>
      <c r="B26" s="37">
        <v>68503</v>
      </c>
      <c r="C26" s="37"/>
      <c r="D26" s="37"/>
      <c r="E26" s="37"/>
      <c r="F26" s="37"/>
      <c r="G26" s="37"/>
      <c r="H26" s="37"/>
      <c r="I26" s="37"/>
      <c r="J26" s="652" t="s">
        <v>33</v>
      </c>
      <c r="K26" s="38" t="s">
        <v>34</v>
      </c>
      <c r="L26" s="39"/>
      <c r="M26" s="39"/>
      <c r="N26" s="39">
        <v>68503</v>
      </c>
      <c r="O26" s="39"/>
      <c r="P26" s="39"/>
      <c r="Q26" s="39">
        <v>68503</v>
      </c>
      <c r="R26" s="39"/>
      <c r="S26" s="39"/>
      <c r="T26" s="40">
        <v>68503</v>
      </c>
      <c r="V26" s="24"/>
    </row>
    <row r="27" spans="1:22" s="9" customFormat="1" ht="12.75" customHeight="1" outlineLevel="1" x14ac:dyDescent="0.2">
      <c r="A27" s="21">
        <v>-352</v>
      </c>
      <c r="B27" s="21">
        <v>-352</v>
      </c>
      <c r="C27" s="21"/>
      <c r="D27" s="21"/>
      <c r="E27" s="21"/>
      <c r="F27" s="21"/>
      <c r="G27" s="21"/>
      <c r="H27" s="21"/>
      <c r="I27" s="21"/>
      <c r="J27" s="649" t="s">
        <v>35</v>
      </c>
      <c r="K27" s="32" t="s">
        <v>36</v>
      </c>
      <c r="L27" s="30"/>
      <c r="M27" s="30"/>
      <c r="N27" s="30">
        <v>-352</v>
      </c>
      <c r="O27" s="30"/>
      <c r="P27" s="30"/>
      <c r="Q27" s="30">
        <v>-352</v>
      </c>
      <c r="R27" s="30"/>
      <c r="S27" s="30"/>
      <c r="T27" s="33">
        <v>-352</v>
      </c>
      <c r="V27" s="24"/>
    </row>
    <row r="28" spans="1:22" s="9" customFormat="1" ht="12.75" customHeight="1" x14ac:dyDescent="0.2">
      <c r="A28" s="41">
        <v>694752</v>
      </c>
      <c r="B28" s="42"/>
      <c r="C28" s="42"/>
      <c r="D28" s="42">
        <v>694752</v>
      </c>
      <c r="E28" s="42">
        <v>754</v>
      </c>
      <c r="F28" s="42">
        <v>227500</v>
      </c>
      <c r="G28" s="42">
        <v>59207</v>
      </c>
      <c r="H28" s="42">
        <v>31651</v>
      </c>
      <c r="I28" s="42">
        <v>375640</v>
      </c>
      <c r="J28" s="653" t="s">
        <v>37</v>
      </c>
      <c r="K28" s="43" t="s">
        <v>38</v>
      </c>
      <c r="L28" s="42"/>
      <c r="M28" s="42"/>
      <c r="N28" s="42"/>
      <c r="O28" s="42"/>
      <c r="P28" s="42"/>
      <c r="Q28" s="42"/>
      <c r="R28" s="42"/>
      <c r="S28" s="42"/>
      <c r="T28" s="44"/>
      <c r="V28" s="24"/>
    </row>
    <row r="29" spans="1:22" s="9" customFormat="1" ht="12.75" customHeight="1" x14ac:dyDescent="0.2">
      <c r="A29" s="45">
        <v>762903</v>
      </c>
      <c r="B29" s="21"/>
      <c r="C29" s="21"/>
      <c r="D29" s="21"/>
      <c r="E29" s="21"/>
      <c r="F29" s="21"/>
      <c r="G29" s="21"/>
      <c r="H29" s="21"/>
      <c r="I29" s="23"/>
      <c r="J29" s="94"/>
      <c r="K29" s="36" t="s">
        <v>39</v>
      </c>
      <c r="L29" s="21"/>
      <c r="M29" s="21"/>
      <c r="N29" s="21"/>
      <c r="O29" s="21"/>
      <c r="P29" s="21"/>
      <c r="Q29" s="21"/>
      <c r="R29" s="21"/>
      <c r="S29" s="21"/>
      <c r="T29" s="23"/>
      <c r="V29" s="24"/>
    </row>
    <row r="30" spans="1:22" s="9" customFormat="1" ht="12.75" customHeight="1" x14ac:dyDescent="0.2">
      <c r="A30" s="47">
        <v>6418</v>
      </c>
      <c r="B30" s="37"/>
      <c r="C30" s="37"/>
      <c r="D30" s="37">
        <v>6418</v>
      </c>
      <c r="E30" s="37"/>
      <c r="F30" s="37"/>
      <c r="G30" s="37">
        <v>6418</v>
      </c>
      <c r="H30" s="37"/>
      <c r="I30" s="48"/>
      <c r="J30" s="654" t="s">
        <v>292</v>
      </c>
      <c r="K30" s="49" t="s">
        <v>293</v>
      </c>
      <c r="L30" s="37"/>
      <c r="M30" s="37"/>
      <c r="N30" s="37"/>
      <c r="O30" s="37"/>
      <c r="P30" s="37"/>
      <c r="Q30" s="37"/>
      <c r="R30" s="37"/>
      <c r="S30" s="37"/>
      <c r="T30" s="48"/>
      <c r="V30" s="24"/>
    </row>
    <row r="31" spans="1:22" s="9" customFormat="1" ht="12.75" customHeight="1" x14ac:dyDescent="0.2">
      <c r="A31" s="45">
        <v>688334</v>
      </c>
      <c r="B31" s="21"/>
      <c r="C31" s="21"/>
      <c r="D31" s="21">
        <v>688334</v>
      </c>
      <c r="E31" s="21">
        <v>754</v>
      </c>
      <c r="F31" s="21">
        <v>227500</v>
      </c>
      <c r="G31" s="21">
        <v>52789</v>
      </c>
      <c r="H31" s="21">
        <v>31651</v>
      </c>
      <c r="I31" s="23">
        <v>375640</v>
      </c>
      <c r="J31" s="94" t="s">
        <v>294</v>
      </c>
      <c r="K31" s="36" t="s">
        <v>295</v>
      </c>
      <c r="L31" s="21"/>
      <c r="M31" s="21"/>
      <c r="N31" s="21"/>
      <c r="O31" s="21"/>
      <c r="P31" s="21"/>
      <c r="Q31" s="21"/>
      <c r="R31" s="21"/>
      <c r="S31" s="21"/>
      <c r="T31" s="23"/>
      <c r="V31" s="24"/>
    </row>
    <row r="32" spans="1:22" s="9" customFormat="1" ht="12.75" customHeight="1" x14ac:dyDescent="0.2">
      <c r="A32" s="50">
        <v>32179</v>
      </c>
      <c r="B32" s="51"/>
      <c r="C32" s="51">
        <v>32179</v>
      </c>
      <c r="D32" s="51"/>
      <c r="E32" s="51"/>
      <c r="F32" s="51"/>
      <c r="G32" s="51"/>
      <c r="H32" s="51"/>
      <c r="I32" s="52"/>
      <c r="J32" s="83" t="s">
        <v>40</v>
      </c>
      <c r="K32" s="54" t="s">
        <v>41</v>
      </c>
      <c r="L32" s="51"/>
      <c r="M32" s="51"/>
      <c r="N32" s="51"/>
      <c r="O32" s="51"/>
      <c r="P32" s="51"/>
      <c r="Q32" s="51"/>
      <c r="R32" s="51"/>
      <c r="S32" s="51"/>
      <c r="T32" s="52"/>
      <c r="V32" s="24"/>
    </row>
    <row r="33" spans="1:22" s="9" customFormat="1" ht="13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46"/>
      <c r="K33" s="46"/>
      <c r="L33" s="21"/>
      <c r="M33" s="21"/>
      <c r="N33" s="21"/>
      <c r="O33" s="21"/>
      <c r="P33" s="21"/>
      <c r="Q33" s="21"/>
      <c r="R33" s="21"/>
      <c r="S33" s="21"/>
      <c r="T33" s="21"/>
      <c r="V33" s="24"/>
    </row>
    <row r="34" spans="1:22" s="9" customFormat="1" ht="13.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895" t="s">
        <v>243</v>
      </c>
      <c r="K34" s="895"/>
      <c r="L34" s="56"/>
      <c r="M34" s="56"/>
      <c r="N34" s="56"/>
      <c r="O34" s="56"/>
      <c r="P34" s="56"/>
      <c r="Q34" s="56"/>
      <c r="R34" s="56"/>
      <c r="S34" s="56"/>
      <c r="T34" s="57"/>
      <c r="V34" s="24"/>
    </row>
    <row r="35" spans="1:22" s="9" customFormat="1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58" t="s">
        <v>37</v>
      </c>
      <c r="K35" s="59" t="s">
        <v>42</v>
      </c>
      <c r="L35" s="21">
        <v>375640</v>
      </c>
      <c r="M35" s="21">
        <v>31651</v>
      </c>
      <c r="N35" s="21">
        <v>59207</v>
      </c>
      <c r="O35" s="21">
        <v>227500</v>
      </c>
      <c r="P35" s="21">
        <v>754</v>
      </c>
      <c r="Q35" s="21">
        <v>694752</v>
      </c>
      <c r="R35" s="21"/>
      <c r="S35" s="21"/>
      <c r="T35" s="23">
        <v>694752</v>
      </c>
      <c r="V35" s="24"/>
    </row>
    <row r="36" spans="1:22" s="9" customFormat="1" ht="12.75" customHeight="1" x14ac:dyDescent="0.2">
      <c r="A36" s="26">
        <v>251074</v>
      </c>
      <c r="B36" s="26"/>
      <c r="C36" s="26"/>
      <c r="D36" s="26">
        <v>251074</v>
      </c>
      <c r="E36" s="26">
        <v>720</v>
      </c>
      <c r="F36" s="26">
        <v>43488</v>
      </c>
      <c r="G36" s="26">
        <v>50508</v>
      </c>
      <c r="H36" s="26">
        <v>12891</v>
      </c>
      <c r="I36" s="26">
        <v>143467</v>
      </c>
      <c r="J36" s="60" t="s">
        <v>43</v>
      </c>
      <c r="K36" s="61" t="s">
        <v>44</v>
      </c>
      <c r="L36" s="26"/>
      <c r="M36" s="26"/>
      <c r="N36" s="26"/>
      <c r="O36" s="26"/>
      <c r="P36" s="26"/>
      <c r="Q36" s="26"/>
      <c r="R36" s="26"/>
      <c r="S36" s="26"/>
      <c r="T36" s="35"/>
      <c r="V36" s="24"/>
    </row>
    <row r="37" spans="1:22" s="9" customFormat="1" ht="12.75" customHeight="1" outlineLevel="1" x14ac:dyDescent="0.2">
      <c r="A37" s="30">
        <v>213003</v>
      </c>
      <c r="B37" s="30"/>
      <c r="C37" s="30"/>
      <c r="D37" s="30">
        <v>213003</v>
      </c>
      <c r="E37" s="30">
        <v>708</v>
      </c>
      <c r="F37" s="30">
        <v>39937</v>
      </c>
      <c r="G37" s="30">
        <v>40189</v>
      </c>
      <c r="H37" s="30">
        <v>11066</v>
      </c>
      <c r="I37" s="30">
        <v>121103</v>
      </c>
      <c r="J37" s="62" t="s">
        <v>45</v>
      </c>
      <c r="K37" s="63" t="s">
        <v>46</v>
      </c>
      <c r="L37" s="30"/>
      <c r="M37" s="30"/>
      <c r="N37" s="30"/>
      <c r="O37" s="30"/>
      <c r="P37" s="30"/>
      <c r="Q37" s="21"/>
      <c r="R37" s="30"/>
      <c r="S37" s="30"/>
      <c r="T37" s="23"/>
      <c r="V37" s="24"/>
    </row>
    <row r="38" spans="1:22" s="9" customFormat="1" ht="12.75" customHeight="1" outlineLevel="1" x14ac:dyDescent="0.2">
      <c r="A38" s="25">
        <v>38071</v>
      </c>
      <c r="B38" s="25"/>
      <c r="C38" s="25"/>
      <c r="D38" s="25">
        <v>38071</v>
      </c>
      <c r="E38" s="25">
        <v>12</v>
      </c>
      <c r="F38" s="25">
        <v>3551</v>
      </c>
      <c r="G38" s="25">
        <v>10319</v>
      </c>
      <c r="H38" s="25">
        <v>1825</v>
      </c>
      <c r="I38" s="25">
        <v>22364</v>
      </c>
      <c r="J38" s="64" t="s">
        <v>47</v>
      </c>
      <c r="K38" s="65" t="s">
        <v>48</v>
      </c>
      <c r="L38" s="25"/>
      <c r="M38" s="25"/>
      <c r="N38" s="25"/>
      <c r="O38" s="25"/>
      <c r="P38" s="25"/>
      <c r="Q38" s="26"/>
      <c r="R38" s="25"/>
      <c r="S38" s="25"/>
      <c r="T38" s="35"/>
      <c r="V38" s="24"/>
    </row>
    <row r="39" spans="1:22" s="9" customFormat="1" ht="12.75" customHeight="1" outlineLevel="1" x14ac:dyDescent="0.2">
      <c r="A39" s="30">
        <v>32146</v>
      </c>
      <c r="B39" s="30"/>
      <c r="C39" s="30"/>
      <c r="D39" s="30">
        <v>32146</v>
      </c>
      <c r="E39" s="30">
        <v>12</v>
      </c>
      <c r="F39" s="30">
        <v>3551</v>
      </c>
      <c r="G39" s="30">
        <v>6969</v>
      </c>
      <c r="H39" s="30">
        <v>1818</v>
      </c>
      <c r="I39" s="30">
        <v>19796</v>
      </c>
      <c r="J39" s="31" t="s">
        <v>49</v>
      </c>
      <c r="K39" s="66" t="s">
        <v>50</v>
      </c>
      <c r="L39" s="30"/>
      <c r="M39" s="30"/>
      <c r="N39" s="30"/>
      <c r="O39" s="30"/>
      <c r="P39" s="30"/>
      <c r="Q39" s="21"/>
      <c r="R39" s="30"/>
      <c r="S39" s="30"/>
      <c r="T39" s="23"/>
      <c r="V39" s="24"/>
    </row>
    <row r="40" spans="1:22" s="9" customFormat="1" ht="12.75" customHeight="1" outlineLevel="1" x14ac:dyDescent="0.2">
      <c r="A40" s="25">
        <v>32146</v>
      </c>
      <c r="B40" s="25"/>
      <c r="C40" s="25"/>
      <c r="D40" s="25">
        <v>32146</v>
      </c>
      <c r="E40" s="25">
        <v>12</v>
      </c>
      <c r="F40" s="25">
        <v>3551</v>
      </c>
      <c r="G40" s="25">
        <v>6969</v>
      </c>
      <c r="H40" s="25">
        <v>1818</v>
      </c>
      <c r="I40" s="25">
        <v>19796</v>
      </c>
      <c r="J40" s="67" t="s">
        <v>51</v>
      </c>
      <c r="K40" s="68" t="s">
        <v>52</v>
      </c>
      <c r="L40" s="25"/>
      <c r="M40" s="25"/>
      <c r="N40" s="25"/>
      <c r="O40" s="25"/>
      <c r="P40" s="25"/>
      <c r="Q40" s="26"/>
      <c r="R40" s="25"/>
      <c r="S40" s="25"/>
      <c r="T40" s="35"/>
      <c r="V40" s="24"/>
    </row>
    <row r="41" spans="1:22" s="9" customFormat="1" ht="12.75" customHeight="1" outlineLevel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69" t="s">
        <v>53</v>
      </c>
      <c r="K41" s="70" t="s">
        <v>54</v>
      </c>
      <c r="L41" s="30"/>
      <c r="M41" s="30"/>
      <c r="N41" s="30"/>
      <c r="O41" s="30"/>
      <c r="P41" s="30"/>
      <c r="Q41" s="21"/>
      <c r="R41" s="30"/>
      <c r="S41" s="30"/>
      <c r="T41" s="23"/>
      <c r="V41" s="24"/>
    </row>
    <row r="42" spans="1:22" s="9" customFormat="1" ht="12.75" customHeight="1" outlineLevel="1" x14ac:dyDescent="0.2">
      <c r="A42" s="25">
        <v>5925</v>
      </c>
      <c r="B42" s="25"/>
      <c r="C42" s="25"/>
      <c r="D42" s="25">
        <v>5925</v>
      </c>
      <c r="E42" s="25"/>
      <c r="F42" s="25"/>
      <c r="G42" s="25">
        <v>3350</v>
      </c>
      <c r="H42" s="25">
        <v>7</v>
      </c>
      <c r="I42" s="25">
        <v>2568</v>
      </c>
      <c r="J42" s="27" t="s">
        <v>55</v>
      </c>
      <c r="K42" s="71" t="s">
        <v>56</v>
      </c>
      <c r="L42" s="25"/>
      <c r="M42" s="25"/>
      <c r="N42" s="25"/>
      <c r="O42" s="25"/>
      <c r="P42" s="25"/>
      <c r="Q42" s="26"/>
      <c r="R42" s="25"/>
      <c r="S42" s="25"/>
      <c r="T42" s="35"/>
      <c r="V42" s="24"/>
    </row>
    <row r="43" spans="1:22" s="9" customFormat="1" ht="12.75" customHeight="1" outlineLevel="1" x14ac:dyDescent="0.2">
      <c r="A43" s="30">
        <v>5925</v>
      </c>
      <c r="B43" s="30"/>
      <c r="C43" s="30"/>
      <c r="D43" s="30">
        <v>5925</v>
      </c>
      <c r="E43" s="30"/>
      <c r="F43" s="30"/>
      <c r="G43" s="30">
        <v>3350</v>
      </c>
      <c r="H43" s="30">
        <v>7</v>
      </c>
      <c r="I43" s="30">
        <v>2568</v>
      </c>
      <c r="J43" s="72" t="s">
        <v>57</v>
      </c>
      <c r="K43" s="73" t="s">
        <v>58</v>
      </c>
      <c r="L43" s="30"/>
      <c r="M43" s="30"/>
      <c r="N43" s="30"/>
      <c r="O43" s="30"/>
      <c r="P43" s="30"/>
      <c r="Q43" s="21"/>
      <c r="R43" s="30"/>
      <c r="S43" s="30"/>
      <c r="T43" s="23"/>
      <c r="V43" s="24"/>
    </row>
    <row r="44" spans="1:22" s="9" customFormat="1" ht="12.75" customHeight="1" outlineLevel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74" t="s">
        <v>59</v>
      </c>
      <c r="K44" s="75" t="s">
        <v>60</v>
      </c>
      <c r="L44" s="25"/>
      <c r="M44" s="25"/>
      <c r="N44" s="25"/>
      <c r="O44" s="25"/>
      <c r="P44" s="25"/>
      <c r="Q44" s="26"/>
      <c r="R44" s="25"/>
      <c r="S44" s="25"/>
      <c r="T44" s="35"/>
      <c r="V44" s="24"/>
    </row>
    <row r="45" spans="1:22" s="9" customFormat="1" ht="12.75" customHeight="1" outlineLevel="1" x14ac:dyDescent="0.2">
      <c r="A45" s="30">
        <v>20320</v>
      </c>
      <c r="B45" s="30"/>
      <c r="C45" s="30"/>
      <c r="D45" s="30">
        <v>20320</v>
      </c>
      <c r="E45" s="30">
        <v>34</v>
      </c>
      <c r="F45" s="30">
        <v>6416</v>
      </c>
      <c r="G45" s="30">
        <v>1578</v>
      </c>
      <c r="H45" s="30">
        <v>1076</v>
      </c>
      <c r="I45" s="30">
        <v>11216</v>
      </c>
      <c r="J45" s="76" t="s">
        <v>61</v>
      </c>
      <c r="K45" s="77" t="s">
        <v>62</v>
      </c>
      <c r="L45" s="30"/>
      <c r="M45" s="30"/>
      <c r="N45" s="30"/>
      <c r="O45" s="30"/>
      <c r="P45" s="30"/>
      <c r="Q45" s="21"/>
      <c r="R45" s="30"/>
      <c r="S45" s="30"/>
      <c r="T45" s="23"/>
      <c r="V45" s="24"/>
    </row>
    <row r="46" spans="1:22" s="9" customFormat="1" ht="12.75" customHeight="1" outlineLevel="1" x14ac:dyDescent="0.2">
      <c r="A46" s="25">
        <v>-1762</v>
      </c>
      <c r="B46" s="25"/>
      <c r="C46" s="25"/>
      <c r="D46" s="25">
        <v>-1762</v>
      </c>
      <c r="E46" s="25"/>
      <c r="F46" s="25">
        <v>-1192</v>
      </c>
      <c r="G46" s="25"/>
      <c r="H46" s="25"/>
      <c r="I46" s="25">
        <v>-570</v>
      </c>
      <c r="J46" s="64" t="s">
        <v>63</v>
      </c>
      <c r="K46" s="65" t="s">
        <v>64</v>
      </c>
      <c r="L46" s="25"/>
      <c r="M46" s="25"/>
      <c r="N46" s="25"/>
      <c r="O46" s="78"/>
      <c r="P46" s="78"/>
      <c r="Q46" s="51"/>
      <c r="R46" s="78"/>
      <c r="S46" s="78"/>
      <c r="T46" s="52"/>
      <c r="V46" s="24"/>
    </row>
    <row r="47" spans="1:22" s="9" customFormat="1" ht="12.75" customHeight="1" x14ac:dyDescent="0.2">
      <c r="A47" s="79">
        <v>283578</v>
      </c>
      <c r="B47" s="80"/>
      <c r="C47" s="80"/>
      <c r="D47" s="80">
        <v>283578</v>
      </c>
      <c r="E47" s="80">
        <v>0</v>
      </c>
      <c r="F47" s="80">
        <v>37246</v>
      </c>
      <c r="G47" s="80">
        <v>7121</v>
      </c>
      <c r="H47" s="80">
        <v>17684</v>
      </c>
      <c r="I47" s="80">
        <v>221527</v>
      </c>
      <c r="J47" s="58" t="s">
        <v>65</v>
      </c>
      <c r="K47" s="59" t="s">
        <v>66</v>
      </c>
      <c r="L47" s="80"/>
      <c r="M47" s="80"/>
      <c r="N47" s="80"/>
      <c r="O47" s="80"/>
      <c r="P47" s="80"/>
      <c r="Q47" s="80"/>
      <c r="R47" s="80"/>
      <c r="S47" s="80"/>
      <c r="T47" s="81"/>
      <c r="V47" s="24"/>
    </row>
    <row r="48" spans="1:22" s="9" customFormat="1" ht="12.75" customHeight="1" x14ac:dyDescent="0.2">
      <c r="A48" s="50">
        <v>141542</v>
      </c>
      <c r="B48" s="51"/>
      <c r="C48" s="51"/>
      <c r="D48" s="51">
        <v>141542</v>
      </c>
      <c r="E48" s="51"/>
      <c r="F48" s="51">
        <v>141542</v>
      </c>
      <c r="G48" s="51"/>
      <c r="H48" s="51"/>
      <c r="I48" s="51"/>
      <c r="J48" s="82" t="s">
        <v>67</v>
      </c>
      <c r="K48" s="83" t="s">
        <v>68</v>
      </c>
      <c r="L48" s="51"/>
      <c r="M48" s="51"/>
      <c r="N48" s="51"/>
      <c r="O48" s="51"/>
      <c r="P48" s="51"/>
      <c r="Q48" s="51"/>
      <c r="R48" s="51"/>
      <c r="S48" s="51"/>
      <c r="T48" s="52"/>
      <c r="V48" s="24"/>
    </row>
    <row r="49" spans="1:22" s="9" customForma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84"/>
      <c r="K49" s="53"/>
      <c r="L49" s="51"/>
      <c r="M49" s="51"/>
      <c r="N49" s="51"/>
      <c r="O49" s="51"/>
      <c r="P49" s="51"/>
      <c r="Q49" s="51"/>
      <c r="R49" s="51"/>
      <c r="S49" s="51"/>
      <c r="T49" s="51"/>
      <c r="V49" s="24"/>
    </row>
    <row r="50" spans="1:22" s="9" customFormat="1" ht="14.25" x14ac:dyDescent="0.2">
      <c r="A50" s="85"/>
      <c r="B50" s="86"/>
      <c r="C50" s="86"/>
      <c r="D50" s="86"/>
      <c r="E50" s="86"/>
      <c r="F50" s="86"/>
      <c r="G50" s="86"/>
      <c r="H50" s="86"/>
      <c r="I50" s="86"/>
      <c r="J50" s="887" t="s">
        <v>244</v>
      </c>
      <c r="K50" s="887"/>
      <c r="L50" s="87"/>
      <c r="M50" s="86"/>
      <c r="N50" s="86"/>
      <c r="O50" s="86"/>
      <c r="P50" s="86"/>
      <c r="Q50" s="86"/>
      <c r="R50" s="86"/>
      <c r="S50" s="86"/>
      <c r="T50" s="88"/>
      <c r="V50" s="24"/>
    </row>
    <row r="51" spans="1:22" s="9" customFormat="1" ht="12.75" customHeight="1" x14ac:dyDescent="0.2">
      <c r="A51" s="79"/>
      <c r="B51" s="80"/>
      <c r="C51" s="80"/>
      <c r="D51" s="80"/>
      <c r="E51" s="80"/>
      <c r="F51" s="80"/>
      <c r="G51" s="80"/>
      <c r="H51" s="80"/>
      <c r="I51" s="81"/>
      <c r="J51" s="89" t="s">
        <v>65</v>
      </c>
      <c r="K51" s="59" t="s">
        <v>66</v>
      </c>
      <c r="L51" s="79">
        <v>221527</v>
      </c>
      <c r="M51" s="80">
        <v>17684</v>
      </c>
      <c r="N51" s="80">
        <v>7121</v>
      </c>
      <c r="O51" s="80">
        <v>37246</v>
      </c>
      <c r="P51" s="80"/>
      <c r="Q51" s="80">
        <v>283578</v>
      </c>
      <c r="R51" s="80"/>
      <c r="S51" s="80"/>
      <c r="T51" s="81">
        <v>283578</v>
      </c>
      <c r="V51" s="24"/>
    </row>
    <row r="52" spans="1:22" s="9" customFormat="1" ht="12.75" customHeight="1" x14ac:dyDescent="0.2">
      <c r="A52" s="90"/>
      <c r="B52" s="26"/>
      <c r="C52" s="26"/>
      <c r="D52" s="26"/>
      <c r="E52" s="26"/>
      <c r="F52" s="26"/>
      <c r="G52" s="26"/>
      <c r="H52" s="26"/>
      <c r="I52" s="35"/>
      <c r="J52" s="91" t="s">
        <v>67</v>
      </c>
      <c r="K52" s="92" t="s">
        <v>68</v>
      </c>
      <c r="L52" s="90"/>
      <c r="M52" s="26"/>
      <c r="N52" s="26"/>
      <c r="O52" s="26">
        <v>141542</v>
      </c>
      <c r="P52" s="26"/>
      <c r="Q52" s="26">
        <v>141542</v>
      </c>
      <c r="R52" s="26"/>
      <c r="S52" s="26"/>
      <c r="T52" s="35">
        <v>141542</v>
      </c>
      <c r="V52" s="24"/>
    </row>
    <row r="53" spans="1:22" s="9" customFormat="1" ht="12.75" customHeight="1" x14ac:dyDescent="0.2">
      <c r="A53" s="45">
        <v>574</v>
      </c>
      <c r="B53" s="21"/>
      <c r="C53" s="21">
        <v>574</v>
      </c>
      <c r="D53" s="21"/>
      <c r="E53" s="21"/>
      <c r="F53" s="21"/>
      <c r="G53" s="21"/>
      <c r="H53" s="21"/>
      <c r="I53" s="23"/>
      <c r="J53" s="93" t="s">
        <v>43</v>
      </c>
      <c r="K53" s="94" t="s">
        <v>44</v>
      </c>
      <c r="L53" s="45"/>
      <c r="M53" s="21"/>
      <c r="N53" s="21"/>
      <c r="O53" s="21">
        <v>251360</v>
      </c>
      <c r="P53" s="21"/>
      <c r="Q53" s="21">
        <v>251360</v>
      </c>
      <c r="R53" s="21">
        <v>288</v>
      </c>
      <c r="S53" s="21"/>
      <c r="T53" s="23">
        <v>251648</v>
      </c>
      <c r="V53" s="24"/>
    </row>
    <row r="54" spans="1:22" s="9" customFormat="1" ht="12.75" customHeight="1" outlineLevel="1" x14ac:dyDescent="0.2">
      <c r="A54" s="95">
        <v>574</v>
      </c>
      <c r="B54" s="25"/>
      <c r="C54" s="25">
        <v>574</v>
      </c>
      <c r="D54" s="26"/>
      <c r="E54" s="25"/>
      <c r="F54" s="25"/>
      <c r="G54" s="25"/>
      <c r="H54" s="25"/>
      <c r="I54" s="29"/>
      <c r="J54" s="96" t="s">
        <v>45</v>
      </c>
      <c r="K54" s="97" t="s">
        <v>46</v>
      </c>
      <c r="L54" s="95"/>
      <c r="M54" s="25"/>
      <c r="N54" s="25"/>
      <c r="O54" s="25">
        <v>213289</v>
      </c>
      <c r="P54" s="25"/>
      <c r="Q54" s="25">
        <v>213289</v>
      </c>
      <c r="R54" s="25">
        <v>288</v>
      </c>
      <c r="S54" s="25"/>
      <c r="T54" s="29">
        <v>213577</v>
      </c>
      <c r="V54" s="24"/>
    </row>
    <row r="55" spans="1:22" s="9" customFormat="1" ht="12.75" customHeight="1" outlineLevel="1" x14ac:dyDescent="0.2">
      <c r="A55" s="45"/>
      <c r="B55" s="30"/>
      <c r="C55" s="30"/>
      <c r="D55" s="21"/>
      <c r="E55" s="30"/>
      <c r="F55" s="30"/>
      <c r="G55" s="30"/>
      <c r="H55" s="30"/>
      <c r="I55" s="33"/>
      <c r="J55" s="62" t="s">
        <v>47</v>
      </c>
      <c r="K55" s="63" t="s">
        <v>48</v>
      </c>
      <c r="L55" s="98"/>
      <c r="M55" s="30"/>
      <c r="N55" s="30"/>
      <c r="O55" s="30">
        <v>38071</v>
      </c>
      <c r="P55" s="30"/>
      <c r="Q55" s="30">
        <v>38071</v>
      </c>
      <c r="R55" s="30"/>
      <c r="S55" s="30"/>
      <c r="T55" s="33">
        <v>38071</v>
      </c>
      <c r="V55" s="24"/>
    </row>
    <row r="56" spans="1:22" s="9" customFormat="1" ht="12.75" customHeight="1" outlineLevel="1" x14ac:dyDescent="0.2">
      <c r="A56" s="90"/>
      <c r="B56" s="25"/>
      <c r="C56" s="25"/>
      <c r="D56" s="26"/>
      <c r="E56" s="25"/>
      <c r="F56" s="25"/>
      <c r="G56" s="25"/>
      <c r="H56" s="25"/>
      <c r="I56" s="29"/>
      <c r="J56" s="99" t="s">
        <v>49</v>
      </c>
      <c r="K56" s="100" t="s">
        <v>50</v>
      </c>
      <c r="L56" s="95"/>
      <c r="M56" s="25"/>
      <c r="N56" s="25"/>
      <c r="O56" s="25">
        <v>32146</v>
      </c>
      <c r="P56" s="25"/>
      <c r="Q56" s="25">
        <v>32146</v>
      </c>
      <c r="R56" s="25"/>
      <c r="S56" s="25"/>
      <c r="T56" s="29">
        <v>32146</v>
      </c>
      <c r="V56" s="24"/>
    </row>
    <row r="57" spans="1:22" s="9" customFormat="1" ht="12.75" customHeight="1" outlineLevel="1" x14ac:dyDescent="0.2">
      <c r="A57" s="45"/>
      <c r="B57" s="30"/>
      <c r="C57" s="30"/>
      <c r="D57" s="21"/>
      <c r="E57" s="30"/>
      <c r="F57" s="30"/>
      <c r="G57" s="30"/>
      <c r="H57" s="30"/>
      <c r="I57" s="33"/>
      <c r="J57" s="69" t="s">
        <v>51</v>
      </c>
      <c r="K57" s="101" t="s">
        <v>52</v>
      </c>
      <c r="L57" s="98"/>
      <c r="M57" s="30"/>
      <c r="N57" s="30"/>
      <c r="O57" s="30">
        <v>32146</v>
      </c>
      <c r="P57" s="30"/>
      <c r="Q57" s="30">
        <v>32146</v>
      </c>
      <c r="R57" s="30"/>
      <c r="S57" s="30"/>
      <c r="T57" s="33">
        <v>32146</v>
      </c>
      <c r="V57" s="24"/>
    </row>
    <row r="58" spans="1:22" s="9" customFormat="1" ht="12.75" customHeight="1" outlineLevel="1" x14ac:dyDescent="0.2">
      <c r="A58" s="90"/>
      <c r="B58" s="25"/>
      <c r="C58" s="25"/>
      <c r="D58" s="26"/>
      <c r="E58" s="25"/>
      <c r="F58" s="25"/>
      <c r="G58" s="25"/>
      <c r="H58" s="25"/>
      <c r="I58" s="29"/>
      <c r="J58" s="102" t="s">
        <v>53</v>
      </c>
      <c r="K58" s="103" t="s">
        <v>69</v>
      </c>
      <c r="L58" s="95"/>
      <c r="M58" s="25"/>
      <c r="N58" s="25"/>
      <c r="O58" s="25"/>
      <c r="P58" s="25"/>
      <c r="Q58" s="25"/>
      <c r="R58" s="25"/>
      <c r="S58" s="25"/>
      <c r="T58" s="29">
        <v>0</v>
      </c>
      <c r="V58" s="24"/>
    </row>
    <row r="59" spans="1:22" s="9" customFormat="1" ht="12.75" customHeight="1" outlineLevel="1" x14ac:dyDescent="0.2">
      <c r="A59" s="45"/>
      <c r="B59" s="30"/>
      <c r="C59" s="30"/>
      <c r="D59" s="21"/>
      <c r="E59" s="30"/>
      <c r="F59" s="30"/>
      <c r="G59" s="30"/>
      <c r="H59" s="30"/>
      <c r="I59" s="33"/>
      <c r="J59" s="31" t="s">
        <v>55</v>
      </c>
      <c r="K59" s="66" t="s">
        <v>56</v>
      </c>
      <c r="L59" s="98"/>
      <c r="M59" s="30"/>
      <c r="N59" s="30"/>
      <c r="O59" s="30">
        <v>5925</v>
      </c>
      <c r="P59" s="30"/>
      <c r="Q59" s="30">
        <v>5925</v>
      </c>
      <c r="R59" s="30"/>
      <c r="S59" s="30"/>
      <c r="T59" s="33">
        <v>5925</v>
      </c>
      <c r="V59" s="24"/>
    </row>
    <row r="60" spans="1:22" s="9" customFormat="1" ht="12.75" customHeight="1" outlineLevel="1" x14ac:dyDescent="0.2">
      <c r="A60" s="90"/>
      <c r="B60" s="25"/>
      <c r="C60" s="25"/>
      <c r="D60" s="26"/>
      <c r="E60" s="25"/>
      <c r="F60" s="25"/>
      <c r="G60" s="25"/>
      <c r="H60" s="25"/>
      <c r="I60" s="29"/>
      <c r="J60" s="102" t="s">
        <v>57</v>
      </c>
      <c r="K60" s="103" t="s">
        <v>58</v>
      </c>
      <c r="L60" s="95"/>
      <c r="M60" s="25"/>
      <c r="N60" s="25"/>
      <c r="O60" s="25">
        <v>5925</v>
      </c>
      <c r="P60" s="25"/>
      <c r="Q60" s="25">
        <v>5925</v>
      </c>
      <c r="R60" s="25"/>
      <c r="S60" s="25"/>
      <c r="T60" s="29">
        <v>5925</v>
      </c>
      <c r="V60" s="24"/>
    </row>
    <row r="61" spans="1:22" s="9" customFormat="1" ht="12.75" customHeight="1" outlineLevel="1" x14ac:dyDescent="0.2">
      <c r="A61" s="45"/>
      <c r="B61" s="30"/>
      <c r="C61" s="30"/>
      <c r="D61" s="21"/>
      <c r="E61" s="30"/>
      <c r="F61" s="30"/>
      <c r="G61" s="30"/>
      <c r="H61" s="30"/>
      <c r="I61" s="33"/>
      <c r="J61" s="72" t="s">
        <v>59</v>
      </c>
      <c r="K61" s="73" t="s">
        <v>60</v>
      </c>
      <c r="L61" s="98"/>
      <c r="M61" s="30"/>
      <c r="N61" s="30"/>
      <c r="O61" s="30"/>
      <c r="P61" s="30"/>
      <c r="Q61" s="30"/>
      <c r="R61" s="30"/>
      <c r="S61" s="30"/>
      <c r="T61" s="33">
        <v>0</v>
      </c>
      <c r="V61" s="24"/>
    </row>
    <row r="62" spans="1:22" s="9" customFormat="1" ht="12.75" customHeight="1" x14ac:dyDescent="0.2">
      <c r="A62" s="90"/>
      <c r="B62" s="26"/>
      <c r="C62" s="26"/>
      <c r="D62" s="26"/>
      <c r="E62" s="26"/>
      <c r="F62" s="26"/>
      <c r="G62" s="26"/>
      <c r="H62" s="26"/>
      <c r="I62" s="35"/>
      <c r="J62" s="104" t="s">
        <v>70</v>
      </c>
      <c r="K62" s="92" t="s">
        <v>71</v>
      </c>
      <c r="L62" s="90"/>
      <c r="M62" s="26"/>
      <c r="N62" s="26">
        <v>88823</v>
      </c>
      <c r="O62" s="26"/>
      <c r="P62" s="26"/>
      <c r="Q62" s="26">
        <v>88823</v>
      </c>
      <c r="R62" s="26"/>
      <c r="S62" s="26"/>
      <c r="T62" s="35">
        <v>88823</v>
      </c>
      <c r="V62" s="24"/>
    </row>
    <row r="63" spans="1:22" s="9" customFormat="1" ht="12.75" customHeight="1" outlineLevel="1" x14ac:dyDescent="0.2">
      <c r="A63" s="45"/>
      <c r="B63" s="21"/>
      <c r="C63" s="21"/>
      <c r="D63" s="21"/>
      <c r="E63" s="21"/>
      <c r="F63" s="21"/>
      <c r="G63" s="21"/>
      <c r="H63" s="21"/>
      <c r="I63" s="23"/>
      <c r="J63" s="62" t="s">
        <v>33</v>
      </c>
      <c r="K63" s="63" t="s">
        <v>34</v>
      </c>
      <c r="L63" s="98"/>
      <c r="M63" s="30"/>
      <c r="N63" s="30">
        <v>68503</v>
      </c>
      <c r="O63" s="30"/>
      <c r="P63" s="30"/>
      <c r="Q63" s="30">
        <v>68503</v>
      </c>
      <c r="R63" s="30"/>
      <c r="S63" s="30"/>
      <c r="T63" s="33">
        <v>68503</v>
      </c>
      <c r="V63" s="24"/>
    </row>
    <row r="64" spans="1:22" s="9" customFormat="1" ht="12.75" customHeight="1" outlineLevel="1" x14ac:dyDescent="0.2">
      <c r="A64" s="105"/>
      <c r="B64" s="106"/>
      <c r="C64" s="106"/>
      <c r="D64" s="106"/>
      <c r="E64" s="106"/>
      <c r="F64" s="106"/>
      <c r="G64" s="106"/>
      <c r="H64" s="106"/>
      <c r="I64" s="107"/>
      <c r="J64" s="99" t="s">
        <v>342</v>
      </c>
      <c r="K64" s="108" t="s">
        <v>288</v>
      </c>
      <c r="L64" s="109"/>
      <c r="M64" s="110"/>
      <c r="N64" s="110">
        <v>41912</v>
      </c>
      <c r="O64" s="110"/>
      <c r="P64" s="110"/>
      <c r="Q64" s="110">
        <v>41912</v>
      </c>
      <c r="R64" s="110"/>
      <c r="S64" s="110"/>
      <c r="T64" s="111">
        <v>41912</v>
      </c>
      <c r="V64" s="24"/>
    </row>
    <row r="65" spans="1:22" s="9" customFormat="1" ht="12.75" customHeight="1" outlineLevel="1" x14ac:dyDescent="0.2">
      <c r="A65" s="45"/>
      <c r="B65" s="21"/>
      <c r="C65" s="21"/>
      <c r="D65" s="21"/>
      <c r="E65" s="21"/>
      <c r="F65" s="21"/>
      <c r="G65" s="21"/>
      <c r="H65" s="21"/>
      <c r="I65" s="23"/>
      <c r="J65" s="31" t="s">
        <v>343</v>
      </c>
      <c r="K65" s="112" t="s">
        <v>291</v>
      </c>
      <c r="L65" s="98"/>
      <c r="M65" s="30"/>
      <c r="N65" s="30">
        <v>4501</v>
      </c>
      <c r="O65" s="30"/>
      <c r="P65" s="30"/>
      <c r="Q65" s="30">
        <v>4501</v>
      </c>
      <c r="R65" s="30"/>
      <c r="S65" s="30"/>
      <c r="T65" s="33">
        <v>4501</v>
      </c>
      <c r="V65" s="24"/>
    </row>
    <row r="66" spans="1:22" s="9" customFormat="1" ht="12.75" customHeight="1" outlineLevel="1" x14ac:dyDescent="0.2">
      <c r="A66" s="105"/>
      <c r="B66" s="106"/>
      <c r="C66" s="106"/>
      <c r="D66" s="106"/>
      <c r="E66" s="106"/>
      <c r="F66" s="106"/>
      <c r="G66" s="106"/>
      <c r="H66" s="106"/>
      <c r="I66" s="107"/>
      <c r="J66" s="99" t="s">
        <v>344</v>
      </c>
      <c r="K66" s="108" t="s">
        <v>289</v>
      </c>
      <c r="L66" s="109"/>
      <c r="M66" s="110"/>
      <c r="N66" s="110">
        <v>167</v>
      </c>
      <c r="O66" s="110"/>
      <c r="P66" s="110"/>
      <c r="Q66" s="110">
        <v>167</v>
      </c>
      <c r="R66" s="110"/>
      <c r="S66" s="110"/>
      <c r="T66" s="111">
        <v>167</v>
      </c>
      <c r="V66" s="24"/>
    </row>
    <row r="67" spans="1:22" s="9" customFormat="1" ht="24.75" customHeight="1" outlineLevel="1" x14ac:dyDescent="0.2">
      <c r="A67" s="45"/>
      <c r="B67" s="21"/>
      <c r="C67" s="21"/>
      <c r="D67" s="21"/>
      <c r="E67" s="21"/>
      <c r="F67" s="21"/>
      <c r="G67" s="21"/>
      <c r="H67" s="21"/>
      <c r="I67" s="23"/>
      <c r="J67" s="31" t="s">
        <v>345</v>
      </c>
      <c r="K67" s="112" t="s">
        <v>290</v>
      </c>
      <c r="L67" s="98"/>
      <c r="M67" s="30"/>
      <c r="N67" s="30">
        <v>21923</v>
      </c>
      <c r="O67" s="30"/>
      <c r="P67" s="30"/>
      <c r="Q67" s="30">
        <v>21923</v>
      </c>
      <c r="R67" s="30"/>
      <c r="S67" s="30"/>
      <c r="T67" s="33">
        <v>21923</v>
      </c>
      <c r="V67" s="24"/>
    </row>
    <row r="68" spans="1:22" s="9" customFormat="1" ht="12.75" customHeight="1" outlineLevel="1" x14ac:dyDescent="0.2">
      <c r="A68" s="90"/>
      <c r="B68" s="26"/>
      <c r="C68" s="26"/>
      <c r="D68" s="26"/>
      <c r="E68" s="26"/>
      <c r="F68" s="26"/>
      <c r="G68" s="26"/>
      <c r="H68" s="26"/>
      <c r="I68" s="35"/>
      <c r="J68" s="96" t="s">
        <v>61</v>
      </c>
      <c r="K68" s="97" t="s">
        <v>62</v>
      </c>
      <c r="L68" s="95"/>
      <c r="M68" s="25"/>
      <c r="N68" s="25">
        <v>20320</v>
      </c>
      <c r="O68" s="25"/>
      <c r="P68" s="25"/>
      <c r="Q68" s="25">
        <v>20320</v>
      </c>
      <c r="R68" s="25"/>
      <c r="S68" s="25"/>
      <c r="T68" s="29">
        <v>20320</v>
      </c>
      <c r="V68" s="24"/>
    </row>
    <row r="69" spans="1:22" s="9" customFormat="1" ht="12.75" customHeight="1" x14ac:dyDescent="0.2">
      <c r="A69" s="45"/>
      <c r="B69" s="21"/>
      <c r="C69" s="21"/>
      <c r="D69" s="21"/>
      <c r="E69" s="21"/>
      <c r="F69" s="21"/>
      <c r="G69" s="21"/>
      <c r="H69" s="21"/>
      <c r="I69" s="23"/>
      <c r="J69" s="93" t="s">
        <v>72</v>
      </c>
      <c r="K69" s="94" t="s">
        <v>73</v>
      </c>
      <c r="L69" s="45"/>
      <c r="M69" s="21"/>
      <c r="N69" s="21">
        <v>-2114</v>
      </c>
      <c r="O69" s="21"/>
      <c r="P69" s="21"/>
      <c r="Q69" s="21">
        <v>-2114</v>
      </c>
      <c r="R69" s="21"/>
      <c r="S69" s="21"/>
      <c r="T69" s="23">
        <v>-2114</v>
      </c>
      <c r="V69" s="24"/>
    </row>
    <row r="70" spans="1:22" s="9" customFormat="1" ht="12.75" customHeight="1" outlineLevel="1" x14ac:dyDescent="0.2">
      <c r="A70" s="95"/>
      <c r="B70" s="25"/>
      <c r="C70" s="25"/>
      <c r="D70" s="25"/>
      <c r="E70" s="25"/>
      <c r="F70" s="25"/>
      <c r="G70" s="25"/>
      <c r="H70" s="25"/>
      <c r="I70" s="29"/>
      <c r="J70" s="96" t="s">
        <v>35</v>
      </c>
      <c r="K70" s="97" t="s">
        <v>36</v>
      </c>
      <c r="L70" s="95"/>
      <c r="M70" s="25"/>
      <c r="N70" s="25">
        <v>-352</v>
      </c>
      <c r="O70" s="25"/>
      <c r="P70" s="25"/>
      <c r="Q70" s="25">
        <v>-352</v>
      </c>
      <c r="R70" s="25"/>
      <c r="S70" s="25"/>
      <c r="T70" s="29">
        <v>-352</v>
      </c>
      <c r="V70" s="24"/>
    </row>
    <row r="71" spans="1:22" s="9" customFormat="1" ht="12.75" customHeight="1" outlineLevel="1" x14ac:dyDescent="0.2">
      <c r="A71" s="98"/>
      <c r="B71" s="30"/>
      <c r="C71" s="30"/>
      <c r="D71" s="30"/>
      <c r="E71" s="30"/>
      <c r="F71" s="30"/>
      <c r="G71" s="30"/>
      <c r="H71" s="30"/>
      <c r="I71" s="33"/>
      <c r="J71" s="62" t="s">
        <v>63</v>
      </c>
      <c r="K71" s="63" t="s">
        <v>64</v>
      </c>
      <c r="L71" s="98"/>
      <c r="M71" s="30"/>
      <c r="N71" s="30">
        <v>-1762</v>
      </c>
      <c r="O71" s="30"/>
      <c r="P71" s="30"/>
      <c r="Q71" s="30">
        <v>-1762</v>
      </c>
      <c r="R71" s="30"/>
      <c r="S71" s="30"/>
      <c r="T71" s="33">
        <v>-1762</v>
      </c>
      <c r="V71" s="24"/>
    </row>
    <row r="72" spans="1:22" s="9" customFormat="1" ht="12.75" customHeight="1" x14ac:dyDescent="0.2">
      <c r="A72" s="90">
        <v>222160</v>
      </c>
      <c r="B72" s="26"/>
      <c r="C72" s="26">
        <v>9814</v>
      </c>
      <c r="D72" s="26">
        <v>212346</v>
      </c>
      <c r="E72" s="26">
        <v>249</v>
      </c>
      <c r="F72" s="26">
        <v>13398</v>
      </c>
      <c r="G72" s="26">
        <v>20408</v>
      </c>
      <c r="H72" s="26">
        <v>50132</v>
      </c>
      <c r="I72" s="35">
        <v>128159</v>
      </c>
      <c r="J72" s="91" t="s">
        <v>74</v>
      </c>
      <c r="K72" s="113" t="s">
        <v>75</v>
      </c>
      <c r="L72" s="90">
        <v>11712</v>
      </c>
      <c r="M72" s="26">
        <v>38769</v>
      </c>
      <c r="N72" s="26">
        <v>31845</v>
      </c>
      <c r="O72" s="26">
        <v>106412</v>
      </c>
      <c r="P72" s="26">
        <v>654</v>
      </c>
      <c r="Q72" s="26">
        <v>189392</v>
      </c>
      <c r="R72" s="26">
        <v>32768</v>
      </c>
      <c r="S72" s="26"/>
      <c r="T72" s="35">
        <v>222160</v>
      </c>
      <c r="V72" s="24"/>
    </row>
    <row r="73" spans="1:22" s="9" customFormat="1" ht="12.75" customHeight="1" outlineLevel="1" x14ac:dyDescent="0.2">
      <c r="A73" s="98">
        <v>69278</v>
      </c>
      <c r="B73" s="30"/>
      <c r="C73" s="30">
        <v>1719</v>
      </c>
      <c r="D73" s="30">
        <v>67559</v>
      </c>
      <c r="E73" s="30">
        <v>249</v>
      </c>
      <c r="F73" s="30">
        <v>9798</v>
      </c>
      <c r="G73" s="30">
        <v>20408</v>
      </c>
      <c r="H73" s="30">
        <v>21298</v>
      </c>
      <c r="I73" s="33">
        <v>15806</v>
      </c>
      <c r="J73" s="114" t="s">
        <v>76</v>
      </c>
      <c r="K73" s="115" t="s">
        <v>77</v>
      </c>
      <c r="L73" s="98">
        <v>6414</v>
      </c>
      <c r="M73" s="30">
        <v>25821</v>
      </c>
      <c r="N73" s="30">
        <v>11096</v>
      </c>
      <c r="O73" s="30">
        <v>16911</v>
      </c>
      <c r="P73" s="30">
        <v>654</v>
      </c>
      <c r="Q73" s="30">
        <v>60896</v>
      </c>
      <c r="R73" s="30">
        <v>8382</v>
      </c>
      <c r="S73" s="30"/>
      <c r="T73" s="33">
        <v>69278</v>
      </c>
      <c r="V73" s="24"/>
    </row>
    <row r="74" spans="1:22" s="9" customFormat="1" ht="12.75" customHeight="1" outlineLevel="1" x14ac:dyDescent="0.2">
      <c r="A74" s="95">
        <v>113684</v>
      </c>
      <c r="B74" s="25"/>
      <c r="C74" s="25">
        <v>4978</v>
      </c>
      <c r="D74" s="25">
        <v>108706</v>
      </c>
      <c r="E74" s="25"/>
      <c r="F74" s="25"/>
      <c r="G74" s="25"/>
      <c r="H74" s="25">
        <v>10464</v>
      </c>
      <c r="I74" s="29">
        <v>98242</v>
      </c>
      <c r="J74" s="116" t="s">
        <v>78</v>
      </c>
      <c r="K74" s="117" t="s">
        <v>79</v>
      </c>
      <c r="L74" s="95">
        <v>3862</v>
      </c>
      <c r="M74" s="25">
        <v>10061</v>
      </c>
      <c r="N74" s="25">
        <v>11087</v>
      </c>
      <c r="O74" s="25">
        <v>73273</v>
      </c>
      <c r="P74" s="25"/>
      <c r="Q74" s="25">
        <v>98283</v>
      </c>
      <c r="R74" s="25">
        <v>15401</v>
      </c>
      <c r="S74" s="25"/>
      <c r="T74" s="29">
        <v>113684</v>
      </c>
      <c r="V74" s="24"/>
    </row>
    <row r="75" spans="1:22" s="9" customFormat="1" ht="12.75" customHeight="1" outlineLevel="1" x14ac:dyDescent="0.2">
      <c r="A75" s="98">
        <v>8985</v>
      </c>
      <c r="B75" s="30"/>
      <c r="C75" s="30">
        <v>3117</v>
      </c>
      <c r="D75" s="30">
        <v>5868</v>
      </c>
      <c r="E75" s="30"/>
      <c r="F75" s="30"/>
      <c r="G75" s="30"/>
      <c r="H75" s="30">
        <v>341</v>
      </c>
      <c r="I75" s="33">
        <v>5527</v>
      </c>
      <c r="J75" s="114" t="s">
        <v>80</v>
      </c>
      <c r="K75" s="115" t="s">
        <v>81</v>
      </c>
      <c r="L75" s="98"/>
      <c r="M75" s="30"/>
      <c r="N75" s="30"/>
      <c r="O75" s="30"/>
      <c r="P75" s="30"/>
      <c r="Q75" s="30"/>
      <c r="R75" s="30">
        <v>8985</v>
      </c>
      <c r="S75" s="30"/>
      <c r="T75" s="33">
        <v>8985</v>
      </c>
      <c r="V75" s="24"/>
    </row>
    <row r="76" spans="1:22" s="9" customFormat="1" ht="12.75" customHeight="1" outlineLevel="1" x14ac:dyDescent="0.2">
      <c r="A76" s="95">
        <v>18029</v>
      </c>
      <c r="B76" s="25"/>
      <c r="C76" s="25"/>
      <c r="D76" s="25">
        <v>18029</v>
      </c>
      <c r="E76" s="25"/>
      <c r="F76" s="25"/>
      <c r="G76" s="25"/>
      <c r="H76" s="25">
        <v>18029</v>
      </c>
      <c r="I76" s="29"/>
      <c r="J76" s="116" t="s">
        <v>82</v>
      </c>
      <c r="K76" s="117" t="s">
        <v>83</v>
      </c>
      <c r="L76" s="95">
        <v>1436</v>
      </c>
      <c r="M76" s="25">
        <v>2887</v>
      </c>
      <c r="N76" s="25">
        <v>1078</v>
      </c>
      <c r="O76" s="25">
        <v>12628</v>
      </c>
      <c r="P76" s="25"/>
      <c r="Q76" s="25">
        <v>18029</v>
      </c>
      <c r="R76" s="25"/>
      <c r="S76" s="25"/>
      <c r="T76" s="29">
        <v>18029</v>
      </c>
      <c r="V76" s="24"/>
    </row>
    <row r="77" spans="1:22" s="9" customFormat="1" ht="12.75" customHeight="1" outlineLevel="1" x14ac:dyDescent="0.2">
      <c r="A77" s="98">
        <v>12184</v>
      </c>
      <c r="B77" s="30"/>
      <c r="C77" s="30"/>
      <c r="D77" s="30">
        <v>12184</v>
      </c>
      <c r="E77" s="30"/>
      <c r="F77" s="30">
        <v>3600</v>
      </c>
      <c r="G77" s="30"/>
      <c r="H77" s="30"/>
      <c r="I77" s="33">
        <v>8584</v>
      </c>
      <c r="J77" s="114" t="s">
        <v>84</v>
      </c>
      <c r="K77" s="115" t="s">
        <v>85</v>
      </c>
      <c r="L77" s="98"/>
      <c r="M77" s="30"/>
      <c r="N77" s="30">
        <v>8584</v>
      </c>
      <c r="O77" s="30">
        <v>3600</v>
      </c>
      <c r="P77" s="30"/>
      <c r="Q77" s="30">
        <v>12184</v>
      </c>
      <c r="R77" s="30"/>
      <c r="S77" s="30"/>
      <c r="T77" s="33">
        <v>12184</v>
      </c>
      <c r="V77" s="24"/>
    </row>
    <row r="78" spans="1:22" s="9" customFormat="1" ht="12.75" customHeight="1" x14ac:dyDescent="0.2">
      <c r="A78" s="118">
        <v>740235</v>
      </c>
      <c r="B78" s="119"/>
      <c r="C78" s="119"/>
      <c r="D78" s="119">
        <v>740235</v>
      </c>
      <c r="E78" s="119">
        <v>405</v>
      </c>
      <c r="F78" s="119">
        <v>523162</v>
      </c>
      <c r="G78" s="119">
        <v>105267</v>
      </c>
      <c r="H78" s="119">
        <v>6321</v>
      </c>
      <c r="I78" s="120">
        <v>105080</v>
      </c>
      <c r="J78" s="665" t="s">
        <v>86</v>
      </c>
      <c r="K78" s="121" t="s">
        <v>311</v>
      </c>
      <c r="L78" s="118"/>
      <c r="M78" s="119"/>
      <c r="N78" s="119"/>
      <c r="O78" s="119"/>
      <c r="P78" s="119"/>
      <c r="Q78" s="119"/>
      <c r="R78" s="119"/>
      <c r="S78" s="119"/>
      <c r="T78" s="120"/>
      <c r="V78" s="24"/>
    </row>
    <row r="79" spans="1:22" s="9" customFormat="1" ht="14.25" x14ac:dyDescent="0.2">
      <c r="A79" s="26"/>
      <c r="B79" s="26"/>
      <c r="C79" s="26"/>
      <c r="D79" s="26"/>
      <c r="E79" s="26"/>
      <c r="F79" s="26"/>
      <c r="G79" s="26"/>
      <c r="H79" s="26"/>
      <c r="I79" s="26"/>
      <c r="J79" s="122"/>
      <c r="K79" s="123"/>
      <c r="L79" s="124"/>
      <c r="M79" s="124"/>
      <c r="N79" s="124"/>
      <c r="O79" s="124"/>
      <c r="P79" s="124"/>
      <c r="Q79" s="125"/>
      <c r="R79" s="125"/>
      <c r="S79" s="125"/>
      <c r="T79" s="125"/>
      <c r="V79" s="24"/>
    </row>
    <row r="80" spans="1:22" s="9" customFormat="1" ht="14.25" x14ac:dyDescent="0.2">
      <c r="A80" s="85"/>
      <c r="B80" s="86"/>
      <c r="C80" s="86"/>
      <c r="D80" s="86"/>
      <c r="E80" s="86"/>
      <c r="F80" s="86"/>
      <c r="G80" s="86"/>
      <c r="H80" s="86"/>
      <c r="I80" s="86"/>
      <c r="J80" s="887" t="s">
        <v>312</v>
      </c>
      <c r="K80" s="887"/>
      <c r="L80" s="87"/>
      <c r="M80" s="86"/>
      <c r="N80" s="86"/>
      <c r="O80" s="86"/>
      <c r="P80" s="86"/>
      <c r="Q80" s="86"/>
      <c r="R80" s="86"/>
      <c r="S80" s="86"/>
      <c r="T80" s="88"/>
      <c r="V80" s="24"/>
    </row>
    <row r="81" spans="1:22" s="9" customFormat="1" x14ac:dyDescent="0.2">
      <c r="A81" s="126"/>
      <c r="B81" s="80"/>
      <c r="C81" s="80"/>
      <c r="D81" s="127"/>
      <c r="E81" s="80"/>
      <c r="F81" s="80"/>
      <c r="G81" s="80"/>
      <c r="H81" s="80"/>
      <c r="I81" s="81"/>
      <c r="J81" s="58" t="s">
        <v>86</v>
      </c>
      <c r="K81" s="59" t="s">
        <v>87</v>
      </c>
      <c r="L81" s="79">
        <v>105080</v>
      </c>
      <c r="M81" s="80">
        <v>6321</v>
      </c>
      <c r="N81" s="80">
        <v>105267</v>
      </c>
      <c r="O81" s="80">
        <v>523162</v>
      </c>
      <c r="P81" s="80">
        <v>405</v>
      </c>
      <c r="Q81" s="80">
        <v>740235</v>
      </c>
      <c r="R81" s="80"/>
      <c r="S81" s="80"/>
      <c r="T81" s="81">
        <v>740235</v>
      </c>
      <c r="V81" s="24"/>
    </row>
    <row r="82" spans="1:22" s="9" customFormat="1" x14ac:dyDescent="0.2">
      <c r="A82" s="90">
        <v>53234</v>
      </c>
      <c r="B82" s="26"/>
      <c r="C82" s="26"/>
      <c r="D82" s="26">
        <v>53234</v>
      </c>
      <c r="E82" s="26">
        <v>17</v>
      </c>
      <c r="F82" s="26">
        <v>16504</v>
      </c>
      <c r="G82" s="26">
        <v>16</v>
      </c>
      <c r="H82" s="26">
        <v>6611</v>
      </c>
      <c r="I82" s="35">
        <v>30086</v>
      </c>
      <c r="J82" s="128" t="s">
        <v>88</v>
      </c>
      <c r="K82" s="129" t="s">
        <v>337</v>
      </c>
      <c r="L82" s="90"/>
      <c r="M82" s="26"/>
      <c r="N82" s="26">
        <v>53234</v>
      </c>
      <c r="O82" s="26"/>
      <c r="P82" s="26"/>
      <c r="Q82" s="26">
        <v>53234</v>
      </c>
      <c r="R82" s="26"/>
      <c r="S82" s="26"/>
      <c r="T82" s="35">
        <v>53234</v>
      </c>
      <c r="V82" s="24"/>
    </row>
    <row r="83" spans="1:22" s="9" customFormat="1" outlineLevel="1" x14ac:dyDescent="0.2">
      <c r="A83" s="98">
        <v>51764</v>
      </c>
      <c r="B83" s="30"/>
      <c r="C83" s="30"/>
      <c r="D83" s="30">
        <v>51764</v>
      </c>
      <c r="E83" s="30">
        <v>17</v>
      </c>
      <c r="F83" s="30">
        <v>15034</v>
      </c>
      <c r="G83" s="30">
        <v>16</v>
      </c>
      <c r="H83" s="30">
        <v>6611</v>
      </c>
      <c r="I83" s="33">
        <v>30086</v>
      </c>
      <c r="J83" s="130" t="s">
        <v>90</v>
      </c>
      <c r="K83" s="131" t="s">
        <v>91</v>
      </c>
      <c r="L83" s="98"/>
      <c r="M83" s="30"/>
      <c r="N83" s="30">
        <v>51764</v>
      </c>
      <c r="O83" s="30"/>
      <c r="P83" s="30"/>
      <c r="Q83" s="30">
        <v>51764</v>
      </c>
      <c r="R83" s="30"/>
      <c r="S83" s="30"/>
      <c r="T83" s="33">
        <v>51764</v>
      </c>
      <c r="V83" s="24"/>
    </row>
    <row r="84" spans="1:22" s="9" customFormat="1" outlineLevel="1" x14ac:dyDescent="0.2">
      <c r="A84" s="95">
        <v>1470</v>
      </c>
      <c r="B84" s="25"/>
      <c r="C84" s="25"/>
      <c r="D84" s="25">
        <v>1470</v>
      </c>
      <c r="E84" s="25"/>
      <c r="F84" s="25">
        <v>1470</v>
      </c>
      <c r="G84" s="25"/>
      <c r="H84" s="25"/>
      <c r="I84" s="29"/>
      <c r="J84" s="132" t="s">
        <v>92</v>
      </c>
      <c r="K84" s="133" t="s">
        <v>93</v>
      </c>
      <c r="L84" s="95"/>
      <c r="M84" s="25"/>
      <c r="N84" s="25">
        <v>1470</v>
      </c>
      <c r="O84" s="25"/>
      <c r="P84" s="25"/>
      <c r="Q84" s="25">
        <v>1470</v>
      </c>
      <c r="R84" s="25"/>
      <c r="S84" s="25"/>
      <c r="T84" s="29">
        <v>1470</v>
      </c>
      <c r="V84" s="24"/>
    </row>
    <row r="85" spans="1:22" s="9" customFormat="1" ht="13.5" customHeight="1" x14ac:dyDescent="0.2">
      <c r="A85" s="45">
        <v>64624</v>
      </c>
      <c r="B85" s="30"/>
      <c r="C85" s="30"/>
      <c r="D85" s="21">
        <v>64624</v>
      </c>
      <c r="E85" s="21"/>
      <c r="F85" s="21">
        <v>64624</v>
      </c>
      <c r="G85" s="21"/>
      <c r="H85" s="21"/>
      <c r="I85" s="23"/>
      <c r="J85" s="134" t="s">
        <v>94</v>
      </c>
      <c r="K85" s="135" t="s">
        <v>95</v>
      </c>
      <c r="L85" s="45">
        <v>2579</v>
      </c>
      <c r="M85" s="21">
        <v>22083</v>
      </c>
      <c r="N85" s="21">
        <v>39962</v>
      </c>
      <c r="O85" s="21"/>
      <c r="P85" s="21"/>
      <c r="Q85" s="21">
        <v>64624</v>
      </c>
      <c r="R85" s="21"/>
      <c r="S85" s="21"/>
      <c r="T85" s="23">
        <v>64624</v>
      </c>
      <c r="V85" s="24"/>
    </row>
    <row r="86" spans="1:22" s="9" customFormat="1" outlineLevel="1" x14ac:dyDescent="0.2">
      <c r="A86" s="95">
        <v>32146</v>
      </c>
      <c r="B86" s="25"/>
      <c r="C86" s="25"/>
      <c r="D86" s="25">
        <v>32146</v>
      </c>
      <c r="E86" s="25"/>
      <c r="F86" s="25">
        <v>32146</v>
      </c>
      <c r="G86" s="25"/>
      <c r="H86" s="25"/>
      <c r="I86" s="29"/>
      <c r="J86" s="136" t="s">
        <v>96</v>
      </c>
      <c r="K86" s="137" t="s">
        <v>50</v>
      </c>
      <c r="L86" s="95">
        <v>4</v>
      </c>
      <c r="M86" s="25">
        <v>18534</v>
      </c>
      <c r="N86" s="25">
        <v>13608</v>
      </c>
      <c r="O86" s="25"/>
      <c r="P86" s="25"/>
      <c r="Q86" s="25">
        <v>32146</v>
      </c>
      <c r="R86" s="25"/>
      <c r="S86" s="25"/>
      <c r="T86" s="29">
        <v>32146</v>
      </c>
      <c r="V86" s="24"/>
    </row>
    <row r="87" spans="1:22" s="9" customFormat="1" outlineLevel="1" x14ac:dyDescent="0.2">
      <c r="A87" s="98">
        <v>17154</v>
      </c>
      <c r="B87" s="30"/>
      <c r="C87" s="30"/>
      <c r="D87" s="30">
        <v>17154</v>
      </c>
      <c r="E87" s="30"/>
      <c r="F87" s="30">
        <v>17154</v>
      </c>
      <c r="G87" s="30"/>
      <c r="H87" s="30"/>
      <c r="I87" s="33"/>
      <c r="J87" s="138" t="s">
        <v>97</v>
      </c>
      <c r="K87" s="139" t="s">
        <v>263</v>
      </c>
      <c r="L87" s="98"/>
      <c r="M87" s="30">
        <v>11087</v>
      </c>
      <c r="N87" s="30">
        <v>6067</v>
      </c>
      <c r="O87" s="30"/>
      <c r="P87" s="30"/>
      <c r="Q87" s="30">
        <v>17154</v>
      </c>
      <c r="R87" s="30"/>
      <c r="S87" s="30"/>
      <c r="T87" s="33">
        <v>17154</v>
      </c>
      <c r="V87" s="24"/>
    </row>
    <row r="88" spans="1:22" s="9" customFormat="1" ht="24" outlineLevel="1" x14ac:dyDescent="0.2">
      <c r="A88" s="95">
        <v>6063</v>
      </c>
      <c r="B88" s="25"/>
      <c r="C88" s="25"/>
      <c r="D88" s="25">
        <v>6063</v>
      </c>
      <c r="E88" s="25"/>
      <c r="F88" s="25">
        <v>6063</v>
      </c>
      <c r="G88" s="25"/>
      <c r="H88" s="25"/>
      <c r="I88" s="29"/>
      <c r="J88" s="140" t="s">
        <v>98</v>
      </c>
      <c r="K88" s="141" t="s">
        <v>264</v>
      </c>
      <c r="L88" s="95"/>
      <c r="M88" s="25"/>
      <c r="N88" s="25">
        <v>6063</v>
      </c>
      <c r="O88" s="25"/>
      <c r="P88" s="25"/>
      <c r="Q88" s="25">
        <v>6063</v>
      </c>
      <c r="R88" s="25"/>
      <c r="S88" s="25"/>
      <c r="T88" s="29">
        <v>6063</v>
      </c>
      <c r="V88" s="24"/>
    </row>
    <row r="89" spans="1:22" s="9" customFormat="1" ht="24" outlineLevel="1" x14ac:dyDescent="0.2">
      <c r="A89" s="98">
        <v>11091</v>
      </c>
      <c r="B89" s="30"/>
      <c r="C89" s="30"/>
      <c r="D89" s="30">
        <v>11091</v>
      </c>
      <c r="E89" s="30"/>
      <c r="F89" s="30">
        <v>11091</v>
      </c>
      <c r="G89" s="30"/>
      <c r="H89" s="30"/>
      <c r="I89" s="33"/>
      <c r="J89" s="138" t="s">
        <v>99</v>
      </c>
      <c r="K89" s="139" t="s">
        <v>265</v>
      </c>
      <c r="L89" s="98"/>
      <c r="M89" s="30">
        <v>11087</v>
      </c>
      <c r="N89" s="30">
        <v>4</v>
      </c>
      <c r="O89" s="30"/>
      <c r="P89" s="30"/>
      <c r="Q89" s="30">
        <v>11091</v>
      </c>
      <c r="R89" s="30"/>
      <c r="S89" s="30"/>
      <c r="T89" s="33">
        <v>11091</v>
      </c>
      <c r="V89" s="24"/>
    </row>
    <row r="90" spans="1:22" s="9" customFormat="1" outlineLevel="1" x14ac:dyDescent="0.2">
      <c r="A90" s="95">
        <v>7545</v>
      </c>
      <c r="B90" s="25"/>
      <c r="C90" s="25"/>
      <c r="D90" s="25">
        <v>7545</v>
      </c>
      <c r="E90" s="25"/>
      <c r="F90" s="25">
        <v>7545</v>
      </c>
      <c r="G90" s="25"/>
      <c r="H90" s="25"/>
      <c r="I90" s="29"/>
      <c r="J90" s="140" t="s">
        <v>100</v>
      </c>
      <c r="K90" s="141" t="s">
        <v>266</v>
      </c>
      <c r="L90" s="95">
        <v>4</v>
      </c>
      <c r="M90" s="25"/>
      <c r="N90" s="25">
        <v>7541</v>
      </c>
      <c r="O90" s="25"/>
      <c r="P90" s="25"/>
      <c r="Q90" s="25">
        <v>7545</v>
      </c>
      <c r="R90" s="25"/>
      <c r="S90" s="25"/>
      <c r="T90" s="29">
        <v>7545</v>
      </c>
      <c r="V90" s="24"/>
    </row>
    <row r="91" spans="1:22" s="9" customFormat="1" ht="24" outlineLevel="1" x14ac:dyDescent="0.2">
      <c r="A91" s="98">
        <v>5997</v>
      </c>
      <c r="B91" s="30"/>
      <c r="C91" s="30"/>
      <c r="D91" s="30">
        <v>5997</v>
      </c>
      <c r="E91" s="30"/>
      <c r="F91" s="30">
        <v>5997</v>
      </c>
      <c r="G91" s="30"/>
      <c r="H91" s="30"/>
      <c r="I91" s="33"/>
      <c r="J91" s="138" t="s">
        <v>101</v>
      </c>
      <c r="K91" s="139" t="s">
        <v>313</v>
      </c>
      <c r="L91" s="98"/>
      <c r="M91" s="30"/>
      <c r="N91" s="30">
        <v>5997</v>
      </c>
      <c r="O91" s="30"/>
      <c r="P91" s="30"/>
      <c r="Q91" s="30">
        <v>5997</v>
      </c>
      <c r="R91" s="30"/>
      <c r="S91" s="30"/>
      <c r="T91" s="33">
        <v>5997</v>
      </c>
      <c r="V91" s="24"/>
    </row>
    <row r="92" spans="1:22" s="9" customFormat="1" ht="24" outlineLevel="1" x14ac:dyDescent="0.2">
      <c r="A92" s="95">
        <v>1548</v>
      </c>
      <c r="B92" s="25"/>
      <c r="C92" s="25"/>
      <c r="D92" s="25">
        <v>1548</v>
      </c>
      <c r="E92" s="25"/>
      <c r="F92" s="25">
        <v>1548</v>
      </c>
      <c r="G92" s="25"/>
      <c r="H92" s="25"/>
      <c r="I92" s="29"/>
      <c r="J92" s="140" t="s">
        <v>102</v>
      </c>
      <c r="K92" s="141" t="s">
        <v>103</v>
      </c>
      <c r="L92" s="95">
        <v>4</v>
      </c>
      <c r="M92" s="25"/>
      <c r="N92" s="25">
        <v>1544</v>
      </c>
      <c r="O92" s="25"/>
      <c r="P92" s="25"/>
      <c r="Q92" s="25">
        <v>1548</v>
      </c>
      <c r="R92" s="25"/>
      <c r="S92" s="25"/>
      <c r="T92" s="29">
        <v>1548</v>
      </c>
      <c r="V92" s="24"/>
    </row>
    <row r="93" spans="1:22" s="9" customFormat="1" ht="12.75" customHeight="1" outlineLevel="1" x14ac:dyDescent="0.2">
      <c r="A93" s="98">
        <v>2611</v>
      </c>
      <c r="B93" s="30"/>
      <c r="C93" s="30"/>
      <c r="D93" s="30">
        <v>2611</v>
      </c>
      <c r="E93" s="30"/>
      <c r="F93" s="30">
        <v>2611</v>
      </c>
      <c r="G93" s="30"/>
      <c r="H93" s="30"/>
      <c r="I93" s="33"/>
      <c r="J93" s="138" t="s">
        <v>104</v>
      </c>
      <c r="K93" s="139" t="s">
        <v>267</v>
      </c>
      <c r="L93" s="98"/>
      <c r="M93" s="30">
        <v>2611</v>
      </c>
      <c r="N93" s="30"/>
      <c r="O93" s="30"/>
      <c r="P93" s="30"/>
      <c r="Q93" s="30">
        <v>2611</v>
      </c>
      <c r="R93" s="30"/>
      <c r="S93" s="30"/>
      <c r="T93" s="33">
        <v>2611</v>
      </c>
      <c r="V93" s="24"/>
    </row>
    <row r="94" spans="1:22" s="9" customFormat="1" ht="12.75" customHeight="1" outlineLevel="1" x14ac:dyDescent="0.2">
      <c r="A94" s="95">
        <v>4836</v>
      </c>
      <c r="B94" s="25"/>
      <c r="C94" s="25"/>
      <c r="D94" s="25">
        <v>4836</v>
      </c>
      <c r="E94" s="25"/>
      <c r="F94" s="25">
        <v>4836</v>
      </c>
      <c r="G94" s="25"/>
      <c r="H94" s="25"/>
      <c r="I94" s="29"/>
      <c r="J94" s="140" t="s">
        <v>105</v>
      </c>
      <c r="K94" s="141" t="s">
        <v>106</v>
      </c>
      <c r="L94" s="95"/>
      <c r="M94" s="25">
        <v>4836</v>
      </c>
      <c r="N94" s="25"/>
      <c r="O94" s="25"/>
      <c r="P94" s="25"/>
      <c r="Q94" s="25">
        <v>4836</v>
      </c>
      <c r="R94" s="25"/>
      <c r="S94" s="25"/>
      <c r="T94" s="29">
        <v>4836</v>
      </c>
      <c r="V94" s="24"/>
    </row>
    <row r="95" spans="1:22" s="9" customFormat="1" ht="12.75" customHeight="1" outlineLevel="1" x14ac:dyDescent="0.2">
      <c r="A95" s="98">
        <v>5925</v>
      </c>
      <c r="B95" s="30"/>
      <c r="C95" s="30"/>
      <c r="D95" s="30">
        <v>5925</v>
      </c>
      <c r="E95" s="30"/>
      <c r="F95" s="30">
        <v>5925</v>
      </c>
      <c r="G95" s="30"/>
      <c r="H95" s="30"/>
      <c r="I95" s="33"/>
      <c r="J95" s="142" t="s">
        <v>107</v>
      </c>
      <c r="K95" s="143" t="s">
        <v>56</v>
      </c>
      <c r="L95" s="98">
        <v>2568</v>
      </c>
      <c r="M95" s="30">
        <v>7</v>
      </c>
      <c r="N95" s="30">
        <v>3350</v>
      </c>
      <c r="O95" s="30"/>
      <c r="P95" s="30"/>
      <c r="Q95" s="30">
        <v>5925</v>
      </c>
      <c r="R95" s="30"/>
      <c r="S95" s="30"/>
      <c r="T95" s="33">
        <v>5925</v>
      </c>
      <c r="V95" s="24"/>
    </row>
    <row r="96" spans="1:22" s="9" customFormat="1" ht="12.75" customHeight="1" outlineLevel="1" x14ac:dyDescent="0.2">
      <c r="A96" s="95">
        <v>5925</v>
      </c>
      <c r="B96" s="25"/>
      <c r="C96" s="25"/>
      <c r="D96" s="25">
        <v>5925</v>
      </c>
      <c r="E96" s="25"/>
      <c r="F96" s="25">
        <v>5925</v>
      </c>
      <c r="G96" s="25"/>
      <c r="H96" s="25"/>
      <c r="I96" s="29"/>
      <c r="J96" s="140" t="s">
        <v>108</v>
      </c>
      <c r="K96" s="141" t="s">
        <v>109</v>
      </c>
      <c r="L96" s="95">
        <v>2568</v>
      </c>
      <c r="M96" s="25">
        <v>7</v>
      </c>
      <c r="N96" s="25">
        <v>3350</v>
      </c>
      <c r="O96" s="25"/>
      <c r="P96" s="25"/>
      <c r="Q96" s="25">
        <v>5925</v>
      </c>
      <c r="R96" s="25"/>
      <c r="S96" s="25"/>
      <c r="T96" s="29">
        <v>5925</v>
      </c>
      <c r="V96" s="24"/>
    </row>
    <row r="97" spans="1:22" s="9" customFormat="1" ht="12.75" customHeight="1" outlineLevel="1" x14ac:dyDescent="0.2">
      <c r="A97" s="98">
        <v>0</v>
      </c>
      <c r="B97" s="30"/>
      <c r="C97" s="30"/>
      <c r="D97" s="30"/>
      <c r="E97" s="30"/>
      <c r="F97" s="30"/>
      <c r="G97" s="30"/>
      <c r="H97" s="30"/>
      <c r="I97" s="33"/>
      <c r="J97" s="138" t="s">
        <v>110</v>
      </c>
      <c r="K97" s="139" t="s">
        <v>111</v>
      </c>
      <c r="L97" s="98"/>
      <c r="M97" s="30"/>
      <c r="N97" s="30"/>
      <c r="O97" s="30"/>
      <c r="P97" s="30"/>
      <c r="Q97" s="30"/>
      <c r="R97" s="30"/>
      <c r="S97" s="30"/>
      <c r="T97" s="33">
        <v>0</v>
      </c>
      <c r="V97" s="24"/>
    </row>
    <row r="98" spans="1:22" s="9" customFormat="1" ht="12.75" customHeight="1" outlineLevel="1" x14ac:dyDescent="0.2">
      <c r="A98" s="95">
        <v>8559</v>
      </c>
      <c r="B98" s="25"/>
      <c r="C98" s="25"/>
      <c r="D98" s="25">
        <v>8559</v>
      </c>
      <c r="E98" s="25"/>
      <c r="F98" s="25">
        <v>8559</v>
      </c>
      <c r="G98" s="25"/>
      <c r="H98" s="25"/>
      <c r="I98" s="29"/>
      <c r="J98" s="136" t="s">
        <v>112</v>
      </c>
      <c r="K98" s="137" t="s">
        <v>113</v>
      </c>
      <c r="L98" s="95">
        <v>2</v>
      </c>
      <c r="M98" s="25">
        <v>3502</v>
      </c>
      <c r="N98" s="25">
        <v>5055</v>
      </c>
      <c r="O98" s="25"/>
      <c r="P98" s="25"/>
      <c r="Q98" s="25">
        <v>8559</v>
      </c>
      <c r="R98" s="25"/>
      <c r="S98" s="25"/>
      <c r="T98" s="29">
        <v>8559</v>
      </c>
      <c r="V98" s="24"/>
    </row>
    <row r="99" spans="1:22" s="9" customFormat="1" ht="26.25" customHeight="1" outlineLevel="1" x14ac:dyDescent="0.2">
      <c r="A99" s="98">
        <v>5512</v>
      </c>
      <c r="B99" s="30"/>
      <c r="C99" s="30"/>
      <c r="D99" s="30">
        <v>5512</v>
      </c>
      <c r="E99" s="30"/>
      <c r="F99" s="30">
        <v>5512</v>
      </c>
      <c r="G99" s="30"/>
      <c r="H99" s="30"/>
      <c r="I99" s="33"/>
      <c r="J99" s="138" t="s">
        <v>114</v>
      </c>
      <c r="K99" s="139" t="s">
        <v>115</v>
      </c>
      <c r="L99" s="98"/>
      <c r="M99" s="30">
        <v>3502</v>
      </c>
      <c r="N99" s="30">
        <v>2010</v>
      </c>
      <c r="O99" s="30"/>
      <c r="P99" s="30"/>
      <c r="Q99" s="30">
        <v>5512</v>
      </c>
      <c r="R99" s="30"/>
      <c r="S99" s="30"/>
      <c r="T99" s="33">
        <v>5512</v>
      </c>
      <c r="V99" s="24"/>
    </row>
    <row r="100" spans="1:22" s="9" customFormat="1" ht="26.25" customHeight="1" outlineLevel="1" x14ac:dyDescent="0.2">
      <c r="A100" s="95">
        <v>2009</v>
      </c>
      <c r="B100" s="25"/>
      <c r="C100" s="25"/>
      <c r="D100" s="25">
        <v>2009</v>
      </c>
      <c r="E100" s="25"/>
      <c r="F100" s="25">
        <v>2009</v>
      </c>
      <c r="G100" s="25"/>
      <c r="H100" s="25"/>
      <c r="I100" s="29"/>
      <c r="J100" s="140" t="s">
        <v>116</v>
      </c>
      <c r="K100" s="141" t="s">
        <v>268</v>
      </c>
      <c r="L100" s="95"/>
      <c r="M100" s="25"/>
      <c r="N100" s="25">
        <v>2009</v>
      </c>
      <c r="O100" s="25"/>
      <c r="P100" s="25"/>
      <c r="Q100" s="25">
        <v>2009</v>
      </c>
      <c r="R100" s="25"/>
      <c r="S100" s="25"/>
      <c r="T100" s="29">
        <v>2009</v>
      </c>
      <c r="V100" s="24"/>
    </row>
    <row r="101" spans="1:22" s="9" customFormat="1" ht="26.25" customHeight="1" outlineLevel="1" x14ac:dyDescent="0.2">
      <c r="A101" s="98">
        <v>3503</v>
      </c>
      <c r="B101" s="30"/>
      <c r="C101" s="30"/>
      <c r="D101" s="30">
        <v>3503</v>
      </c>
      <c r="E101" s="30"/>
      <c r="F101" s="30">
        <v>3503</v>
      </c>
      <c r="G101" s="30"/>
      <c r="H101" s="30"/>
      <c r="I101" s="33"/>
      <c r="J101" s="138" t="s">
        <v>117</v>
      </c>
      <c r="K101" s="139" t="s">
        <v>269</v>
      </c>
      <c r="L101" s="98"/>
      <c r="M101" s="30">
        <v>3502</v>
      </c>
      <c r="N101" s="30">
        <v>1</v>
      </c>
      <c r="O101" s="30"/>
      <c r="P101" s="30"/>
      <c r="Q101" s="30">
        <v>3503</v>
      </c>
      <c r="R101" s="30"/>
      <c r="S101" s="30"/>
      <c r="T101" s="33">
        <v>3503</v>
      </c>
      <c r="V101" s="24"/>
    </row>
    <row r="102" spans="1:22" s="9" customFormat="1" ht="26.25" customHeight="1" outlineLevel="1" x14ac:dyDescent="0.2">
      <c r="A102" s="95">
        <v>3047</v>
      </c>
      <c r="B102" s="25"/>
      <c r="C102" s="25"/>
      <c r="D102" s="25">
        <v>3047</v>
      </c>
      <c r="E102" s="25"/>
      <c r="F102" s="25">
        <v>3047</v>
      </c>
      <c r="G102" s="25"/>
      <c r="H102" s="25"/>
      <c r="I102" s="29"/>
      <c r="J102" s="140" t="s">
        <v>118</v>
      </c>
      <c r="K102" s="141" t="s">
        <v>270</v>
      </c>
      <c r="L102" s="95">
        <v>2</v>
      </c>
      <c r="M102" s="25"/>
      <c r="N102" s="25">
        <v>3045</v>
      </c>
      <c r="O102" s="25"/>
      <c r="P102" s="25"/>
      <c r="Q102" s="25">
        <v>3047</v>
      </c>
      <c r="R102" s="25"/>
      <c r="S102" s="25"/>
      <c r="T102" s="29">
        <v>3047</v>
      </c>
      <c r="V102" s="24"/>
    </row>
    <row r="103" spans="1:22" s="9" customFormat="1" ht="26.25" customHeight="1" outlineLevel="1" x14ac:dyDescent="0.2">
      <c r="A103" s="98">
        <v>2478</v>
      </c>
      <c r="B103" s="30"/>
      <c r="C103" s="30"/>
      <c r="D103" s="30">
        <v>2478</v>
      </c>
      <c r="E103" s="30"/>
      <c r="F103" s="30">
        <v>2478</v>
      </c>
      <c r="G103" s="30"/>
      <c r="H103" s="30"/>
      <c r="I103" s="33"/>
      <c r="J103" s="138" t="s">
        <v>119</v>
      </c>
      <c r="K103" s="139" t="s">
        <v>314</v>
      </c>
      <c r="L103" s="98"/>
      <c r="M103" s="30"/>
      <c r="N103" s="30">
        <v>2478</v>
      </c>
      <c r="O103" s="30"/>
      <c r="P103" s="30"/>
      <c r="Q103" s="30">
        <v>2478</v>
      </c>
      <c r="R103" s="30"/>
      <c r="S103" s="30"/>
      <c r="T103" s="33">
        <v>2478</v>
      </c>
      <c r="V103" s="24"/>
    </row>
    <row r="104" spans="1:22" s="9" customFormat="1" ht="26.25" customHeight="1" outlineLevel="1" x14ac:dyDescent="0.2">
      <c r="A104" s="95">
        <v>569</v>
      </c>
      <c r="B104" s="25"/>
      <c r="C104" s="25"/>
      <c r="D104" s="25">
        <v>569</v>
      </c>
      <c r="E104" s="25"/>
      <c r="F104" s="25">
        <v>569</v>
      </c>
      <c r="G104" s="25"/>
      <c r="H104" s="25"/>
      <c r="I104" s="29"/>
      <c r="J104" s="140" t="s">
        <v>120</v>
      </c>
      <c r="K104" s="141" t="s">
        <v>121</v>
      </c>
      <c r="L104" s="95">
        <v>2</v>
      </c>
      <c r="M104" s="25"/>
      <c r="N104" s="25">
        <v>567</v>
      </c>
      <c r="O104" s="25"/>
      <c r="P104" s="25"/>
      <c r="Q104" s="25">
        <v>569</v>
      </c>
      <c r="R104" s="25"/>
      <c r="S104" s="25"/>
      <c r="T104" s="29">
        <v>569</v>
      </c>
      <c r="V104" s="24"/>
    </row>
    <row r="105" spans="1:22" s="9" customFormat="1" ht="26.25" customHeight="1" outlineLevel="1" x14ac:dyDescent="0.2">
      <c r="A105" s="98">
        <v>4014</v>
      </c>
      <c r="B105" s="30"/>
      <c r="C105" s="30"/>
      <c r="D105" s="30">
        <v>4014</v>
      </c>
      <c r="E105" s="30"/>
      <c r="F105" s="30">
        <v>4014</v>
      </c>
      <c r="G105" s="30"/>
      <c r="H105" s="30"/>
      <c r="I105" s="33"/>
      <c r="J105" s="142" t="s">
        <v>122</v>
      </c>
      <c r="K105" s="143" t="s">
        <v>123</v>
      </c>
      <c r="L105" s="98">
        <v>5</v>
      </c>
      <c r="M105" s="30">
        <v>40</v>
      </c>
      <c r="N105" s="30">
        <v>3969</v>
      </c>
      <c r="O105" s="30"/>
      <c r="P105" s="30"/>
      <c r="Q105" s="30">
        <v>4014</v>
      </c>
      <c r="R105" s="30"/>
      <c r="S105" s="30"/>
      <c r="T105" s="33">
        <v>4014</v>
      </c>
      <c r="V105" s="24"/>
    </row>
    <row r="106" spans="1:22" s="9" customFormat="1" ht="36" customHeight="1" outlineLevel="1" x14ac:dyDescent="0.2">
      <c r="A106" s="95">
        <v>44</v>
      </c>
      <c r="B106" s="25"/>
      <c r="C106" s="25"/>
      <c r="D106" s="25">
        <v>44</v>
      </c>
      <c r="E106" s="25"/>
      <c r="F106" s="25">
        <v>44</v>
      </c>
      <c r="G106" s="25"/>
      <c r="H106" s="25"/>
      <c r="I106" s="29"/>
      <c r="J106" s="140" t="s">
        <v>124</v>
      </c>
      <c r="K106" s="141" t="s">
        <v>315</v>
      </c>
      <c r="L106" s="95"/>
      <c r="M106" s="25">
        <v>32</v>
      </c>
      <c r="N106" s="25">
        <v>12</v>
      </c>
      <c r="O106" s="25"/>
      <c r="P106" s="25"/>
      <c r="Q106" s="25">
        <v>44</v>
      </c>
      <c r="R106" s="25"/>
      <c r="S106" s="25"/>
      <c r="T106" s="29">
        <v>44</v>
      </c>
      <c r="V106" s="24"/>
    </row>
    <row r="107" spans="1:22" s="9" customFormat="1" ht="36" customHeight="1" outlineLevel="1" x14ac:dyDescent="0.2">
      <c r="A107" s="98">
        <v>12</v>
      </c>
      <c r="B107" s="30"/>
      <c r="C107" s="30"/>
      <c r="D107" s="30">
        <v>12</v>
      </c>
      <c r="E107" s="30"/>
      <c r="F107" s="30">
        <v>12</v>
      </c>
      <c r="G107" s="30"/>
      <c r="H107" s="30"/>
      <c r="I107" s="33"/>
      <c r="J107" s="138" t="s">
        <v>125</v>
      </c>
      <c r="K107" s="139" t="s">
        <v>271</v>
      </c>
      <c r="L107" s="98"/>
      <c r="M107" s="30"/>
      <c r="N107" s="30">
        <v>12</v>
      </c>
      <c r="O107" s="30"/>
      <c r="P107" s="30"/>
      <c r="Q107" s="30">
        <v>12</v>
      </c>
      <c r="R107" s="30"/>
      <c r="S107" s="30"/>
      <c r="T107" s="33">
        <v>12</v>
      </c>
      <c r="V107" s="24"/>
    </row>
    <row r="108" spans="1:22" s="9" customFormat="1" ht="36" customHeight="1" outlineLevel="1" x14ac:dyDescent="0.2">
      <c r="A108" s="95">
        <v>32</v>
      </c>
      <c r="B108" s="25"/>
      <c r="C108" s="25"/>
      <c r="D108" s="25">
        <v>32</v>
      </c>
      <c r="E108" s="25"/>
      <c r="F108" s="25">
        <v>32</v>
      </c>
      <c r="G108" s="25"/>
      <c r="H108" s="25"/>
      <c r="I108" s="29"/>
      <c r="J108" s="140" t="s">
        <v>126</v>
      </c>
      <c r="K108" s="141" t="s">
        <v>272</v>
      </c>
      <c r="L108" s="95"/>
      <c r="M108" s="25">
        <v>32</v>
      </c>
      <c r="N108" s="25"/>
      <c r="O108" s="25"/>
      <c r="P108" s="25"/>
      <c r="Q108" s="25">
        <v>32</v>
      </c>
      <c r="R108" s="25"/>
      <c r="S108" s="25"/>
      <c r="T108" s="29">
        <v>32</v>
      </c>
      <c r="V108" s="24"/>
    </row>
    <row r="109" spans="1:22" s="9" customFormat="1" ht="36" customHeight="1" outlineLevel="1" x14ac:dyDescent="0.2">
      <c r="A109" s="98">
        <v>3962</v>
      </c>
      <c r="B109" s="30"/>
      <c r="C109" s="30"/>
      <c r="D109" s="30">
        <v>3962</v>
      </c>
      <c r="E109" s="30"/>
      <c r="F109" s="30">
        <v>3962</v>
      </c>
      <c r="G109" s="30"/>
      <c r="H109" s="30"/>
      <c r="I109" s="33"/>
      <c r="J109" s="138" t="s">
        <v>127</v>
      </c>
      <c r="K109" s="139" t="s">
        <v>316</v>
      </c>
      <c r="L109" s="98">
        <v>5</v>
      </c>
      <c r="M109" s="30"/>
      <c r="N109" s="30">
        <v>3957</v>
      </c>
      <c r="O109" s="30"/>
      <c r="P109" s="30"/>
      <c r="Q109" s="30">
        <v>3962</v>
      </c>
      <c r="R109" s="30"/>
      <c r="S109" s="30"/>
      <c r="T109" s="33">
        <v>3962</v>
      </c>
      <c r="V109" s="24"/>
    </row>
    <row r="110" spans="1:22" s="9" customFormat="1" ht="36" customHeight="1" outlineLevel="1" x14ac:dyDescent="0.2">
      <c r="A110" s="95">
        <v>2912</v>
      </c>
      <c r="B110" s="25"/>
      <c r="C110" s="25"/>
      <c r="D110" s="25">
        <v>2912</v>
      </c>
      <c r="E110" s="25"/>
      <c r="F110" s="25">
        <v>2912</v>
      </c>
      <c r="G110" s="25"/>
      <c r="H110" s="25"/>
      <c r="I110" s="29"/>
      <c r="J110" s="140" t="s">
        <v>128</v>
      </c>
      <c r="K110" s="141" t="s">
        <v>273</v>
      </c>
      <c r="L110" s="95"/>
      <c r="M110" s="25"/>
      <c r="N110" s="25">
        <v>2912</v>
      </c>
      <c r="O110" s="25"/>
      <c r="P110" s="25"/>
      <c r="Q110" s="25">
        <v>2912</v>
      </c>
      <c r="R110" s="25"/>
      <c r="S110" s="25"/>
      <c r="T110" s="29">
        <v>2912</v>
      </c>
      <c r="V110" s="24"/>
    </row>
    <row r="111" spans="1:22" s="9" customFormat="1" ht="36" customHeight="1" outlineLevel="1" x14ac:dyDescent="0.2">
      <c r="A111" s="98">
        <v>1050</v>
      </c>
      <c r="B111" s="30"/>
      <c r="C111" s="30"/>
      <c r="D111" s="30">
        <v>1050</v>
      </c>
      <c r="E111" s="30"/>
      <c r="F111" s="30">
        <v>1050</v>
      </c>
      <c r="G111" s="30"/>
      <c r="H111" s="30"/>
      <c r="I111" s="33"/>
      <c r="J111" s="138" t="s">
        <v>129</v>
      </c>
      <c r="K111" s="139" t="s">
        <v>274</v>
      </c>
      <c r="L111" s="98">
        <v>5</v>
      </c>
      <c r="M111" s="30"/>
      <c r="N111" s="30">
        <v>1045</v>
      </c>
      <c r="O111" s="30"/>
      <c r="P111" s="30"/>
      <c r="Q111" s="30">
        <v>1050</v>
      </c>
      <c r="R111" s="30"/>
      <c r="S111" s="30"/>
      <c r="T111" s="33">
        <v>1050</v>
      </c>
      <c r="V111" s="24"/>
    </row>
    <row r="112" spans="1:22" s="9" customFormat="1" ht="36" customHeight="1" outlineLevel="1" x14ac:dyDescent="0.2">
      <c r="A112" s="95"/>
      <c r="B112" s="25"/>
      <c r="C112" s="25"/>
      <c r="D112" s="25"/>
      <c r="E112" s="25"/>
      <c r="F112" s="25"/>
      <c r="G112" s="25"/>
      <c r="H112" s="25"/>
      <c r="I112" s="29"/>
      <c r="J112" s="140" t="s">
        <v>130</v>
      </c>
      <c r="K112" s="141" t="s">
        <v>275</v>
      </c>
      <c r="L112" s="95"/>
      <c r="M112" s="25"/>
      <c r="N112" s="25"/>
      <c r="O112" s="25"/>
      <c r="P112" s="25"/>
      <c r="Q112" s="25"/>
      <c r="R112" s="25"/>
      <c r="S112" s="25"/>
      <c r="T112" s="29"/>
      <c r="V112" s="24"/>
    </row>
    <row r="113" spans="1:22" s="9" customFormat="1" ht="36" customHeight="1" outlineLevel="1" x14ac:dyDescent="0.2">
      <c r="A113" s="98">
        <v>8</v>
      </c>
      <c r="B113" s="30"/>
      <c r="C113" s="30"/>
      <c r="D113" s="30">
        <v>8</v>
      </c>
      <c r="E113" s="30"/>
      <c r="F113" s="30">
        <v>8</v>
      </c>
      <c r="G113" s="30"/>
      <c r="H113" s="30"/>
      <c r="I113" s="33"/>
      <c r="J113" s="138" t="s">
        <v>131</v>
      </c>
      <c r="K113" s="139" t="s">
        <v>276</v>
      </c>
      <c r="L113" s="98"/>
      <c r="M113" s="30">
        <v>8</v>
      </c>
      <c r="N113" s="30"/>
      <c r="O113" s="30"/>
      <c r="P113" s="30"/>
      <c r="Q113" s="30">
        <v>8</v>
      </c>
      <c r="R113" s="30"/>
      <c r="S113" s="30"/>
      <c r="T113" s="33">
        <v>8</v>
      </c>
      <c r="V113" s="24"/>
    </row>
    <row r="114" spans="1:22" s="9" customFormat="1" ht="12.75" customHeight="1" outlineLevel="1" x14ac:dyDescent="0.2">
      <c r="A114" s="95">
        <v>13980</v>
      </c>
      <c r="B114" s="25"/>
      <c r="C114" s="25"/>
      <c r="D114" s="25">
        <v>13980</v>
      </c>
      <c r="E114" s="25"/>
      <c r="F114" s="25">
        <v>13980</v>
      </c>
      <c r="G114" s="25"/>
      <c r="H114" s="25"/>
      <c r="I114" s="29"/>
      <c r="J114" s="136" t="s">
        <v>132</v>
      </c>
      <c r="K114" s="137" t="s">
        <v>277</v>
      </c>
      <c r="L114" s="95"/>
      <c r="M114" s="25"/>
      <c r="N114" s="25">
        <v>13980</v>
      </c>
      <c r="O114" s="25"/>
      <c r="P114" s="25"/>
      <c r="Q114" s="25">
        <v>13980</v>
      </c>
      <c r="R114" s="25"/>
      <c r="S114" s="25"/>
      <c r="T114" s="29">
        <v>13980</v>
      </c>
      <c r="V114" s="24"/>
    </row>
    <row r="115" spans="1:22" s="9" customFormat="1" ht="22.5" customHeight="1" x14ac:dyDescent="0.2">
      <c r="A115" s="45">
        <v>82045</v>
      </c>
      <c r="B115" s="30"/>
      <c r="C115" s="30"/>
      <c r="D115" s="21">
        <v>82045</v>
      </c>
      <c r="E115" s="30"/>
      <c r="F115" s="30"/>
      <c r="G115" s="30">
        <v>74518</v>
      </c>
      <c r="H115" s="30">
        <v>4959</v>
      </c>
      <c r="I115" s="33">
        <v>2568</v>
      </c>
      <c r="J115" s="134" t="s">
        <v>133</v>
      </c>
      <c r="K115" s="135" t="s">
        <v>134</v>
      </c>
      <c r="L115" s="45"/>
      <c r="M115" s="21"/>
      <c r="N115" s="21"/>
      <c r="O115" s="21">
        <v>82045</v>
      </c>
      <c r="P115" s="21"/>
      <c r="Q115" s="21">
        <v>82045</v>
      </c>
      <c r="R115" s="21"/>
      <c r="S115" s="21"/>
      <c r="T115" s="23">
        <v>82045</v>
      </c>
      <c r="V115" s="24"/>
    </row>
    <row r="116" spans="1:22" s="9" customFormat="1" ht="12.75" customHeight="1" outlineLevel="1" x14ac:dyDescent="0.2">
      <c r="A116" s="95">
        <v>45585</v>
      </c>
      <c r="B116" s="25"/>
      <c r="C116" s="25"/>
      <c r="D116" s="25">
        <v>45585</v>
      </c>
      <c r="E116" s="25"/>
      <c r="F116" s="25"/>
      <c r="G116" s="25">
        <v>45585</v>
      </c>
      <c r="H116" s="25"/>
      <c r="I116" s="29"/>
      <c r="J116" s="136" t="s">
        <v>135</v>
      </c>
      <c r="K116" s="137" t="s">
        <v>136</v>
      </c>
      <c r="L116" s="95"/>
      <c r="M116" s="25"/>
      <c r="N116" s="25"/>
      <c r="O116" s="25">
        <v>45585</v>
      </c>
      <c r="P116" s="25"/>
      <c r="Q116" s="25">
        <v>45585</v>
      </c>
      <c r="R116" s="25"/>
      <c r="S116" s="25"/>
      <c r="T116" s="29">
        <v>45585</v>
      </c>
      <c r="V116" s="24"/>
    </row>
    <row r="117" spans="1:22" s="9" customFormat="1" ht="12.75" customHeight="1" outlineLevel="1" x14ac:dyDescent="0.2">
      <c r="A117" s="98">
        <v>29145</v>
      </c>
      <c r="B117" s="30"/>
      <c r="C117" s="30"/>
      <c r="D117" s="30">
        <v>29145</v>
      </c>
      <c r="E117" s="30"/>
      <c r="F117" s="30"/>
      <c r="G117" s="30">
        <v>29145</v>
      </c>
      <c r="H117" s="30"/>
      <c r="I117" s="33"/>
      <c r="J117" s="72" t="s">
        <v>137</v>
      </c>
      <c r="K117" s="73" t="s">
        <v>138</v>
      </c>
      <c r="L117" s="98"/>
      <c r="M117" s="30"/>
      <c r="N117" s="30"/>
      <c r="O117" s="30">
        <v>29145</v>
      </c>
      <c r="P117" s="30"/>
      <c r="Q117" s="30">
        <v>29145</v>
      </c>
      <c r="R117" s="30"/>
      <c r="S117" s="30"/>
      <c r="T117" s="33">
        <v>29145</v>
      </c>
      <c r="V117" s="24"/>
    </row>
    <row r="118" spans="1:22" s="9" customFormat="1" ht="12.75" customHeight="1" outlineLevel="1" x14ac:dyDescent="0.2">
      <c r="A118" s="95">
        <v>16440</v>
      </c>
      <c r="B118" s="25"/>
      <c r="C118" s="25"/>
      <c r="D118" s="25">
        <v>16440</v>
      </c>
      <c r="E118" s="25"/>
      <c r="F118" s="25"/>
      <c r="G118" s="25">
        <v>16440</v>
      </c>
      <c r="H118" s="25"/>
      <c r="I118" s="29"/>
      <c r="J118" s="74" t="s">
        <v>139</v>
      </c>
      <c r="K118" s="75" t="s">
        <v>140</v>
      </c>
      <c r="L118" s="95"/>
      <c r="M118" s="25"/>
      <c r="N118" s="25"/>
      <c r="O118" s="25">
        <v>16440</v>
      </c>
      <c r="P118" s="25"/>
      <c r="Q118" s="25">
        <v>16440</v>
      </c>
      <c r="R118" s="25"/>
      <c r="S118" s="25"/>
      <c r="T118" s="29">
        <v>16440</v>
      </c>
      <c r="V118" s="24"/>
    </row>
    <row r="119" spans="1:22" s="9" customFormat="1" ht="12.75" customHeight="1" outlineLevel="1" x14ac:dyDescent="0.2">
      <c r="A119" s="98">
        <v>21340</v>
      </c>
      <c r="B119" s="30"/>
      <c r="C119" s="30"/>
      <c r="D119" s="30">
        <v>21340</v>
      </c>
      <c r="E119" s="30"/>
      <c r="F119" s="30"/>
      <c r="G119" s="30">
        <v>13813</v>
      </c>
      <c r="H119" s="30">
        <v>4959</v>
      </c>
      <c r="I119" s="33">
        <v>2568</v>
      </c>
      <c r="J119" s="142" t="s">
        <v>141</v>
      </c>
      <c r="K119" s="143" t="s">
        <v>142</v>
      </c>
      <c r="L119" s="98"/>
      <c r="M119" s="30"/>
      <c r="N119" s="30"/>
      <c r="O119" s="30">
        <v>21340</v>
      </c>
      <c r="P119" s="30"/>
      <c r="Q119" s="30">
        <v>21340</v>
      </c>
      <c r="R119" s="30"/>
      <c r="S119" s="30"/>
      <c r="T119" s="33">
        <v>21340</v>
      </c>
      <c r="V119" s="24"/>
    </row>
    <row r="120" spans="1:22" s="9" customFormat="1" ht="26.25" customHeight="1" outlineLevel="1" x14ac:dyDescent="0.2">
      <c r="A120" s="95">
        <v>1121</v>
      </c>
      <c r="B120" s="25"/>
      <c r="C120" s="25"/>
      <c r="D120" s="25">
        <v>1121</v>
      </c>
      <c r="E120" s="25"/>
      <c r="F120" s="25"/>
      <c r="G120" s="25"/>
      <c r="H120" s="25">
        <v>1121</v>
      </c>
      <c r="I120" s="29"/>
      <c r="J120" s="140" t="s">
        <v>143</v>
      </c>
      <c r="K120" s="141" t="s">
        <v>278</v>
      </c>
      <c r="L120" s="95"/>
      <c r="M120" s="25"/>
      <c r="N120" s="25"/>
      <c r="O120" s="25">
        <v>1121</v>
      </c>
      <c r="P120" s="25"/>
      <c r="Q120" s="25">
        <v>1121</v>
      </c>
      <c r="R120" s="25"/>
      <c r="S120" s="25"/>
      <c r="T120" s="29">
        <v>1121</v>
      </c>
      <c r="V120" s="24"/>
    </row>
    <row r="121" spans="1:22" s="9" customFormat="1" ht="12.75" customHeight="1" outlineLevel="1" x14ac:dyDescent="0.2">
      <c r="A121" s="98">
        <v>16416</v>
      </c>
      <c r="B121" s="30"/>
      <c r="C121" s="30"/>
      <c r="D121" s="30">
        <v>16416</v>
      </c>
      <c r="E121" s="30"/>
      <c r="F121" s="30"/>
      <c r="G121" s="30">
        <v>13289</v>
      </c>
      <c r="H121" s="30">
        <v>559</v>
      </c>
      <c r="I121" s="33">
        <v>2568</v>
      </c>
      <c r="J121" s="138" t="s">
        <v>144</v>
      </c>
      <c r="K121" s="139" t="s">
        <v>280</v>
      </c>
      <c r="L121" s="98"/>
      <c r="M121" s="30"/>
      <c r="N121" s="30"/>
      <c r="O121" s="30">
        <v>16416</v>
      </c>
      <c r="P121" s="30"/>
      <c r="Q121" s="30">
        <v>16416</v>
      </c>
      <c r="R121" s="30"/>
      <c r="S121" s="30"/>
      <c r="T121" s="33">
        <v>16416</v>
      </c>
      <c r="V121" s="24"/>
    </row>
    <row r="122" spans="1:22" s="9" customFormat="1" ht="12.75" customHeight="1" outlineLevel="1" x14ac:dyDescent="0.2">
      <c r="A122" s="95">
        <v>524</v>
      </c>
      <c r="B122" s="25"/>
      <c r="C122" s="25"/>
      <c r="D122" s="25">
        <v>524</v>
      </c>
      <c r="E122" s="25"/>
      <c r="F122" s="25"/>
      <c r="G122" s="25">
        <v>524</v>
      </c>
      <c r="H122" s="25"/>
      <c r="I122" s="29"/>
      <c r="J122" s="140" t="s">
        <v>145</v>
      </c>
      <c r="K122" s="141" t="s">
        <v>279</v>
      </c>
      <c r="L122" s="95"/>
      <c r="M122" s="25"/>
      <c r="N122" s="25"/>
      <c r="O122" s="25">
        <v>524</v>
      </c>
      <c r="P122" s="25"/>
      <c r="Q122" s="25">
        <v>524</v>
      </c>
      <c r="R122" s="25"/>
      <c r="S122" s="25"/>
      <c r="T122" s="29">
        <v>524</v>
      </c>
      <c r="V122" s="24"/>
    </row>
    <row r="123" spans="1:22" s="9" customFormat="1" ht="12.75" customHeight="1" outlineLevel="1" x14ac:dyDescent="0.2">
      <c r="A123" s="98">
        <v>1849</v>
      </c>
      <c r="B123" s="30"/>
      <c r="C123" s="30"/>
      <c r="D123" s="30">
        <v>1849</v>
      </c>
      <c r="E123" s="30"/>
      <c r="F123" s="30"/>
      <c r="G123" s="30"/>
      <c r="H123" s="30">
        <v>1849</v>
      </c>
      <c r="I123" s="33"/>
      <c r="J123" s="138" t="s">
        <v>146</v>
      </c>
      <c r="K123" s="139" t="s">
        <v>281</v>
      </c>
      <c r="L123" s="98"/>
      <c r="M123" s="30"/>
      <c r="N123" s="30"/>
      <c r="O123" s="30">
        <v>1849</v>
      </c>
      <c r="P123" s="30"/>
      <c r="Q123" s="30">
        <v>1849</v>
      </c>
      <c r="R123" s="30"/>
      <c r="S123" s="30"/>
      <c r="T123" s="33">
        <v>1849</v>
      </c>
      <c r="V123" s="24"/>
    </row>
    <row r="124" spans="1:22" s="9" customFormat="1" ht="12.75" customHeight="1" outlineLevel="1" x14ac:dyDescent="0.2">
      <c r="A124" s="95">
        <v>1430</v>
      </c>
      <c r="B124" s="25"/>
      <c r="C124" s="25"/>
      <c r="D124" s="25">
        <v>1430</v>
      </c>
      <c r="E124" s="25"/>
      <c r="F124" s="25"/>
      <c r="G124" s="25"/>
      <c r="H124" s="25">
        <v>1430</v>
      </c>
      <c r="I124" s="29"/>
      <c r="J124" s="140" t="s">
        <v>147</v>
      </c>
      <c r="K124" s="141" t="s">
        <v>282</v>
      </c>
      <c r="L124" s="95"/>
      <c r="M124" s="25"/>
      <c r="N124" s="25"/>
      <c r="O124" s="25">
        <v>1430</v>
      </c>
      <c r="P124" s="25"/>
      <c r="Q124" s="25">
        <v>1430</v>
      </c>
      <c r="R124" s="25"/>
      <c r="S124" s="25"/>
      <c r="T124" s="29">
        <v>1430</v>
      </c>
      <c r="V124" s="24"/>
    </row>
    <row r="125" spans="1:22" s="9" customFormat="1" ht="12.75" customHeight="1" outlineLevel="1" x14ac:dyDescent="0.2">
      <c r="A125" s="98">
        <v>15120</v>
      </c>
      <c r="B125" s="30"/>
      <c r="C125" s="30"/>
      <c r="D125" s="30">
        <v>15120</v>
      </c>
      <c r="E125" s="30"/>
      <c r="F125" s="30"/>
      <c r="G125" s="30">
        <v>15120</v>
      </c>
      <c r="H125" s="30"/>
      <c r="I125" s="33"/>
      <c r="J125" s="142" t="s">
        <v>148</v>
      </c>
      <c r="K125" s="143" t="s">
        <v>149</v>
      </c>
      <c r="L125" s="98"/>
      <c r="M125" s="30"/>
      <c r="N125" s="30"/>
      <c r="O125" s="30">
        <v>15120</v>
      </c>
      <c r="P125" s="30"/>
      <c r="Q125" s="30">
        <v>15120</v>
      </c>
      <c r="R125" s="30"/>
      <c r="S125" s="30"/>
      <c r="T125" s="33">
        <v>15120</v>
      </c>
      <c r="V125" s="24"/>
    </row>
    <row r="126" spans="1:22" s="9" customFormat="1" ht="26.25" customHeight="1" outlineLevel="1" x14ac:dyDescent="0.2">
      <c r="A126" s="95">
        <v>13980</v>
      </c>
      <c r="B126" s="25"/>
      <c r="C126" s="25"/>
      <c r="D126" s="25">
        <v>13980</v>
      </c>
      <c r="E126" s="25"/>
      <c r="F126" s="25"/>
      <c r="G126" s="25">
        <v>13980</v>
      </c>
      <c r="H126" s="25"/>
      <c r="I126" s="29"/>
      <c r="J126" s="140" t="s">
        <v>150</v>
      </c>
      <c r="K126" s="141" t="s">
        <v>151</v>
      </c>
      <c r="L126" s="95"/>
      <c r="M126" s="25"/>
      <c r="N126" s="25"/>
      <c r="O126" s="25">
        <v>13980</v>
      </c>
      <c r="P126" s="25"/>
      <c r="Q126" s="25">
        <v>13980</v>
      </c>
      <c r="R126" s="25"/>
      <c r="S126" s="25"/>
      <c r="T126" s="29">
        <v>13980</v>
      </c>
      <c r="V126" s="24"/>
    </row>
    <row r="127" spans="1:22" s="9" customFormat="1" ht="26.25" customHeight="1" outlineLevel="1" x14ac:dyDescent="0.2">
      <c r="A127" s="98">
        <v>1140</v>
      </c>
      <c r="B127" s="30"/>
      <c r="C127" s="30"/>
      <c r="D127" s="30">
        <v>1140</v>
      </c>
      <c r="E127" s="30"/>
      <c r="F127" s="30"/>
      <c r="G127" s="30">
        <v>1140</v>
      </c>
      <c r="H127" s="30"/>
      <c r="I127" s="33"/>
      <c r="J127" s="138" t="s">
        <v>152</v>
      </c>
      <c r="K127" s="139" t="s">
        <v>283</v>
      </c>
      <c r="L127" s="98"/>
      <c r="M127" s="30"/>
      <c r="N127" s="30"/>
      <c r="O127" s="30">
        <v>1140</v>
      </c>
      <c r="P127" s="30"/>
      <c r="Q127" s="30">
        <v>1140</v>
      </c>
      <c r="R127" s="30"/>
      <c r="S127" s="30"/>
      <c r="T127" s="33">
        <v>1140</v>
      </c>
      <c r="V127" s="24"/>
    </row>
    <row r="128" spans="1:22" s="9" customFormat="1" ht="12.75" customHeight="1" x14ac:dyDescent="0.2">
      <c r="A128" s="90">
        <v>236786</v>
      </c>
      <c r="B128" s="25"/>
      <c r="C128" s="26">
        <v>11546</v>
      </c>
      <c r="D128" s="26">
        <v>225240</v>
      </c>
      <c r="E128" s="26">
        <v>948</v>
      </c>
      <c r="F128" s="26">
        <v>56211</v>
      </c>
      <c r="G128" s="26">
        <v>104515</v>
      </c>
      <c r="H128" s="26">
        <v>52961</v>
      </c>
      <c r="I128" s="35">
        <v>10605</v>
      </c>
      <c r="J128" s="128" t="s">
        <v>153</v>
      </c>
      <c r="K128" s="129" t="s">
        <v>154</v>
      </c>
      <c r="L128" s="90">
        <v>6424</v>
      </c>
      <c r="M128" s="26">
        <v>62204</v>
      </c>
      <c r="N128" s="26">
        <v>93074</v>
      </c>
      <c r="O128" s="26">
        <v>68844</v>
      </c>
      <c r="P128" s="26">
        <v>3940</v>
      </c>
      <c r="Q128" s="26">
        <v>234486</v>
      </c>
      <c r="R128" s="26">
        <v>2300</v>
      </c>
      <c r="S128" s="26"/>
      <c r="T128" s="35">
        <v>236786</v>
      </c>
      <c r="V128" s="24"/>
    </row>
    <row r="129" spans="1:22" s="9" customFormat="1" ht="12.75" customHeight="1" outlineLevel="1" x14ac:dyDescent="0.2">
      <c r="A129" s="98">
        <v>51652</v>
      </c>
      <c r="B129" s="30"/>
      <c r="C129" s="30">
        <v>1811</v>
      </c>
      <c r="D129" s="30">
        <v>49841</v>
      </c>
      <c r="E129" s="30"/>
      <c r="F129" s="30">
        <v>46291</v>
      </c>
      <c r="G129" s="30">
        <v>435</v>
      </c>
      <c r="H129" s="30"/>
      <c r="I129" s="33">
        <v>3115</v>
      </c>
      <c r="J129" s="130" t="s">
        <v>155</v>
      </c>
      <c r="K129" s="131" t="s">
        <v>156</v>
      </c>
      <c r="L129" s="98"/>
      <c r="M129" s="30">
        <v>51652</v>
      </c>
      <c r="N129" s="30"/>
      <c r="O129" s="30"/>
      <c r="P129" s="30"/>
      <c r="Q129" s="30">
        <v>51652</v>
      </c>
      <c r="R129" s="30"/>
      <c r="S129" s="30"/>
      <c r="T129" s="33">
        <v>51652</v>
      </c>
      <c r="V129" s="24"/>
    </row>
    <row r="130" spans="1:22" s="9" customFormat="1" ht="12.75" customHeight="1" outlineLevel="1" x14ac:dyDescent="0.2">
      <c r="A130" s="95">
        <v>19214</v>
      </c>
      <c r="B130" s="25"/>
      <c r="C130" s="25"/>
      <c r="D130" s="25">
        <v>19214</v>
      </c>
      <c r="E130" s="25"/>
      <c r="F130" s="25">
        <v>15664</v>
      </c>
      <c r="G130" s="25">
        <v>435</v>
      </c>
      <c r="H130" s="25"/>
      <c r="I130" s="29">
        <v>3115</v>
      </c>
      <c r="J130" s="144" t="s">
        <v>157</v>
      </c>
      <c r="K130" s="145" t="s">
        <v>156</v>
      </c>
      <c r="L130" s="95"/>
      <c r="M130" s="25">
        <v>19214</v>
      </c>
      <c r="N130" s="25"/>
      <c r="O130" s="25"/>
      <c r="P130" s="25"/>
      <c r="Q130" s="25">
        <v>19214</v>
      </c>
      <c r="R130" s="25"/>
      <c r="S130" s="25"/>
      <c r="T130" s="29">
        <v>19214</v>
      </c>
      <c r="V130" s="24"/>
    </row>
    <row r="131" spans="1:22" s="9" customFormat="1" ht="12.75" customHeight="1" outlineLevel="1" x14ac:dyDescent="0.2">
      <c r="A131" s="98">
        <v>1811</v>
      </c>
      <c r="B131" s="30"/>
      <c r="C131" s="30">
        <v>1811</v>
      </c>
      <c r="D131" s="30"/>
      <c r="E131" s="30"/>
      <c r="F131" s="30"/>
      <c r="G131" s="30"/>
      <c r="H131" s="30"/>
      <c r="I131" s="33"/>
      <c r="J131" s="146" t="s">
        <v>158</v>
      </c>
      <c r="K131" s="147" t="s">
        <v>159</v>
      </c>
      <c r="L131" s="98"/>
      <c r="M131" s="30">
        <v>1811</v>
      </c>
      <c r="N131" s="30"/>
      <c r="O131" s="30"/>
      <c r="P131" s="30"/>
      <c r="Q131" s="30">
        <v>1811</v>
      </c>
      <c r="R131" s="30"/>
      <c r="S131" s="30"/>
      <c r="T131" s="33">
        <v>1811</v>
      </c>
      <c r="V131" s="24"/>
    </row>
    <row r="132" spans="1:22" s="9" customFormat="1" ht="12.75" customHeight="1" outlineLevel="1" x14ac:dyDescent="0.2">
      <c r="A132" s="95">
        <v>30627</v>
      </c>
      <c r="B132" s="25"/>
      <c r="C132" s="25"/>
      <c r="D132" s="25">
        <v>30627</v>
      </c>
      <c r="E132" s="25"/>
      <c r="F132" s="25">
        <v>30627</v>
      </c>
      <c r="G132" s="25"/>
      <c r="H132" s="25"/>
      <c r="I132" s="29"/>
      <c r="J132" s="144" t="s">
        <v>160</v>
      </c>
      <c r="K132" s="145" t="s">
        <v>161</v>
      </c>
      <c r="L132" s="95"/>
      <c r="M132" s="25">
        <v>30627</v>
      </c>
      <c r="N132" s="25"/>
      <c r="O132" s="25"/>
      <c r="P132" s="25"/>
      <c r="Q132" s="25">
        <v>30627</v>
      </c>
      <c r="R132" s="25"/>
      <c r="S132" s="25"/>
      <c r="T132" s="29">
        <v>30627</v>
      </c>
      <c r="V132" s="24"/>
    </row>
    <row r="133" spans="1:22" s="9" customFormat="1" ht="12.75" customHeight="1" outlineLevel="1" x14ac:dyDescent="0.2">
      <c r="A133" s="98">
        <v>39935</v>
      </c>
      <c r="B133" s="30"/>
      <c r="C133" s="30"/>
      <c r="D133" s="30">
        <v>39935</v>
      </c>
      <c r="E133" s="30"/>
      <c r="F133" s="30"/>
      <c r="G133" s="30"/>
      <c r="H133" s="30">
        <v>39935</v>
      </c>
      <c r="I133" s="33"/>
      <c r="J133" s="130" t="s">
        <v>162</v>
      </c>
      <c r="K133" s="131" t="s">
        <v>163</v>
      </c>
      <c r="L133" s="98">
        <v>1278</v>
      </c>
      <c r="M133" s="30"/>
      <c r="N133" s="30">
        <v>521</v>
      </c>
      <c r="O133" s="30">
        <v>37440</v>
      </c>
      <c r="P133" s="30"/>
      <c r="Q133" s="30">
        <v>39239</v>
      </c>
      <c r="R133" s="30">
        <v>696</v>
      </c>
      <c r="S133" s="30"/>
      <c r="T133" s="33">
        <v>39935</v>
      </c>
      <c r="V133" s="24"/>
    </row>
    <row r="134" spans="1:22" s="9" customFormat="1" ht="12.75" customHeight="1" outlineLevel="1" x14ac:dyDescent="0.2">
      <c r="A134" s="95">
        <v>8724</v>
      </c>
      <c r="B134" s="25"/>
      <c r="C134" s="25"/>
      <c r="D134" s="25">
        <v>8724</v>
      </c>
      <c r="E134" s="25"/>
      <c r="F134" s="25"/>
      <c r="G134" s="25"/>
      <c r="H134" s="25">
        <v>8724</v>
      </c>
      <c r="I134" s="29"/>
      <c r="J134" s="144" t="s">
        <v>164</v>
      </c>
      <c r="K134" s="145" t="s">
        <v>163</v>
      </c>
      <c r="L134" s="95">
        <v>1278</v>
      </c>
      <c r="M134" s="25"/>
      <c r="N134" s="25">
        <v>521</v>
      </c>
      <c r="O134" s="25">
        <v>6925</v>
      </c>
      <c r="P134" s="25"/>
      <c r="Q134" s="25">
        <v>8724</v>
      </c>
      <c r="R134" s="25"/>
      <c r="S134" s="25"/>
      <c r="T134" s="29">
        <v>8724</v>
      </c>
      <c r="V134" s="24"/>
    </row>
    <row r="135" spans="1:22" s="9" customFormat="1" ht="12.75" customHeight="1" outlineLevel="1" x14ac:dyDescent="0.2">
      <c r="A135" s="98">
        <v>696</v>
      </c>
      <c r="B135" s="30"/>
      <c r="C135" s="30"/>
      <c r="D135" s="30">
        <v>696</v>
      </c>
      <c r="E135" s="30"/>
      <c r="F135" s="30"/>
      <c r="G135" s="30"/>
      <c r="H135" s="30">
        <v>696</v>
      </c>
      <c r="I135" s="33"/>
      <c r="J135" s="146" t="s">
        <v>165</v>
      </c>
      <c r="K135" s="147" t="s">
        <v>166</v>
      </c>
      <c r="L135" s="98"/>
      <c r="M135" s="30"/>
      <c r="N135" s="30"/>
      <c r="O135" s="30"/>
      <c r="P135" s="30"/>
      <c r="Q135" s="30">
        <v>0</v>
      </c>
      <c r="R135" s="30">
        <v>696</v>
      </c>
      <c r="S135" s="30"/>
      <c r="T135" s="33">
        <v>696</v>
      </c>
      <c r="V135" s="24"/>
    </row>
    <row r="136" spans="1:22" s="9" customFormat="1" ht="16.5" customHeight="1" outlineLevel="1" x14ac:dyDescent="0.2">
      <c r="A136" s="95">
        <v>30515</v>
      </c>
      <c r="B136" s="25"/>
      <c r="C136" s="25"/>
      <c r="D136" s="25">
        <v>30515</v>
      </c>
      <c r="E136" s="25"/>
      <c r="F136" s="25"/>
      <c r="G136" s="25"/>
      <c r="H136" s="25">
        <v>30515</v>
      </c>
      <c r="I136" s="29"/>
      <c r="J136" s="144" t="s">
        <v>167</v>
      </c>
      <c r="K136" s="145" t="s">
        <v>168</v>
      </c>
      <c r="L136" s="95"/>
      <c r="M136" s="25"/>
      <c r="N136" s="25"/>
      <c r="O136" s="25">
        <v>30515</v>
      </c>
      <c r="P136" s="25"/>
      <c r="Q136" s="25">
        <v>30515</v>
      </c>
      <c r="R136" s="25"/>
      <c r="S136" s="25"/>
      <c r="T136" s="29">
        <v>30515</v>
      </c>
      <c r="V136" s="24"/>
    </row>
    <row r="137" spans="1:22" s="9" customFormat="1" ht="12.75" customHeight="1" outlineLevel="1" x14ac:dyDescent="0.2">
      <c r="A137" s="98">
        <v>81516</v>
      </c>
      <c r="B137" s="30"/>
      <c r="C137" s="30"/>
      <c r="D137" s="30">
        <v>81516</v>
      </c>
      <c r="E137" s="30"/>
      <c r="F137" s="30"/>
      <c r="G137" s="30">
        <v>81516</v>
      </c>
      <c r="H137" s="30"/>
      <c r="I137" s="33"/>
      <c r="J137" s="130" t="s">
        <v>169</v>
      </c>
      <c r="K137" s="131" t="s">
        <v>170</v>
      </c>
      <c r="L137" s="98"/>
      <c r="M137" s="30"/>
      <c r="N137" s="30">
        <v>81516</v>
      </c>
      <c r="O137" s="30"/>
      <c r="P137" s="30"/>
      <c r="Q137" s="30">
        <v>81516</v>
      </c>
      <c r="R137" s="30"/>
      <c r="S137" s="30"/>
      <c r="T137" s="33">
        <v>81516</v>
      </c>
      <c r="V137" s="24"/>
    </row>
    <row r="138" spans="1:22" s="9" customFormat="1" ht="26.25" customHeight="1" outlineLevel="1" x14ac:dyDescent="0.2">
      <c r="A138" s="95">
        <v>41822</v>
      </c>
      <c r="B138" s="25"/>
      <c r="C138" s="25"/>
      <c r="D138" s="25">
        <v>41822</v>
      </c>
      <c r="E138" s="25"/>
      <c r="F138" s="25"/>
      <c r="G138" s="25">
        <v>41822</v>
      </c>
      <c r="H138" s="25"/>
      <c r="I138" s="29"/>
      <c r="J138" s="136" t="s">
        <v>171</v>
      </c>
      <c r="K138" s="137" t="s">
        <v>172</v>
      </c>
      <c r="L138" s="95"/>
      <c r="M138" s="25"/>
      <c r="N138" s="25">
        <v>41822</v>
      </c>
      <c r="O138" s="25"/>
      <c r="P138" s="25"/>
      <c r="Q138" s="25">
        <v>41822</v>
      </c>
      <c r="R138" s="25"/>
      <c r="S138" s="25"/>
      <c r="T138" s="29">
        <v>41822</v>
      </c>
      <c r="V138" s="24"/>
    </row>
    <row r="139" spans="1:22" s="9" customFormat="1" ht="26.25" customHeight="1" outlineLevel="1" x14ac:dyDescent="0.2">
      <c r="A139" s="98">
        <v>19139</v>
      </c>
      <c r="B139" s="30"/>
      <c r="C139" s="30"/>
      <c r="D139" s="30">
        <v>19139</v>
      </c>
      <c r="E139" s="30"/>
      <c r="F139" s="30"/>
      <c r="G139" s="30">
        <v>19139</v>
      </c>
      <c r="H139" s="30"/>
      <c r="I139" s="33"/>
      <c r="J139" s="142" t="s">
        <v>173</v>
      </c>
      <c r="K139" s="143" t="s">
        <v>174</v>
      </c>
      <c r="L139" s="98"/>
      <c r="M139" s="30"/>
      <c r="N139" s="30">
        <v>19139</v>
      </c>
      <c r="O139" s="30"/>
      <c r="P139" s="30"/>
      <c r="Q139" s="30">
        <v>19139</v>
      </c>
      <c r="R139" s="30"/>
      <c r="S139" s="30"/>
      <c r="T139" s="33">
        <v>19139</v>
      </c>
      <c r="V139" s="24"/>
    </row>
    <row r="140" spans="1:22" s="9" customFormat="1" ht="26.25" customHeight="1" outlineLevel="1" x14ac:dyDescent="0.2">
      <c r="A140" s="95">
        <v>20555</v>
      </c>
      <c r="B140" s="25"/>
      <c r="C140" s="25"/>
      <c r="D140" s="25">
        <v>20555</v>
      </c>
      <c r="E140" s="25"/>
      <c r="F140" s="25"/>
      <c r="G140" s="25">
        <v>20555</v>
      </c>
      <c r="H140" s="25"/>
      <c r="I140" s="29"/>
      <c r="J140" s="136" t="s">
        <v>175</v>
      </c>
      <c r="K140" s="137" t="s">
        <v>176</v>
      </c>
      <c r="L140" s="95"/>
      <c r="M140" s="25"/>
      <c r="N140" s="25">
        <v>20555</v>
      </c>
      <c r="O140" s="25"/>
      <c r="P140" s="25"/>
      <c r="Q140" s="25">
        <v>20555</v>
      </c>
      <c r="R140" s="25"/>
      <c r="S140" s="25"/>
      <c r="T140" s="29">
        <v>20555</v>
      </c>
      <c r="V140" s="24"/>
    </row>
    <row r="141" spans="1:22" s="9" customFormat="1" ht="12.75" customHeight="1" outlineLevel="1" x14ac:dyDescent="0.2">
      <c r="A141" s="98">
        <v>977</v>
      </c>
      <c r="B141" s="30"/>
      <c r="C141" s="30">
        <v>882</v>
      </c>
      <c r="D141" s="30">
        <v>95</v>
      </c>
      <c r="E141" s="30"/>
      <c r="F141" s="30"/>
      <c r="G141" s="30">
        <v>95</v>
      </c>
      <c r="H141" s="30"/>
      <c r="I141" s="33"/>
      <c r="J141" s="130" t="s">
        <v>177</v>
      </c>
      <c r="K141" s="131" t="s">
        <v>178</v>
      </c>
      <c r="L141" s="98">
        <v>177</v>
      </c>
      <c r="M141" s="30"/>
      <c r="N141" s="30">
        <v>264</v>
      </c>
      <c r="O141" s="30"/>
      <c r="P141" s="30">
        <v>441</v>
      </c>
      <c r="Q141" s="30">
        <v>882</v>
      </c>
      <c r="R141" s="30">
        <v>95</v>
      </c>
      <c r="S141" s="30"/>
      <c r="T141" s="33">
        <v>977</v>
      </c>
      <c r="V141" s="24"/>
    </row>
    <row r="142" spans="1:22" s="9" customFormat="1" ht="12.75" customHeight="1" outlineLevel="1" x14ac:dyDescent="0.2">
      <c r="A142" s="95">
        <v>62524</v>
      </c>
      <c r="B142" s="25"/>
      <c r="C142" s="25">
        <v>8853</v>
      </c>
      <c r="D142" s="25">
        <v>53671</v>
      </c>
      <c r="E142" s="25">
        <v>948</v>
      </c>
      <c r="F142" s="25">
        <v>9920</v>
      </c>
      <c r="G142" s="25">
        <v>22469</v>
      </c>
      <c r="H142" s="25">
        <v>12844</v>
      </c>
      <c r="I142" s="29">
        <v>7490</v>
      </c>
      <c r="J142" s="132" t="s">
        <v>179</v>
      </c>
      <c r="K142" s="133" t="s">
        <v>180</v>
      </c>
      <c r="L142" s="95">
        <v>4969</v>
      </c>
      <c r="M142" s="25">
        <v>10552</v>
      </c>
      <c r="N142" s="25">
        <v>10591</v>
      </c>
      <c r="O142" s="25">
        <v>31404</v>
      </c>
      <c r="P142" s="25">
        <v>3499</v>
      </c>
      <c r="Q142" s="25">
        <v>61015</v>
      </c>
      <c r="R142" s="25">
        <v>1509</v>
      </c>
      <c r="S142" s="25"/>
      <c r="T142" s="29">
        <v>62524</v>
      </c>
      <c r="V142" s="24"/>
    </row>
    <row r="143" spans="1:22" s="9" customFormat="1" ht="12.75" customHeight="1" outlineLevel="1" x14ac:dyDescent="0.2">
      <c r="A143" s="98">
        <v>4440</v>
      </c>
      <c r="B143" s="30"/>
      <c r="C143" s="30">
        <v>426</v>
      </c>
      <c r="D143" s="30">
        <v>4014</v>
      </c>
      <c r="E143" s="30">
        <v>948</v>
      </c>
      <c r="F143" s="30">
        <v>3066</v>
      </c>
      <c r="G143" s="30"/>
      <c r="H143" s="30"/>
      <c r="I143" s="33"/>
      <c r="J143" s="142" t="s">
        <v>181</v>
      </c>
      <c r="K143" s="143" t="s">
        <v>182</v>
      </c>
      <c r="L143" s="98"/>
      <c r="M143" s="30"/>
      <c r="N143" s="30"/>
      <c r="O143" s="30">
        <v>948</v>
      </c>
      <c r="P143" s="30">
        <v>3492</v>
      </c>
      <c r="Q143" s="30">
        <v>4440</v>
      </c>
      <c r="R143" s="30"/>
      <c r="S143" s="30"/>
      <c r="T143" s="33">
        <v>4440</v>
      </c>
      <c r="V143" s="24"/>
    </row>
    <row r="144" spans="1:22" s="9" customFormat="1" ht="12.75" customHeight="1" outlineLevel="1" x14ac:dyDescent="0.2">
      <c r="A144" s="95">
        <v>8310</v>
      </c>
      <c r="B144" s="25"/>
      <c r="C144" s="25">
        <v>8189</v>
      </c>
      <c r="D144" s="25">
        <v>121</v>
      </c>
      <c r="E144" s="25"/>
      <c r="F144" s="25">
        <v>121</v>
      </c>
      <c r="G144" s="25"/>
      <c r="H144" s="25"/>
      <c r="I144" s="29"/>
      <c r="J144" s="136" t="s">
        <v>183</v>
      </c>
      <c r="K144" s="137" t="s">
        <v>184</v>
      </c>
      <c r="L144" s="95"/>
      <c r="M144" s="25"/>
      <c r="N144" s="25"/>
      <c r="O144" s="25">
        <v>8189</v>
      </c>
      <c r="P144" s="25"/>
      <c r="Q144" s="25">
        <v>8189</v>
      </c>
      <c r="R144" s="25">
        <v>121</v>
      </c>
      <c r="S144" s="25"/>
      <c r="T144" s="29">
        <v>8310</v>
      </c>
      <c r="V144" s="24"/>
    </row>
    <row r="145" spans="1:22" s="9" customFormat="1" ht="12.75" customHeight="1" outlineLevel="1" x14ac:dyDescent="0.2">
      <c r="A145" s="98">
        <v>49774</v>
      </c>
      <c r="B145" s="30"/>
      <c r="C145" s="30">
        <v>238</v>
      </c>
      <c r="D145" s="30">
        <v>49536</v>
      </c>
      <c r="E145" s="30"/>
      <c r="F145" s="30">
        <v>6733</v>
      </c>
      <c r="G145" s="30">
        <v>22469</v>
      </c>
      <c r="H145" s="30">
        <v>12844</v>
      </c>
      <c r="I145" s="33">
        <v>7490</v>
      </c>
      <c r="J145" s="142" t="s">
        <v>185</v>
      </c>
      <c r="K145" s="143" t="s">
        <v>186</v>
      </c>
      <c r="L145" s="98">
        <v>4969</v>
      </c>
      <c r="M145" s="30">
        <v>10552</v>
      </c>
      <c r="N145" s="30">
        <v>10591</v>
      </c>
      <c r="O145" s="30">
        <v>22267</v>
      </c>
      <c r="P145" s="30">
        <v>7</v>
      </c>
      <c r="Q145" s="30">
        <v>48386</v>
      </c>
      <c r="R145" s="30">
        <v>1388</v>
      </c>
      <c r="S145" s="30"/>
      <c r="T145" s="33">
        <v>49774</v>
      </c>
      <c r="V145" s="24"/>
    </row>
    <row r="146" spans="1:22" s="9" customFormat="1" ht="12.75" customHeight="1" outlineLevel="1" x14ac:dyDescent="0.2">
      <c r="A146" s="95">
        <v>182</v>
      </c>
      <c r="B146" s="25"/>
      <c r="C146" s="25"/>
      <c r="D146" s="25">
        <v>182</v>
      </c>
      <c r="E146" s="25"/>
      <c r="F146" s="25"/>
      <c r="G146" s="25"/>
      <c r="H146" s="25">
        <v>182</v>
      </c>
      <c r="I146" s="29"/>
      <c r="J146" s="132" t="s">
        <v>187</v>
      </c>
      <c r="K146" s="148" t="s">
        <v>188</v>
      </c>
      <c r="L146" s="95"/>
      <c r="M146" s="25"/>
      <c r="N146" s="25">
        <v>182</v>
      </c>
      <c r="O146" s="25"/>
      <c r="P146" s="25"/>
      <c r="Q146" s="25">
        <v>182</v>
      </c>
      <c r="R146" s="25"/>
      <c r="S146" s="25"/>
      <c r="T146" s="29">
        <v>182</v>
      </c>
      <c r="V146" s="24"/>
    </row>
    <row r="147" spans="1:22" x14ac:dyDescent="0.2">
      <c r="A147" s="118">
        <v>749481</v>
      </c>
      <c r="B147" s="119"/>
      <c r="C147" s="119"/>
      <c r="D147" s="119">
        <v>749481</v>
      </c>
      <c r="E147" s="119">
        <v>3380</v>
      </c>
      <c r="F147" s="119">
        <v>536712</v>
      </c>
      <c r="G147" s="119">
        <v>112488</v>
      </c>
      <c r="H147" s="119">
        <v>26077</v>
      </c>
      <c r="I147" s="120">
        <v>70824</v>
      </c>
      <c r="J147" s="666" t="s">
        <v>189</v>
      </c>
      <c r="K147" s="149" t="s">
        <v>190</v>
      </c>
      <c r="L147" s="118"/>
      <c r="M147" s="119"/>
      <c r="N147" s="119"/>
      <c r="O147" s="119"/>
      <c r="P147" s="119"/>
      <c r="Q147" s="119"/>
      <c r="R147" s="119"/>
      <c r="S147" s="119"/>
      <c r="T147" s="120"/>
    </row>
    <row r="148" spans="1:22" ht="14.25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</row>
    <row r="149" spans="1:22" s="9" customFormat="1" ht="14.25" x14ac:dyDescent="0.2">
      <c r="A149" s="85"/>
      <c r="B149" s="86"/>
      <c r="C149" s="86"/>
      <c r="D149" s="86"/>
      <c r="E149" s="86"/>
      <c r="F149" s="86"/>
      <c r="G149" s="86"/>
      <c r="H149" s="86"/>
      <c r="I149" s="86"/>
      <c r="J149" s="887" t="s">
        <v>245</v>
      </c>
      <c r="K149" s="887"/>
      <c r="L149" s="87"/>
      <c r="M149" s="86"/>
      <c r="N149" s="86"/>
      <c r="O149" s="86"/>
      <c r="P149" s="86"/>
      <c r="Q149" s="86"/>
      <c r="R149" s="86"/>
      <c r="S149" s="86"/>
      <c r="T149" s="88"/>
      <c r="V149" s="24"/>
    </row>
    <row r="150" spans="1:22" x14ac:dyDescent="0.2">
      <c r="A150" s="45"/>
      <c r="B150" s="21"/>
      <c r="C150" s="21"/>
      <c r="D150" s="21"/>
      <c r="E150" s="21"/>
      <c r="F150" s="21"/>
      <c r="G150" s="21"/>
      <c r="H150" s="21"/>
      <c r="I150" s="21"/>
      <c r="J150" s="58" t="s">
        <v>189</v>
      </c>
      <c r="K150" s="59" t="s">
        <v>190</v>
      </c>
      <c r="L150" s="21">
        <v>70824</v>
      </c>
      <c r="M150" s="21">
        <v>26077</v>
      </c>
      <c r="N150" s="21">
        <v>112488</v>
      </c>
      <c r="O150" s="21">
        <v>536712</v>
      </c>
      <c r="P150" s="21">
        <v>3380</v>
      </c>
      <c r="Q150" s="21">
        <v>749481</v>
      </c>
      <c r="R150" s="21"/>
      <c r="S150" s="21"/>
      <c r="T150" s="23">
        <v>749481</v>
      </c>
    </row>
    <row r="151" spans="1:22" x14ac:dyDescent="0.2">
      <c r="A151" s="90">
        <v>611960</v>
      </c>
      <c r="B151" s="26"/>
      <c r="C151" s="26"/>
      <c r="D151" s="26">
        <v>611960</v>
      </c>
      <c r="E151" s="26">
        <v>3066</v>
      </c>
      <c r="F151" s="26">
        <v>500228</v>
      </c>
      <c r="G151" s="26">
        <v>108666</v>
      </c>
      <c r="H151" s="26"/>
      <c r="I151" s="26"/>
      <c r="J151" s="128" t="s">
        <v>191</v>
      </c>
      <c r="K151" s="151" t="s">
        <v>192</v>
      </c>
      <c r="L151" s="26"/>
      <c r="M151" s="26"/>
      <c r="N151" s="26"/>
      <c r="O151" s="26"/>
      <c r="P151" s="26"/>
      <c r="Q151" s="26"/>
      <c r="R151" s="26"/>
      <c r="S151" s="26">
        <v>611960</v>
      </c>
      <c r="T151" s="35">
        <v>611960</v>
      </c>
    </row>
    <row r="152" spans="1:22" outlineLevel="1" x14ac:dyDescent="0.2">
      <c r="A152" s="98">
        <v>539442</v>
      </c>
      <c r="B152" s="30"/>
      <c r="C152" s="30"/>
      <c r="D152" s="30">
        <v>539442</v>
      </c>
      <c r="E152" s="30">
        <v>3066</v>
      </c>
      <c r="F152" s="30">
        <v>500228</v>
      </c>
      <c r="G152" s="30">
        <v>36148</v>
      </c>
      <c r="H152" s="30"/>
      <c r="I152" s="30"/>
      <c r="J152" s="130" t="s">
        <v>193</v>
      </c>
      <c r="K152" s="152" t="s">
        <v>194</v>
      </c>
      <c r="L152" s="30"/>
      <c r="M152" s="30"/>
      <c r="N152" s="30"/>
      <c r="O152" s="30"/>
      <c r="P152" s="30"/>
      <c r="Q152" s="21"/>
      <c r="R152" s="30"/>
      <c r="S152" s="21">
        <v>539442</v>
      </c>
      <c r="T152" s="23">
        <v>539442</v>
      </c>
    </row>
    <row r="153" spans="1:22" outlineLevel="1" x14ac:dyDescent="0.2">
      <c r="A153" s="95">
        <v>72518</v>
      </c>
      <c r="B153" s="25"/>
      <c r="C153" s="25"/>
      <c r="D153" s="25">
        <v>72518</v>
      </c>
      <c r="E153" s="25"/>
      <c r="F153" s="25"/>
      <c r="G153" s="25">
        <v>72518</v>
      </c>
      <c r="H153" s="25"/>
      <c r="I153" s="25"/>
      <c r="J153" s="132" t="s">
        <v>195</v>
      </c>
      <c r="K153" s="133" t="s">
        <v>196</v>
      </c>
      <c r="L153" s="25"/>
      <c r="M153" s="25"/>
      <c r="N153" s="25"/>
      <c r="O153" s="25"/>
      <c r="P153" s="25"/>
      <c r="Q153" s="26"/>
      <c r="R153" s="25"/>
      <c r="S153" s="26">
        <v>72518</v>
      </c>
      <c r="T153" s="35">
        <v>72518</v>
      </c>
    </row>
    <row r="154" spans="1:22" ht="24" x14ac:dyDescent="0.2">
      <c r="A154" s="21">
        <v>9676</v>
      </c>
      <c r="B154" s="21"/>
      <c r="C154" s="21"/>
      <c r="D154" s="21">
        <v>9676</v>
      </c>
      <c r="E154" s="21"/>
      <c r="F154" s="21"/>
      <c r="G154" s="21"/>
      <c r="H154" s="21">
        <v>9676</v>
      </c>
      <c r="I154" s="153"/>
      <c r="J154" s="154" t="s">
        <v>197</v>
      </c>
      <c r="K154" s="155" t="s">
        <v>198</v>
      </c>
      <c r="L154" s="21"/>
      <c r="M154" s="21"/>
      <c r="N154" s="21"/>
      <c r="O154" s="21">
        <v>9676</v>
      </c>
      <c r="P154" s="21"/>
      <c r="Q154" s="21">
        <v>9676</v>
      </c>
      <c r="R154" s="21"/>
      <c r="S154" s="21"/>
      <c r="T154" s="153">
        <v>9676</v>
      </c>
    </row>
    <row r="155" spans="1:22" x14ac:dyDescent="0.2">
      <c r="A155" s="41">
        <v>137521</v>
      </c>
      <c r="B155" s="42"/>
      <c r="C155" s="42"/>
      <c r="D155" s="42">
        <v>137521</v>
      </c>
      <c r="E155" s="42">
        <v>314</v>
      </c>
      <c r="F155" s="42">
        <v>46160</v>
      </c>
      <c r="G155" s="42">
        <v>3822</v>
      </c>
      <c r="H155" s="42">
        <v>16401</v>
      </c>
      <c r="I155" s="42">
        <v>70824</v>
      </c>
      <c r="J155" s="156" t="s">
        <v>199</v>
      </c>
      <c r="K155" s="157" t="s">
        <v>200</v>
      </c>
      <c r="L155" s="42"/>
      <c r="M155" s="42"/>
      <c r="N155" s="42"/>
      <c r="O155" s="42"/>
      <c r="P155" s="42"/>
      <c r="Q155" s="42"/>
      <c r="R155" s="42"/>
      <c r="S155" s="42"/>
      <c r="T155" s="44"/>
    </row>
    <row r="156" spans="1:22" x14ac:dyDescent="0.2">
      <c r="A156" s="158">
        <v>45601</v>
      </c>
      <c r="B156" s="159"/>
      <c r="C156" s="159">
        <v>45601</v>
      </c>
      <c r="D156" s="159"/>
      <c r="E156" s="159"/>
      <c r="F156" s="159"/>
      <c r="G156" s="159"/>
      <c r="H156" s="159"/>
      <c r="I156" s="159"/>
      <c r="J156" s="160" t="s">
        <v>201</v>
      </c>
      <c r="K156" s="161" t="s">
        <v>202</v>
      </c>
      <c r="L156" s="159"/>
      <c r="M156" s="159"/>
      <c r="N156" s="159"/>
      <c r="O156" s="159"/>
      <c r="P156" s="159"/>
      <c r="Q156" s="159"/>
      <c r="R156" s="159"/>
      <c r="S156" s="159"/>
      <c r="T156" s="153"/>
    </row>
    <row r="157" spans="1:22" ht="14.25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</row>
    <row r="158" spans="1:22" s="9" customFormat="1" ht="14.25" x14ac:dyDescent="0.2">
      <c r="A158" s="85"/>
      <c r="B158" s="86"/>
      <c r="C158" s="86"/>
      <c r="D158" s="86"/>
      <c r="E158" s="86"/>
      <c r="F158" s="86"/>
      <c r="G158" s="86"/>
      <c r="H158" s="86"/>
      <c r="I158" s="86"/>
      <c r="J158" s="887" t="s">
        <v>317</v>
      </c>
      <c r="K158" s="887"/>
      <c r="L158" s="87"/>
      <c r="M158" s="86"/>
      <c r="N158" s="86"/>
      <c r="O158" s="86"/>
      <c r="P158" s="86"/>
      <c r="Q158" s="86"/>
      <c r="R158" s="86"/>
      <c r="S158" s="86"/>
      <c r="T158" s="88"/>
      <c r="V158" s="24"/>
    </row>
    <row r="159" spans="1:22" x14ac:dyDescent="0.2">
      <c r="A159" s="45"/>
      <c r="B159" s="21"/>
      <c r="C159" s="21"/>
      <c r="D159" s="21"/>
      <c r="E159" s="21"/>
      <c r="F159" s="21"/>
      <c r="G159" s="21"/>
      <c r="H159" s="21"/>
      <c r="I159" s="21"/>
      <c r="J159" s="89" t="s">
        <v>189</v>
      </c>
      <c r="K159" s="36" t="s">
        <v>190</v>
      </c>
      <c r="L159" s="21">
        <v>70824</v>
      </c>
      <c r="M159" s="21">
        <v>26077</v>
      </c>
      <c r="N159" s="21">
        <v>112488</v>
      </c>
      <c r="O159" s="21">
        <v>536712</v>
      </c>
      <c r="P159" s="21">
        <v>3380</v>
      </c>
      <c r="Q159" s="21">
        <v>749481</v>
      </c>
      <c r="R159" s="21"/>
      <c r="S159" s="21"/>
      <c r="T159" s="23">
        <v>749481</v>
      </c>
    </row>
    <row r="160" spans="1:22" x14ac:dyDescent="0.2">
      <c r="A160" s="90">
        <v>39214</v>
      </c>
      <c r="B160" s="26"/>
      <c r="C160" s="26"/>
      <c r="D160" s="26">
        <v>39214</v>
      </c>
      <c r="E160" s="26">
        <v>3066</v>
      </c>
      <c r="F160" s="26"/>
      <c r="G160" s="26">
        <v>36148</v>
      </c>
      <c r="H160" s="26"/>
      <c r="I160" s="26"/>
      <c r="J160" s="667" t="s">
        <v>203</v>
      </c>
      <c r="K160" s="162" t="s">
        <v>204</v>
      </c>
      <c r="L160" s="26"/>
      <c r="M160" s="26"/>
      <c r="N160" s="26"/>
      <c r="O160" s="26">
        <v>39214</v>
      </c>
      <c r="P160" s="26"/>
      <c r="Q160" s="26">
        <v>39214</v>
      </c>
      <c r="R160" s="26"/>
      <c r="S160" s="26"/>
      <c r="T160" s="35">
        <v>39214</v>
      </c>
    </row>
    <row r="161" spans="1:22" outlineLevel="1" x14ac:dyDescent="0.2">
      <c r="A161" s="98">
        <v>23880</v>
      </c>
      <c r="B161" s="30"/>
      <c r="C161" s="30"/>
      <c r="D161" s="30">
        <v>23880</v>
      </c>
      <c r="E161" s="30">
        <v>3066</v>
      </c>
      <c r="F161" s="30"/>
      <c r="G161" s="30">
        <v>20814</v>
      </c>
      <c r="H161" s="30"/>
      <c r="I161" s="30"/>
      <c r="J161" s="143" t="s">
        <v>205</v>
      </c>
      <c r="K161" s="163" t="s">
        <v>206</v>
      </c>
      <c r="L161" s="30"/>
      <c r="M161" s="30"/>
      <c r="N161" s="30"/>
      <c r="O161" s="30">
        <v>23880</v>
      </c>
      <c r="P161" s="30"/>
      <c r="Q161" s="30">
        <v>23880</v>
      </c>
      <c r="R161" s="30"/>
      <c r="S161" s="30"/>
      <c r="T161" s="23">
        <v>23880</v>
      </c>
    </row>
    <row r="162" spans="1:22" outlineLevel="1" x14ac:dyDescent="0.2">
      <c r="A162" s="25">
        <v>15334</v>
      </c>
      <c r="B162" s="25"/>
      <c r="C162" s="25"/>
      <c r="D162" s="25">
        <v>15334</v>
      </c>
      <c r="E162" s="25"/>
      <c r="F162" s="25"/>
      <c r="G162" s="25">
        <v>15334</v>
      </c>
      <c r="H162" s="25"/>
      <c r="I162" s="78"/>
      <c r="J162" s="137" t="s">
        <v>207</v>
      </c>
      <c r="K162" s="165" t="s">
        <v>208</v>
      </c>
      <c r="L162" s="25"/>
      <c r="M162" s="25"/>
      <c r="N162" s="25"/>
      <c r="O162" s="25">
        <v>15334</v>
      </c>
      <c r="P162" s="25"/>
      <c r="Q162" s="25">
        <v>15334</v>
      </c>
      <c r="R162" s="25"/>
      <c r="S162" s="25"/>
      <c r="T162" s="52">
        <v>15334</v>
      </c>
    </row>
    <row r="163" spans="1:22" x14ac:dyDescent="0.2">
      <c r="A163" s="166">
        <v>749481</v>
      </c>
      <c r="B163" s="166"/>
      <c r="C163" s="166"/>
      <c r="D163" s="166">
        <v>749481</v>
      </c>
      <c r="E163" s="166">
        <v>314</v>
      </c>
      <c r="F163" s="166">
        <v>575926</v>
      </c>
      <c r="G163" s="166">
        <v>76340</v>
      </c>
      <c r="H163" s="166">
        <v>26077</v>
      </c>
      <c r="I163" s="166">
        <v>70824</v>
      </c>
      <c r="J163" s="668" t="s">
        <v>209</v>
      </c>
      <c r="K163" s="167" t="s">
        <v>210</v>
      </c>
      <c r="L163" s="166"/>
      <c r="M163" s="166"/>
      <c r="N163" s="166"/>
      <c r="O163" s="166"/>
      <c r="P163" s="166"/>
      <c r="Q163" s="166"/>
      <c r="R163" s="166"/>
      <c r="S163" s="166"/>
      <c r="T163" s="168"/>
    </row>
    <row r="164" spans="1:22" x14ac:dyDescent="0.2">
      <c r="A164" s="169"/>
      <c r="B164" s="169"/>
      <c r="C164" s="169"/>
      <c r="D164" s="169"/>
      <c r="E164" s="169"/>
      <c r="F164" s="169"/>
      <c r="G164" s="169"/>
      <c r="H164" s="169"/>
      <c r="I164" s="169"/>
      <c r="J164" s="170"/>
      <c r="K164" s="170"/>
      <c r="L164" s="169"/>
      <c r="M164" s="169"/>
      <c r="N164" s="169"/>
      <c r="O164" s="169"/>
      <c r="P164" s="169"/>
      <c r="Q164" s="169"/>
      <c r="R164" s="169"/>
      <c r="S164" s="169"/>
      <c r="T164" s="169"/>
    </row>
    <row r="165" spans="1:22" s="9" customFormat="1" ht="14.25" x14ac:dyDescent="0.2">
      <c r="A165" s="85"/>
      <c r="B165" s="86"/>
      <c r="C165" s="86"/>
      <c r="D165" s="86"/>
      <c r="E165" s="86"/>
      <c r="F165" s="86"/>
      <c r="G165" s="86"/>
      <c r="H165" s="86"/>
      <c r="I165" s="86"/>
      <c r="J165" s="887" t="s">
        <v>318</v>
      </c>
      <c r="K165" s="887"/>
      <c r="L165" s="87"/>
      <c r="M165" s="86"/>
      <c r="N165" s="86"/>
      <c r="O165" s="86"/>
      <c r="P165" s="86"/>
      <c r="Q165" s="86"/>
      <c r="R165" s="86"/>
      <c r="S165" s="86"/>
      <c r="T165" s="88"/>
      <c r="V165" s="24"/>
    </row>
    <row r="166" spans="1:22" ht="16.5" x14ac:dyDescent="0.2">
      <c r="A166" s="171"/>
      <c r="B166" s="172"/>
      <c r="C166" s="172"/>
      <c r="D166" s="172"/>
      <c r="E166" s="172"/>
      <c r="F166" s="172"/>
      <c r="G166" s="172"/>
      <c r="H166" s="172"/>
      <c r="I166" s="172"/>
      <c r="J166" s="89" t="s">
        <v>209</v>
      </c>
      <c r="K166" s="36" t="s">
        <v>210</v>
      </c>
      <c r="L166" s="21">
        <v>70824</v>
      </c>
      <c r="M166" s="21">
        <v>26077</v>
      </c>
      <c r="N166" s="21">
        <v>76340</v>
      </c>
      <c r="O166" s="21">
        <v>575926</v>
      </c>
      <c r="P166" s="21">
        <v>314</v>
      </c>
      <c r="Q166" s="21">
        <v>749481</v>
      </c>
      <c r="R166" s="21"/>
      <c r="S166" s="21"/>
      <c r="T166" s="23">
        <v>749481</v>
      </c>
    </row>
    <row r="167" spans="1:22" x14ac:dyDescent="0.2">
      <c r="A167" s="90">
        <v>611960</v>
      </c>
      <c r="B167" s="26"/>
      <c r="C167" s="26"/>
      <c r="D167" s="26">
        <v>611960</v>
      </c>
      <c r="E167" s="26"/>
      <c r="F167" s="26">
        <v>539442</v>
      </c>
      <c r="G167" s="26">
        <v>72518</v>
      </c>
      <c r="H167" s="26"/>
      <c r="I167" s="26"/>
      <c r="J167" s="667" t="s">
        <v>211</v>
      </c>
      <c r="K167" s="162" t="s">
        <v>212</v>
      </c>
      <c r="L167" s="26"/>
      <c r="M167" s="26"/>
      <c r="N167" s="26"/>
      <c r="O167" s="26"/>
      <c r="P167" s="26"/>
      <c r="Q167" s="26"/>
      <c r="R167" s="26"/>
      <c r="S167" s="26">
        <v>611960</v>
      </c>
      <c r="T167" s="35">
        <v>611960</v>
      </c>
    </row>
    <row r="168" spans="1:22" outlineLevel="1" x14ac:dyDescent="0.2">
      <c r="A168" s="98">
        <v>539442</v>
      </c>
      <c r="B168" s="30"/>
      <c r="C168" s="30"/>
      <c r="D168" s="30">
        <v>539442</v>
      </c>
      <c r="E168" s="30"/>
      <c r="F168" s="30">
        <v>539442</v>
      </c>
      <c r="G168" s="30"/>
      <c r="H168" s="30"/>
      <c r="I168" s="30"/>
      <c r="J168" s="143" t="s">
        <v>213</v>
      </c>
      <c r="K168" s="163" t="s">
        <v>214</v>
      </c>
      <c r="L168" s="30"/>
      <c r="M168" s="30"/>
      <c r="N168" s="30"/>
      <c r="O168" s="30"/>
      <c r="P168" s="30"/>
      <c r="Q168" s="21"/>
      <c r="R168" s="30"/>
      <c r="S168" s="30">
        <v>539442</v>
      </c>
      <c r="T168" s="23">
        <v>539442</v>
      </c>
    </row>
    <row r="169" spans="1:22" outlineLevel="1" x14ac:dyDescent="0.2">
      <c r="A169" s="95">
        <v>72518</v>
      </c>
      <c r="B169" s="25"/>
      <c r="C169" s="25"/>
      <c r="D169" s="25">
        <v>72518</v>
      </c>
      <c r="E169" s="25"/>
      <c r="F169" s="25"/>
      <c r="G169" s="25">
        <v>72518</v>
      </c>
      <c r="H169" s="25"/>
      <c r="I169" s="25"/>
      <c r="J169" s="137" t="s">
        <v>215</v>
      </c>
      <c r="K169" s="173" t="s">
        <v>216</v>
      </c>
      <c r="L169" s="25"/>
      <c r="M169" s="25"/>
      <c r="N169" s="25"/>
      <c r="O169" s="25"/>
      <c r="P169" s="25"/>
      <c r="Q169" s="26"/>
      <c r="R169" s="25"/>
      <c r="S169" s="25">
        <v>72518</v>
      </c>
      <c r="T169" s="35">
        <v>72518</v>
      </c>
    </row>
    <row r="170" spans="1:22" ht="24" x14ac:dyDescent="0.2">
      <c r="A170" s="21">
        <v>9676</v>
      </c>
      <c r="B170" s="21"/>
      <c r="C170" s="21"/>
      <c r="D170" s="21">
        <v>9676</v>
      </c>
      <c r="E170" s="21"/>
      <c r="F170" s="21"/>
      <c r="G170" s="21"/>
      <c r="H170" s="21">
        <v>9676</v>
      </c>
      <c r="I170" s="159"/>
      <c r="J170" s="135" t="s">
        <v>197</v>
      </c>
      <c r="K170" s="174" t="s">
        <v>198</v>
      </c>
      <c r="L170" s="21"/>
      <c r="M170" s="21"/>
      <c r="N170" s="21"/>
      <c r="O170" s="21">
        <v>9676</v>
      </c>
      <c r="P170" s="21"/>
      <c r="Q170" s="21">
        <v>9676</v>
      </c>
      <c r="R170" s="21"/>
      <c r="S170" s="21"/>
      <c r="T170" s="153">
        <v>9676</v>
      </c>
    </row>
    <row r="171" spans="1:22" x14ac:dyDescent="0.2">
      <c r="A171" s="41">
        <v>137521</v>
      </c>
      <c r="B171" s="42"/>
      <c r="C171" s="42"/>
      <c r="D171" s="42">
        <v>137521</v>
      </c>
      <c r="E171" s="42">
        <v>314</v>
      </c>
      <c r="F171" s="42">
        <v>46160</v>
      </c>
      <c r="G171" s="42">
        <v>3822</v>
      </c>
      <c r="H171" s="42">
        <v>16401</v>
      </c>
      <c r="I171" s="42">
        <v>70824</v>
      </c>
      <c r="J171" s="157" t="s">
        <v>199</v>
      </c>
      <c r="K171" s="175" t="s">
        <v>200</v>
      </c>
      <c r="L171" s="42"/>
      <c r="M171" s="42"/>
      <c r="N171" s="42"/>
      <c r="O171" s="42"/>
      <c r="P171" s="42"/>
      <c r="Q171" s="42"/>
      <c r="R171" s="42"/>
      <c r="S171" s="42"/>
      <c r="T171" s="44"/>
    </row>
    <row r="172" spans="1:22" x14ac:dyDescent="0.2">
      <c r="A172" s="45">
        <v>45601</v>
      </c>
      <c r="B172" s="21"/>
      <c r="C172" s="159">
        <v>45601</v>
      </c>
      <c r="D172" s="21"/>
      <c r="E172" s="21"/>
      <c r="F172" s="21"/>
      <c r="G172" s="21"/>
      <c r="H172" s="21"/>
      <c r="I172" s="21"/>
      <c r="J172" s="669" t="s">
        <v>201</v>
      </c>
      <c r="K172" s="176" t="s">
        <v>202</v>
      </c>
      <c r="L172" s="21"/>
      <c r="M172" s="21"/>
      <c r="N172" s="21"/>
      <c r="O172" s="21"/>
      <c r="P172" s="21"/>
      <c r="Q172" s="21"/>
      <c r="R172" s="21"/>
      <c r="S172" s="21"/>
      <c r="T172" s="23"/>
    </row>
    <row r="173" spans="1:22" x14ac:dyDescent="0.2">
      <c r="A173" s="177"/>
      <c r="B173" s="177"/>
      <c r="C173" s="177"/>
      <c r="D173" s="177"/>
      <c r="E173" s="177"/>
      <c r="F173" s="177"/>
      <c r="G173" s="177"/>
      <c r="H173" s="177"/>
      <c r="I173" s="177"/>
      <c r="J173" s="178"/>
      <c r="K173" s="178"/>
      <c r="L173" s="177"/>
      <c r="M173" s="177"/>
      <c r="N173" s="177"/>
      <c r="O173" s="177"/>
      <c r="P173" s="177"/>
      <c r="Q173" s="177"/>
      <c r="R173" s="177"/>
      <c r="S173" s="177"/>
      <c r="T173" s="177"/>
    </row>
    <row r="174" spans="1:22" s="9" customFormat="1" ht="14.25" x14ac:dyDescent="0.2">
      <c r="A174" s="85"/>
      <c r="B174" s="86"/>
      <c r="C174" s="86"/>
      <c r="D174" s="86"/>
      <c r="E174" s="86"/>
      <c r="F174" s="86"/>
      <c r="G174" s="86"/>
      <c r="H174" s="86"/>
      <c r="I174" s="86"/>
      <c r="J174" s="887" t="s">
        <v>319</v>
      </c>
      <c r="K174" s="887"/>
      <c r="L174" s="87"/>
      <c r="M174" s="86"/>
      <c r="N174" s="86"/>
      <c r="O174" s="86"/>
      <c r="P174" s="86"/>
      <c r="Q174" s="86"/>
      <c r="R174" s="86"/>
      <c r="S174" s="86"/>
      <c r="T174" s="88"/>
      <c r="V174" s="24"/>
    </row>
    <row r="175" spans="1:22" x14ac:dyDescent="0.2">
      <c r="A175" s="79"/>
      <c r="B175" s="21"/>
      <c r="C175" s="21"/>
      <c r="D175" s="21"/>
      <c r="E175" s="21"/>
      <c r="F175" s="21"/>
      <c r="G175" s="21"/>
      <c r="H175" s="21"/>
      <c r="I175" s="21"/>
      <c r="J175" s="58" t="s">
        <v>199</v>
      </c>
      <c r="K175" s="59" t="s">
        <v>200</v>
      </c>
      <c r="L175" s="21">
        <v>70824</v>
      </c>
      <c r="M175" s="21">
        <v>16401</v>
      </c>
      <c r="N175" s="21">
        <v>3822</v>
      </c>
      <c r="O175" s="21">
        <v>46160</v>
      </c>
      <c r="P175" s="21">
        <v>314</v>
      </c>
      <c r="Q175" s="21">
        <v>137521</v>
      </c>
      <c r="R175" s="21"/>
      <c r="S175" s="21"/>
      <c r="T175" s="23">
        <v>137521</v>
      </c>
    </row>
    <row r="176" spans="1:22" x14ac:dyDescent="0.2">
      <c r="A176" s="90"/>
      <c r="B176" s="26"/>
      <c r="C176" s="26"/>
      <c r="D176" s="26"/>
      <c r="E176" s="26"/>
      <c r="F176" s="26"/>
      <c r="G176" s="26"/>
      <c r="H176" s="26"/>
      <c r="I176" s="26"/>
      <c r="J176" s="60" t="s">
        <v>201</v>
      </c>
      <c r="K176" s="61" t="s">
        <v>202</v>
      </c>
      <c r="L176" s="26"/>
      <c r="M176" s="26"/>
      <c r="N176" s="26"/>
      <c r="O176" s="26"/>
      <c r="P176" s="26"/>
      <c r="Q176" s="26"/>
      <c r="R176" s="26">
        <v>45601</v>
      </c>
      <c r="S176" s="26"/>
      <c r="T176" s="35">
        <v>45601</v>
      </c>
    </row>
    <row r="177" spans="1:20" x14ac:dyDescent="0.2">
      <c r="A177" s="45">
        <v>183122</v>
      </c>
      <c r="B177" s="21"/>
      <c r="C177" s="30"/>
      <c r="D177" s="21">
        <v>183122</v>
      </c>
      <c r="E177" s="21">
        <v>245</v>
      </c>
      <c r="F177" s="21">
        <v>44948</v>
      </c>
      <c r="G177" s="21">
        <v>27805</v>
      </c>
      <c r="H177" s="21">
        <v>2917</v>
      </c>
      <c r="I177" s="21">
        <v>107207</v>
      </c>
      <c r="J177" s="179" t="s">
        <v>349</v>
      </c>
      <c r="K177" s="180" t="s">
        <v>248</v>
      </c>
      <c r="L177" s="21"/>
      <c r="M177" s="21"/>
      <c r="N177" s="21"/>
      <c r="O177" s="21"/>
      <c r="P177" s="21"/>
      <c r="Q177" s="21"/>
      <c r="R177" s="21"/>
      <c r="S177" s="21">
        <v>183122</v>
      </c>
      <c r="T177" s="23">
        <v>183122</v>
      </c>
    </row>
    <row r="178" spans="1:20" x14ac:dyDescent="0.2">
      <c r="A178" s="47">
        <v>172954</v>
      </c>
      <c r="B178" s="37"/>
      <c r="C178" s="39"/>
      <c r="D178" s="37">
        <v>172954</v>
      </c>
      <c r="E178" s="37">
        <v>245</v>
      </c>
      <c r="F178" s="37">
        <v>44923</v>
      </c>
      <c r="G178" s="37">
        <v>27802</v>
      </c>
      <c r="H178" s="37">
        <v>2917</v>
      </c>
      <c r="I178" s="37">
        <v>97067</v>
      </c>
      <c r="J178" s="181" t="s">
        <v>350</v>
      </c>
      <c r="K178" s="182" t="s">
        <v>249</v>
      </c>
      <c r="L178" s="37"/>
      <c r="M178" s="37"/>
      <c r="N178" s="37"/>
      <c r="O178" s="37"/>
      <c r="P178" s="37"/>
      <c r="Q178" s="37"/>
      <c r="R178" s="37"/>
      <c r="S178" s="37">
        <v>172954</v>
      </c>
      <c r="T178" s="48">
        <v>172954</v>
      </c>
    </row>
    <row r="179" spans="1:20" x14ac:dyDescent="0.2">
      <c r="A179" s="45">
        <v>38266</v>
      </c>
      <c r="B179" s="21"/>
      <c r="C179" s="30"/>
      <c r="D179" s="21">
        <v>38266</v>
      </c>
      <c r="E179" s="21"/>
      <c r="F179" s="21">
        <v>38266</v>
      </c>
      <c r="G179" s="21"/>
      <c r="H179" s="21"/>
      <c r="I179" s="21"/>
      <c r="J179" s="183" t="s">
        <v>351</v>
      </c>
      <c r="K179" s="184" t="s">
        <v>296</v>
      </c>
      <c r="L179" s="21"/>
      <c r="M179" s="21"/>
      <c r="N179" s="21"/>
      <c r="O179" s="21"/>
      <c r="P179" s="21"/>
      <c r="Q179" s="21"/>
      <c r="R179" s="21"/>
      <c r="S179" s="21">
        <v>38266</v>
      </c>
      <c r="T179" s="23">
        <v>38266</v>
      </c>
    </row>
    <row r="180" spans="1:20" x14ac:dyDescent="0.2">
      <c r="A180" s="47">
        <v>64363</v>
      </c>
      <c r="B180" s="37"/>
      <c r="C180" s="39"/>
      <c r="D180" s="37">
        <v>64363</v>
      </c>
      <c r="E180" s="37">
        <v>211</v>
      </c>
      <c r="F180" s="37">
        <v>1348</v>
      </c>
      <c r="G180" s="37">
        <v>24338</v>
      </c>
      <c r="H180" s="37">
        <v>1979</v>
      </c>
      <c r="I180" s="37">
        <v>36487</v>
      </c>
      <c r="J180" s="185" t="s">
        <v>352</v>
      </c>
      <c r="K180" s="186" t="s">
        <v>250</v>
      </c>
      <c r="L180" s="37"/>
      <c r="M180" s="37"/>
      <c r="N180" s="37"/>
      <c r="O180" s="37"/>
      <c r="P180" s="37"/>
      <c r="Q180" s="37"/>
      <c r="R180" s="37"/>
      <c r="S180" s="37">
        <v>64363</v>
      </c>
      <c r="T180" s="48">
        <v>64363</v>
      </c>
    </row>
    <row r="181" spans="1:20" outlineLevel="1" x14ac:dyDescent="0.2">
      <c r="A181" s="98">
        <v>22729</v>
      </c>
      <c r="B181" s="30"/>
      <c r="C181" s="30"/>
      <c r="D181" s="30">
        <v>22729</v>
      </c>
      <c r="E181" s="30">
        <v>211</v>
      </c>
      <c r="F181" s="30">
        <v>456</v>
      </c>
      <c r="G181" s="30">
        <v>2580</v>
      </c>
      <c r="H181" s="30">
        <v>1979</v>
      </c>
      <c r="I181" s="30">
        <v>17503</v>
      </c>
      <c r="J181" s="187" t="s">
        <v>353</v>
      </c>
      <c r="K181" s="188" t="s">
        <v>297</v>
      </c>
      <c r="L181" s="21"/>
      <c r="M181" s="21"/>
      <c r="N181" s="21"/>
      <c r="O181" s="21"/>
      <c r="P181" s="21"/>
      <c r="Q181" s="21"/>
      <c r="R181" s="21"/>
      <c r="S181" s="30">
        <v>22729</v>
      </c>
      <c r="T181" s="33">
        <v>22729</v>
      </c>
    </row>
    <row r="182" spans="1:20" outlineLevel="1" x14ac:dyDescent="0.2">
      <c r="A182" s="189">
        <v>40819</v>
      </c>
      <c r="B182" s="39"/>
      <c r="C182" s="39"/>
      <c r="D182" s="39">
        <v>40819</v>
      </c>
      <c r="E182" s="39"/>
      <c r="F182" s="39">
        <v>722</v>
      </c>
      <c r="G182" s="39">
        <v>21113</v>
      </c>
      <c r="H182" s="39"/>
      <c r="I182" s="39">
        <v>18984</v>
      </c>
      <c r="J182" s="190" t="s">
        <v>354</v>
      </c>
      <c r="K182" s="191" t="s">
        <v>251</v>
      </c>
      <c r="L182" s="37"/>
      <c r="M182" s="37"/>
      <c r="N182" s="37"/>
      <c r="O182" s="37"/>
      <c r="P182" s="37"/>
      <c r="Q182" s="37"/>
      <c r="R182" s="37"/>
      <c r="S182" s="39">
        <v>40819</v>
      </c>
      <c r="T182" s="40">
        <v>40819</v>
      </c>
    </row>
    <row r="183" spans="1:20" outlineLevel="1" x14ac:dyDescent="0.2">
      <c r="A183" s="98">
        <v>815</v>
      </c>
      <c r="B183" s="30"/>
      <c r="C183" s="30"/>
      <c r="D183" s="30">
        <v>815</v>
      </c>
      <c r="E183" s="30"/>
      <c r="F183" s="30">
        <v>170</v>
      </c>
      <c r="G183" s="30">
        <v>645</v>
      </c>
      <c r="H183" s="30"/>
      <c r="I183" s="30"/>
      <c r="J183" s="187" t="s">
        <v>355</v>
      </c>
      <c r="K183" s="188" t="s">
        <v>252</v>
      </c>
      <c r="L183" s="21"/>
      <c r="M183" s="21"/>
      <c r="N183" s="21"/>
      <c r="O183" s="21"/>
      <c r="P183" s="21"/>
      <c r="Q183" s="21"/>
      <c r="R183" s="21"/>
      <c r="S183" s="30">
        <v>815</v>
      </c>
      <c r="T183" s="33">
        <v>815</v>
      </c>
    </row>
    <row r="184" spans="1:20" x14ac:dyDescent="0.2">
      <c r="A184" s="47">
        <v>59096</v>
      </c>
      <c r="B184" s="37"/>
      <c r="C184" s="39"/>
      <c r="D184" s="37">
        <v>59096</v>
      </c>
      <c r="E184" s="37">
        <v>22</v>
      </c>
      <c r="F184" s="37">
        <v>3827</v>
      </c>
      <c r="G184" s="37">
        <v>3056</v>
      </c>
      <c r="H184" s="37">
        <v>576</v>
      </c>
      <c r="I184" s="37">
        <v>51615</v>
      </c>
      <c r="J184" s="185" t="s">
        <v>356</v>
      </c>
      <c r="K184" s="186" t="s">
        <v>298</v>
      </c>
      <c r="L184" s="37"/>
      <c r="M184" s="37"/>
      <c r="N184" s="37"/>
      <c r="O184" s="37"/>
      <c r="P184" s="37"/>
      <c r="Q184" s="37"/>
      <c r="R184" s="37"/>
      <c r="S184" s="37">
        <v>59096</v>
      </c>
      <c r="T184" s="48">
        <v>59096</v>
      </c>
    </row>
    <row r="185" spans="1:20" outlineLevel="1" x14ac:dyDescent="0.2">
      <c r="A185" s="98">
        <v>18779</v>
      </c>
      <c r="B185" s="30"/>
      <c r="C185" s="30"/>
      <c r="D185" s="30">
        <v>18779</v>
      </c>
      <c r="E185" s="30">
        <v>3</v>
      </c>
      <c r="F185" s="30">
        <v>2919</v>
      </c>
      <c r="G185" s="30">
        <v>1370</v>
      </c>
      <c r="H185" s="30">
        <v>14</v>
      </c>
      <c r="I185" s="30">
        <v>14473</v>
      </c>
      <c r="J185" s="187" t="s">
        <v>357</v>
      </c>
      <c r="K185" s="188" t="s">
        <v>253</v>
      </c>
      <c r="L185" s="21"/>
      <c r="M185" s="21"/>
      <c r="N185" s="21"/>
      <c r="O185" s="21"/>
      <c r="P185" s="21"/>
      <c r="Q185" s="21"/>
      <c r="R185" s="21"/>
      <c r="S185" s="30">
        <v>18779</v>
      </c>
      <c r="T185" s="33">
        <v>18779</v>
      </c>
    </row>
    <row r="186" spans="1:20" outlineLevel="1" x14ac:dyDescent="0.2">
      <c r="A186" s="189">
        <v>11824</v>
      </c>
      <c r="B186" s="39"/>
      <c r="C186" s="39"/>
      <c r="D186" s="39">
        <v>11824</v>
      </c>
      <c r="E186" s="39">
        <v>19</v>
      </c>
      <c r="F186" s="39">
        <v>28</v>
      </c>
      <c r="G186" s="39">
        <v>237</v>
      </c>
      <c r="H186" s="39">
        <v>159</v>
      </c>
      <c r="I186" s="39">
        <v>11381</v>
      </c>
      <c r="J186" s="190" t="s">
        <v>358</v>
      </c>
      <c r="K186" s="191" t="s">
        <v>299</v>
      </c>
      <c r="L186" s="37"/>
      <c r="M186" s="37"/>
      <c r="N186" s="37"/>
      <c r="O186" s="37"/>
      <c r="P186" s="37"/>
      <c r="Q186" s="37"/>
      <c r="R186" s="37"/>
      <c r="S186" s="39">
        <v>11824</v>
      </c>
      <c r="T186" s="40">
        <v>11824</v>
      </c>
    </row>
    <row r="187" spans="1:20" outlineLevel="1" x14ac:dyDescent="0.2">
      <c r="A187" s="98">
        <v>28493</v>
      </c>
      <c r="B187" s="30"/>
      <c r="C187" s="30"/>
      <c r="D187" s="30">
        <v>28493</v>
      </c>
      <c r="E187" s="30"/>
      <c r="F187" s="30">
        <v>880</v>
      </c>
      <c r="G187" s="30">
        <v>1449</v>
      </c>
      <c r="H187" s="30">
        <v>403</v>
      </c>
      <c r="I187" s="30">
        <v>25761</v>
      </c>
      <c r="J187" s="187" t="s">
        <v>359</v>
      </c>
      <c r="K187" s="188" t="s">
        <v>300</v>
      </c>
      <c r="L187" s="21"/>
      <c r="M187" s="21"/>
      <c r="N187" s="21"/>
      <c r="O187" s="21"/>
      <c r="P187" s="21"/>
      <c r="Q187" s="21"/>
      <c r="R187" s="21"/>
      <c r="S187" s="30">
        <v>28493</v>
      </c>
      <c r="T187" s="33">
        <v>28493</v>
      </c>
    </row>
    <row r="188" spans="1:20" x14ac:dyDescent="0.2">
      <c r="A188" s="47">
        <v>380</v>
      </c>
      <c r="B188" s="37"/>
      <c r="C188" s="39"/>
      <c r="D188" s="37">
        <v>380</v>
      </c>
      <c r="E188" s="37"/>
      <c r="F188" s="37"/>
      <c r="G188" s="37">
        <v>380</v>
      </c>
      <c r="H188" s="37"/>
      <c r="I188" s="37"/>
      <c r="J188" s="185" t="s">
        <v>360</v>
      </c>
      <c r="K188" s="186" t="s">
        <v>254</v>
      </c>
      <c r="L188" s="37"/>
      <c r="M188" s="37"/>
      <c r="N188" s="37"/>
      <c r="O188" s="37"/>
      <c r="P188" s="37"/>
      <c r="Q188" s="37"/>
      <c r="R188" s="37"/>
      <c r="S188" s="37">
        <v>380</v>
      </c>
      <c r="T188" s="48">
        <v>380</v>
      </c>
    </row>
    <row r="189" spans="1:20" ht="12" customHeight="1" x14ac:dyDescent="0.2">
      <c r="A189" s="45">
        <v>3023</v>
      </c>
      <c r="B189" s="21"/>
      <c r="C189" s="30"/>
      <c r="D189" s="21">
        <v>3023</v>
      </c>
      <c r="E189" s="21"/>
      <c r="F189" s="21">
        <v>1465</v>
      </c>
      <c r="G189" s="21">
        <v>4</v>
      </c>
      <c r="H189" s="21"/>
      <c r="I189" s="21">
        <v>1554</v>
      </c>
      <c r="J189" s="183" t="s">
        <v>361</v>
      </c>
      <c r="K189" s="184" t="s">
        <v>301</v>
      </c>
      <c r="L189" s="21"/>
      <c r="M189" s="21"/>
      <c r="N189" s="21"/>
      <c r="O189" s="21"/>
      <c r="P189" s="21"/>
      <c r="Q189" s="21"/>
      <c r="R189" s="21"/>
      <c r="S189" s="21">
        <v>3023</v>
      </c>
      <c r="T189" s="23">
        <v>3023</v>
      </c>
    </row>
    <row r="190" spans="1:20" ht="12.75" customHeight="1" outlineLevel="1" x14ac:dyDescent="0.2">
      <c r="A190" s="189">
        <v>133</v>
      </c>
      <c r="B190" s="39"/>
      <c r="C190" s="39"/>
      <c r="D190" s="39">
        <v>133</v>
      </c>
      <c r="E190" s="39"/>
      <c r="F190" s="39">
        <v>47</v>
      </c>
      <c r="G190" s="39">
        <v>4</v>
      </c>
      <c r="H190" s="39"/>
      <c r="I190" s="39">
        <v>82</v>
      </c>
      <c r="J190" s="190" t="s">
        <v>362</v>
      </c>
      <c r="K190" s="191" t="s">
        <v>255</v>
      </c>
      <c r="L190" s="37"/>
      <c r="M190" s="37"/>
      <c r="N190" s="37"/>
      <c r="O190" s="37"/>
      <c r="P190" s="37"/>
      <c r="Q190" s="37"/>
      <c r="R190" s="37"/>
      <c r="S190" s="39">
        <v>133</v>
      </c>
      <c r="T190" s="40">
        <v>133</v>
      </c>
    </row>
    <row r="191" spans="1:20" ht="27" customHeight="1" outlineLevel="1" x14ac:dyDescent="0.2">
      <c r="A191" s="98">
        <v>2890</v>
      </c>
      <c r="B191" s="30"/>
      <c r="C191" s="30"/>
      <c r="D191" s="30">
        <v>2890</v>
      </c>
      <c r="E191" s="30"/>
      <c r="F191" s="30">
        <v>1418</v>
      </c>
      <c r="G191" s="30"/>
      <c r="H191" s="30"/>
      <c r="I191" s="30">
        <v>1472</v>
      </c>
      <c r="J191" s="187" t="s">
        <v>363</v>
      </c>
      <c r="K191" s="188" t="s">
        <v>302</v>
      </c>
      <c r="L191" s="21"/>
      <c r="M191" s="21"/>
      <c r="N191" s="21"/>
      <c r="O191" s="21"/>
      <c r="P191" s="21"/>
      <c r="Q191" s="21"/>
      <c r="R191" s="21"/>
      <c r="S191" s="30">
        <v>2890</v>
      </c>
      <c r="T191" s="33">
        <v>2890</v>
      </c>
    </row>
    <row r="192" spans="1:20" x14ac:dyDescent="0.2">
      <c r="A192" s="47">
        <v>7826</v>
      </c>
      <c r="B192" s="37"/>
      <c r="C192" s="39"/>
      <c r="D192" s="37">
        <v>7826</v>
      </c>
      <c r="E192" s="37">
        <v>12</v>
      </c>
      <c r="F192" s="37">
        <v>17</v>
      </c>
      <c r="G192" s="37">
        <v>24</v>
      </c>
      <c r="H192" s="37">
        <v>362</v>
      </c>
      <c r="I192" s="37">
        <v>7411</v>
      </c>
      <c r="J192" s="185" t="s">
        <v>364</v>
      </c>
      <c r="K192" s="186" t="s">
        <v>256</v>
      </c>
      <c r="L192" s="37"/>
      <c r="M192" s="37"/>
      <c r="N192" s="37"/>
      <c r="O192" s="37"/>
      <c r="P192" s="37"/>
      <c r="Q192" s="37"/>
      <c r="R192" s="37"/>
      <c r="S192" s="37">
        <v>7826</v>
      </c>
      <c r="T192" s="48">
        <v>7826</v>
      </c>
    </row>
    <row r="193" spans="1:20" outlineLevel="1" x14ac:dyDescent="0.2">
      <c r="A193" s="98">
        <v>1873</v>
      </c>
      <c r="B193" s="30"/>
      <c r="C193" s="30"/>
      <c r="D193" s="30">
        <v>1873</v>
      </c>
      <c r="E193" s="30">
        <v>12</v>
      </c>
      <c r="F193" s="30"/>
      <c r="G193" s="30">
        <v>14</v>
      </c>
      <c r="H193" s="30"/>
      <c r="I193" s="30">
        <v>1847</v>
      </c>
      <c r="J193" s="187" t="s">
        <v>365</v>
      </c>
      <c r="K193" s="188" t="s">
        <v>257</v>
      </c>
      <c r="L193" s="21"/>
      <c r="M193" s="21"/>
      <c r="N193" s="21"/>
      <c r="O193" s="21"/>
      <c r="P193" s="21"/>
      <c r="Q193" s="21"/>
      <c r="R193" s="21"/>
      <c r="S193" s="30">
        <v>1873</v>
      </c>
      <c r="T193" s="33">
        <v>1873</v>
      </c>
    </row>
    <row r="194" spans="1:20" outlineLevel="1" x14ac:dyDescent="0.2">
      <c r="A194" s="189">
        <v>3155</v>
      </c>
      <c r="B194" s="39"/>
      <c r="C194" s="39"/>
      <c r="D194" s="39">
        <v>3155</v>
      </c>
      <c r="E194" s="39"/>
      <c r="F194" s="39"/>
      <c r="G194" s="39"/>
      <c r="H194" s="39"/>
      <c r="I194" s="39">
        <v>3155</v>
      </c>
      <c r="J194" s="190" t="s">
        <v>366</v>
      </c>
      <c r="K194" s="191" t="s">
        <v>258</v>
      </c>
      <c r="L194" s="37"/>
      <c r="M194" s="37"/>
      <c r="N194" s="37"/>
      <c r="O194" s="37"/>
      <c r="P194" s="37"/>
      <c r="Q194" s="37"/>
      <c r="R194" s="37"/>
      <c r="S194" s="39">
        <v>3155</v>
      </c>
      <c r="T194" s="40">
        <v>3155</v>
      </c>
    </row>
    <row r="195" spans="1:20" outlineLevel="1" x14ac:dyDescent="0.2">
      <c r="A195" s="98">
        <v>2478</v>
      </c>
      <c r="B195" s="30"/>
      <c r="C195" s="30"/>
      <c r="D195" s="30">
        <v>2478</v>
      </c>
      <c r="E195" s="30"/>
      <c r="F195" s="30">
        <v>17</v>
      </c>
      <c r="G195" s="30">
        <v>10</v>
      </c>
      <c r="H195" s="30">
        <v>326</v>
      </c>
      <c r="I195" s="30">
        <v>2125</v>
      </c>
      <c r="J195" s="187" t="s">
        <v>367</v>
      </c>
      <c r="K195" s="188" t="s">
        <v>259</v>
      </c>
      <c r="L195" s="21"/>
      <c r="M195" s="21"/>
      <c r="N195" s="21"/>
      <c r="O195" s="21"/>
      <c r="P195" s="21"/>
      <c r="Q195" s="21"/>
      <c r="R195" s="21"/>
      <c r="S195" s="30">
        <v>2478</v>
      </c>
      <c r="T195" s="33">
        <v>2478</v>
      </c>
    </row>
    <row r="196" spans="1:20" outlineLevel="1" x14ac:dyDescent="0.2">
      <c r="A196" s="189">
        <v>64</v>
      </c>
      <c r="B196" s="39"/>
      <c r="C196" s="39"/>
      <c r="D196" s="39">
        <v>64</v>
      </c>
      <c r="E196" s="39"/>
      <c r="F196" s="39"/>
      <c r="G196" s="39"/>
      <c r="H196" s="39">
        <v>1</v>
      </c>
      <c r="I196" s="39">
        <v>63</v>
      </c>
      <c r="J196" s="190" t="s">
        <v>368</v>
      </c>
      <c r="K196" s="191" t="s">
        <v>260</v>
      </c>
      <c r="L196" s="37"/>
      <c r="M196" s="37"/>
      <c r="N196" s="37"/>
      <c r="O196" s="37"/>
      <c r="P196" s="37"/>
      <c r="Q196" s="37"/>
      <c r="R196" s="37"/>
      <c r="S196" s="39">
        <v>64</v>
      </c>
      <c r="T196" s="40">
        <v>64</v>
      </c>
    </row>
    <row r="197" spans="1:20" outlineLevel="1" x14ac:dyDescent="0.2">
      <c r="A197" s="98">
        <v>256</v>
      </c>
      <c r="B197" s="30"/>
      <c r="C197" s="30"/>
      <c r="D197" s="30">
        <v>256</v>
      </c>
      <c r="E197" s="30"/>
      <c r="F197" s="30"/>
      <c r="G197" s="30"/>
      <c r="H197" s="30">
        <v>35</v>
      </c>
      <c r="I197" s="30">
        <v>221</v>
      </c>
      <c r="J197" s="187" t="s">
        <v>369</v>
      </c>
      <c r="K197" s="188" t="s">
        <v>261</v>
      </c>
      <c r="L197" s="21"/>
      <c r="M197" s="21"/>
      <c r="N197" s="21"/>
      <c r="O197" s="21"/>
      <c r="P197" s="21"/>
      <c r="Q197" s="21"/>
      <c r="R197" s="21"/>
      <c r="S197" s="30">
        <v>256</v>
      </c>
      <c r="T197" s="33">
        <v>256</v>
      </c>
    </row>
    <row r="198" spans="1:20" x14ac:dyDescent="0.2">
      <c r="A198" s="47">
        <v>10143</v>
      </c>
      <c r="B198" s="37"/>
      <c r="C198" s="39"/>
      <c r="D198" s="37">
        <v>10143</v>
      </c>
      <c r="E198" s="37"/>
      <c r="F198" s="37"/>
      <c r="G198" s="37">
        <v>3</v>
      </c>
      <c r="H198" s="37"/>
      <c r="I198" s="37">
        <v>10140</v>
      </c>
      <c r="J198" s="181" t="s">
        <v>370</v>
      </c>
      <c r="K198" s="192" t="s">
        <v>303</v>
      </c>
      <c r="L198" s="37"/>
      <c r="M198" s="37"/>
      <c r="N198" s="37"/>
      <c r="O198" s="37"/>
      <c r="P198" s="37"/>
      <c r="Q198" s="37"/>
      <c r="R198" s="37"/>
      <c r="S198" s="37">
        <v>10143</v>
      </c>
      <c r="T198" s="48">
        <v>10143</v>
      </c>
    </row>
    <row r="199" spans="1:20" x14ac:dyDescent="0.2">
      <c r="A199" s="45">
        <v>25</v>
      </c>
      <c r="B199" s="21"/>
      <c r="C199" s="30"/>
      <c r="D199" s="21">
        <v>25</v>
      </c>
      <c r="E199" s="21"/>
      <c r="F199" s="21">
        <v>25</v>
      </c>
      <c r="G199" s="21"/>
      <c r="H199" s="21"/>
      <c r="I199" s="21"/>
      <c r="J199" s="193" t="s">
        <v>371</v>
      </c>
      <c r="K199" s="180" t="s">
        <v>262</v>
      </c>
      <c r="L199" s="21"/>
      <c r="M199" s="21"/>
      <c r="N199" s="21"/>
      <c r="O199" s="21"/>
      <c r="P199" s="21"/>
      <c r="Q199" s="21"/>
      <c r="R199" s="21"/>
      <c r="S199" s="21">
        <v>25</v>
      </c>
      <c r="T199" s="23">
        <v>25</v>
      </c>
    </row>
    <row r="200" spans="1:20" x14ac:dyDescent="0.2">
      <c r="A200" s="90">
        <v>0</v>
      </c>
      <c r="B200" s="26"/>
      <c r="C200" s="26"/>
      <c r="D200" s="26"/>
      <c r="E200" s="26">
        <v>35</v>
      </c>
      <c r="F200" s="26">
        <v>-3726</v>
      </c>
      <c r="G200" s="26">
        <v>-1094</v>
      </c>
      <c r="H200" s="26">
        <v>62</v>
      </c>
      <c r="I200" s="26">
        <v>4723</v>
      </c>
      <c r="J200" s="128" t="s">
        <v>217</v>
      </c>
      <c r="K200" s="151" t="s">
        <v>218</v>
      </c>
      <c r="L200" s="26"/>
      <c r="M200" s="26"/>
      <c r="N200" s="26"/>
      <c r="O200" s="26"/>
      <c r="P200" s="26"/>
      <c r="Q200" s="26"/>
      <c r="R200" s="26"/>
      <c r="S200" s="26"/>
      <c r="T200" s="35"/>
    </row>
    <row r="201" spans="1:20" outlineLevel="1" x14ac:dyDescent="0.2">
      <c r="A201" s="98">
        <v>0</v>
      </c>
      <c r="B201" s="30"/>
      <c r="C201" s="30"/>
      <c r="D201" s="30"/>
      <c r="E201" s="30">
        <v>35</v>
      </c>
      <c r="F201" s="30">
        <v>-3726</v>
      </c>
      <c r="G201" s="30">
        <v>-1092</v>
      </c>
      <c r="H201" s="30">
        <v>62</v>
      </c>
      <c r="I201" s="30">
        <v>4721</v>
      </c>
      <c r="J201" s="130" t="s">
        <v>372</v>
      </c>
      <c r="K201" s="131" t="s">
        <v>219</v>
      </c>
      <c r="L201" s="30"/>
      <c r="M201" s="30"/>
      <c r="N201" s="30"/>
      <c r="O201" s="30"/>
      <c r="P201" s="30"/>
      <c r="Q201" s="30"/>
      <c r="R201" s="30"/>
      <c r="S201" s="30"/>
      <c r="T201" s="33"/>
    </row>
    <row r="202" spans="1:20" outlineLevel="1" x14ac:dyDescent="0.2">
      <c r="A202" s="95">
        <v>0</v>
      </c>
      <c r="B202" s="25"/>
      <c r="C202" s="25"/>
      <c r="D202" s="25"/>
      <c r="E202" s="25"/>
      <c r="F202" s="25"/>
      <c r="G202" s="25">
        <v>-2</v>
      </c>
      <c r="H202" s="25"/>
      <c r="I202" s="25">
        <v>2</v>
      </c>
      <c r="J202" s="132" t="s">
        <v>373</v>
      </c>
      <c r="K202" s="133" t="s">
        <v>220</v>
      </c>
      <c r="L202" s="25"/>
      <c r="M202" s="25"/>
      <c r="N202" s="25"/>
      <c r="O202" s="25"/>
      <c r="P202" s="25"/>
      <c r="Q202" s="25"/>
      <c r="R202" s="25"/>
      <c r="S202" s="25"/>
      <c r="T202" s="29"/>
    </row>
    <row r="203" spans="1:20" x14ac:dyDescent="0.2">
      <c r="A203" s="45"/>
      <c r="B203" s="21"/>
      <c r="C203" s="21"/>
      <c r="D203" s="21"/>
      <c r="E203" s="21"/>
      <c r="F203" s="21"/>
      <c r="G203" s="21"/>
      <c r="H203" s="21"/>
      <c r="I203" s="21"/>
      <c r="J203" s="154" t="s">
        <v>246</v>
      </c>
      <c r="K203" s="155" t="s">
        <v>228</v>
      </c>
      <c r="L203" s="21">
        <v>-244</v>
      </c>
      <c r="M203" s="21">
        <v>-4461</v>
      </c>
      <c r="N203" s="21">
        <v>-5783</v>
      </c>
      <c r="O203" s="21">
        <v>-202</v>
      </c>
      <c r="P203" s="21"/>
      <c r="Q203" s="21">
        <v>-10690</v>
      </c>
      <c r="R203" s="21"/>
      <c r="S203" s="21"/>
      <c r="T203" s="23">
        <v>-10690</v>
      </c>
    </row>
    <row r="204" spans="1:20" outlineLevel="1" x14ac:dyDescent="0.2">
      <c r="A204" s="95"/>
      <c r="B204" s="25"/>
      <c r="C204" s="25"/>
      <c r="D204" s="25"/>
      <c r="E204" s="25"/>
      <c r="F204" s="25"/>
      <c r="G204" s="25"/>
      <c r="H204" s="25"/>
      <c r="I204" s="25"/>
      <c r="J204" s="132" t="s">
        <v>229</v>
      </c>
      <c r="K204" s="133" t="s">
        <v>230</v>
      </c>
      <c r="L204" s="25">
        <v>-244</v>
      </c>
      <c r="M204" s="25">
        <v>-1</v>
      </c>
      <c r="N204" s="25"/>
      <c r="O204" s="25">
        <v>-202</v>
      </c>
      <c r="P204" s="25"/>
      <c r="Q204" s="25">
        <v>-447</v>
      </c>
      <c r="R204" s="25"/>
      <c r="S204" s="25"/>
      <c r="T204" s="29">
        <v>-447</v>
      </c>
    </row>
    <row r="205" spans="1:20" outlineLevel="1" x14ac:dyDescent="0.2">
      <c r="A205" s="98"/>
      <c r="B205" s="30"/>
      <c r="C205" s="30"/>
      <c r="D205" s="30"/>
      <c r="E205" s="30"/>
      <c r="F205" s="30"/>
      <c r="G205" s="30"/>
      <c r="H205" s="30"/>
      <c r="I205" s="30"/>
      <c r="J205" s="130" t="s">
        <v>231</v>
      </c>
      <c r="K205" s="131" t="s">
        <v>232</v>
      </c>
      <c r="L205" s="30"/>
      <c r="M205" s="30"/>
      <c r="N205" s="30">
        <v>-4743</v>
      </c>
      <c r="O205" s="30"/>
      <c r="P205" s="30"/>
      <c r="Q205" s="30">
        <v>-4743</v>
      </c>
      <c r="R205" s="30"/>
      <c r="S205" s="30"/>
      <c r="T205" s="33">
        <v>-4743</v>
      </c>
    </row>
    <row r="206" spans="1:20" outlineLevel="1" x14ac:dyDescent="0.2">
      <c r="A206" s="95"/>
      <c r="B206" s="25"/>
      <c r="C206" s="25"/>
      <c r="D206" s="25"/>
      <c r="E206" s="25"/>
      <c r="F206" s="25"/>
      <c r="G206" s="25"/>
      <c r="H206" s="25"/>
      <c r="I206" s="25"/>
      <c r="J206" s="132" t="s">
        <v>233</v>
      </c>
      <c r="K206" s="133" t="s">
        <v>234</v>
      </c>
      <c r="L206" s="25"/>
      <c r="M206" s="25">
        <v>-4460</v>
      </c>
      <c r="N206" s="25">
        <v>-1040</v>
      </c>
      <c r="O206" s="25"/>
      <c r="P206" s="25"/>
      <c r="Q206" s="25">
        <v>-5500</v>
      </c>
      <c r="R206" s="25"/>
      <c r="S206" s="25"/>
      <c r="T206" s="29">
        <v>-5500</v>
      </c>
    </row>
    <row r="207" spans="1:20" ht="22.5" customHeight="1" x14ac:dyDescent="0.2">
      <c r="A207" s="45"/>
      <c r="B207" s="21"/>
      <c r="C207" s="21"/>
      <c r="D207" s="21"/>
      <c r="E207" s="21"/>
      <c r="F207" s="21"/>
      <c r="G207" s="21"/>
      <c r="H207" s="21"/>
      <c r="I207" s="21"/>
      <c r="J207" s="154" t="s">
        <v>247</v>
      </c>
      <c r="K207" s="155" t="s">
        <v>221</v>
      </c>
      <c r="L207" s="21"/>
      <c r="M207" s="21">
        <v>1040</v>
      </c>
      <c r="N207" s="21">
        <v>4907</v>
      </c>
      <c r="O207" s="21">
        <v>4743</v>
      </c>
      <c r="P207" s="21"/>
      <c r="Q207" s="21">
        <v>10690</v>
      </c>
      <c r="R207" s="21"/>
      <c r="S207" s="21"/>
      <c r="T207" s="23">
        <v>10690</v>
      </c>
    </row>
    <row r="208" spans="1:20" outlineLevel="1" x14ac:dyDescent="0.2">
      <c r="A208" s="95"/>
      <c r="B208" s="25"/>
      <c r="C208" s="25"/>
      <c r="D208" s="25"/>
      <c r="E208" s="25"/>
      <c r="F208" s="25"/>
      <c r="G208" s="25"/>
      <c r="H208" s="25"/>
      <c r="I208" s="25"/>
      <c r="J208" s="132" t="s">
        <v>222</v>
      </c>
      <c r="K208" s="133" t="s">
        <v>223</v>
      </c>
      <c r="L208" s="25"/>
      <c r="M208" s="25"/>
      <c r="N208" s="25">
        <v>447</v>
      </c>
      <c r="O208" s="25"/>
      <c r="P208" s="25"/>
      <c r="Q208" s="25">
        <v>447</v>
      </c>
      <c r="R208" s="25"/>
      <c r="S208" s="25"/>
      <c r="T208" s="29">
        <v>447</v>
      </c>
    </row>
    <row r="209" spans="1:20" outlineLevel="1" x14ac:dyDescent="0.2">
      <c r="A209" s="98"/>
      <c r="B209" s="30"/>
      <c r="C209" s="30"/>
      <c r="D209" s="30"/>
      <c r="E209" s="30"/>
      <c r="F209" s="30"/>
      <c r="G209" s="30"/>
      <c r="H209" s="30"/>
      <c r="I209" s="30"/>
      <c r="J209" s="130" t="s">
        <v>224</v>
      </c>
      <c r="K209" s="131" t="s">
        <v>225</v>
      </c>
      <c r="L209" s="30"/>
      <c r="M209" s="30"/>
      <c r="N209" s="30"/>
      <c r="O209" s="30">
        <v>4743</v>
      </c>
      <c r="P209" s="30"/>
      <c r="Q209" s="30">
        <v>4743</v>
      </c>
      <c r="R209" s="30"/>
      <c r="S209" s="30"/>
      <c r="T209" s="33">
        <v>4743</v>
      </c>
    </row>
    <row r="210" spans="1:20" outlineLevel="1" x14ac:dyDescent="0.2">
      <c r="A210" s="25"/>
      <c r="B210" s="25"/>
      <c r="C210" s="25"/>
      <c r="D210" s="25"/>
      <c r="E210" s="25"/>
      <c r="F210" s="25"/>
      <c r="G210" s="25"/>
      <c r="H210" s="25"/>
      <c r="I210" s="164"/>
      <c r="J210" s="132" t="s">
        <v>226</v>
      </c>
      <c r="K210" s="133" t="s">
        <v>227</v>
      </c>
      <c r="L210" s="25"/>
      <c r="M210" s="25">
        <v>1040</v>
      </c>
      <c r="N210" s="25">
        <v>4460</v>
      </c>
      <c r="O210" s="25"/>
      <c r="P210" s="25"/>
      <c r="Q210" s="25">
        <v>5500</v>
      </c>
      <c r="R210" s="25"/>
      <c r="S210" s="25"/>
      <c r="T210" s="29">
        <v>5500</v>
      </c>
    </row>
    <row r="211" spans="1:20" x14ac:dyDescent="0.2">
      <c r="A211" s="79"/>
      <c r="B211" s="80"/>
      <c r="C211" s="80">
        <v>45601</v>
      </c>
      <c r="D211" s="80">
        <v>-45601</v>
      </c>
      <c r="E211" s="80">
        <v>34</v>
      </c>
      <c r="F211" s="80">
        <v>9479</v>
      </c>
      <c r="G211" s="80">
        <v>-23765</v>
      </c>
      <c r="H211" s="80">
        <v>10001</v>
      </c>
      <c r="I211" s="80">
        <v>-41350</v>
      </c>
      <c r="J211" s="194" t="s">
        <v>235</v>
      </c>
      <c r="K211" s="195" t="s">
        <v>236</v>
      </c>
      <c r="L211" s="80"/>
      <c r="M211" s="80"/>
      <c r="N211" s="80"/>
      <c r="O211" s="80"/>
      <c r="P211" s="80"/>
      <c r="Q211" s="80"/>
      <c r="R211" s="80"/>
      <c r="S211" s="80"/>
      <c r="T211" s="81"/>
    </row>
    <row r="212" spans="1:20" ht="27.75" customHeight="1" x14ac:dyDescent="0.2">
      <c r="A212" s="50"/>
      <c r="B212" s="51"/>
      <c r="C212" s="51"/>
      <c r="D212" s="51"/>
      <c r="E212" s="51"/>
      <c r="F212" s="51"/>
      <c r="G212" s="51"/>
      <c r="H212" s="51"/>
      <c r="I212" s="51"/>
      <c r="J212" s="196" t="s">
        <v>237</v>
      </c>
      <c r="K212" s="197" t="s">
        <v>320</v>
      </c>
      <c r="L212" s="51">
        <v>70580</v>
      </c>
      <c r="M212" s="51">
        <v>12980</v>
      </c>
      <c r="N212" s="51">
        <v>2946</v>
      </c>
      <c r="O212" s="51">
        <v>50701</v>
      </c>
      <c r="P212" s="51">
        <v>314</v>
      </c>
      <c r="Q212" s="51">
        <v>137521</v>
      </c>
      <c r="R212" s="51">
        <v>45601</v>
      </c>
      <c r="S212" s="51"/>
      <c r="T212" s="52">
        <v>183122</v>
      </c>
    </row>
    <row r="213" spans="1:20" ht="15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98"/>
      <c r="K213" s="199"/>
      <c r="L213" s="150"/>
      <c r="M213" s="150"/>
      <c r="N213" s="150"/>
      <c r="O213" s="150"/>
      <c r="P213" s="150"/>
      <c r="Q213" s="150"/>
      <c r="R213" s="150"/>
      <c r="S213" s="150"/>
      <c r="T213" s="150"/>
    </row>
    <row r="214" spans="1:20" ht="15" customHeight="1" x14ac:dyDescent="0.25">
      <c r="A214" s="896" t="s">
        <v>321</v>
      </c>
      <c r="B214" s="897"/>
      <c r="C214" s="897"/>
      <c r="D214" s="897"/>
      <c r="E214" s="897"/>
      <c r="F214" s="897"/>
      <c r="G214" s="897"/>
      <c r="H214" s="897"/>
      <c r="I214" s="897"/>
      <c r="J214" s="897"/>
      <c r="K214" s="225"/>
      <c r="L214" s="224"/>
      <c r="M214" s="224"/>
      <c r="N214" s="224"/>
      <c r="O214" s="224"/>
      <c r="P214" s="224"/>
      <c r="Q214" s="224"/>
      <c r="R214" s="224"/>
      <c r="S214" s="224"/>
      <c r="T214" s="226"/>
    </row>
    <row r="215" spans="1:20" ht="15" customHeight="1" x14ac:dyDescent="0.3">
      <c r="A215" s="227" t="s">
        <v>336</v>
      </c>
      <c r="B215" s="222"/>
      <c r="C215" s="223"/>
      <c r="D215" s="223"/>
      <c r="E215" s="223"/>
      <c r="F215" s="223"/>
      <c r="G215" s="150"/>
      <c r="H215" s="150"/>
      <c r="I215" s="150"/>
      <c r="J215" s="198"/>
      <c r="K215" s="199"/>
      <c r="L215" s="150"/>
      <c r="M215" s="150"/>
      <c r="N215" s="150"/>
      <c r="O215" s="150"/>
      <c r="P215" s="150"/>
      <c r="Q215" s="150"/>
      <c r="R215" s="150"/>
      <c r="S215" s="150"/>
      <c r="T215" s="228"/>
    </row>
    <row r="216" spans="1:20" ht="15" customHeight="1" x14ac:dyDescent="0.25">
      <c r="A216" s="200" t="s">
        <v>322</v>
      </c>
      <c r="B216" s="201"/>
      <c r="C216" s="201"/>
      <c r="D216" s="201"/>
      <c r="E216" s="150"/>
      <c r="F216" s="150"/>
      <c r="G216" s="150"/>
      <c r="H216" s="150"/>
      <c r="I216" s="150"/>
      <c r="J216" s="198"/>
      <c r="K216" s="199"/>
      <c r="L216" s="150"/>
      <c r="M216" s="150"/>
      <c r="N216" s="150"/>
      <c r="O216" s="150"/>
      <c r="P216" s="150"/>
      <c r="Q216" s="150"/>
      <c r="R216" s="150"/>
      <c r="S216" s="150"/>
      <c r="T216" s="228"/>
    </row>
    <row r="217" spans="1:20" ht="15" customHeight="1" x14ac:dyDescent="0.25">
      <c r="A217" s="229" t="s">
        <v>323</v>
      </c>
      <c r="B217" s="230"/>
      <c r="C217" s="230"/>
      <c r="D217" s="230"/>
      <c r="E217" s="231"/>
      <c r="F217" s="231"/>
      <c r="G217" s="231"/>
      <c r="H217" s="231"/>
      <c r="I217" s="231"/>
      <c r="J217" s="232"/>
      <c r="K217" s="233"/>
      <c r="L217" s="231"/>
      <c r="M217" s="231"/>
      <c r="N217" s="231"/>
      <c r="O217" s="231"/>
      <c r="P217" s="231"/>
      <c r="Q217" s="231"/>
      <c r="R217" s="231"/>
      <c r="S217" s="231"/>
      <c r="T217" s="234"/>
    </row>
    <row r="218" spans="1:20" ht="14.25" x14ac:dyDescent="0.25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</row>
    <row r="220" spans="1:20" x14ac:dyDescent="0.2">
      <c r="K220" s="202"/>
    </row>
  </sheetData>
  <mergeCells count="31">
    <mergeCell ref="A214:J214"/>
    <mergeCell ref="F11:F12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J149:K149"/>
    <mergeCell ref="J158:K158"/>
    <mergeCell ref="J165:K165"/>
    <mergeCell ref="T11:T12"/>
    <mergeCell ref="J14:K14"/>
    <mergeCell ref="J34:K34"/>
    <mergeCell ref="J50:K50"/>
    <mergeCell ref="Q11:Q12"/>
    <mergeCell ref="R11:R12"/>
    <mergeCell ref="A3:K4"/>
    <mergeCell ref="A1:K1"/>
    <mergeCell ref="J174:K174"/>
    <mergeCell ref="S11:S12"/>
    <mergeCell ref="J80:K80"/>
    <mergeCell ref="M11:M12"/>
    <mergeCell ref="N11:N12"/>
    <mergeCell ref="O11:O12"/>
    <mergeCell ref="P11:P12"/>
    <mergeCell ref="L11:L12"/>
    <mergeCell ref="K11:K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8"/>
  <sheetViews>
    <sheetView zoomScale="90" zoomScaleNormal="90" workbookViewId="0">
      <pane ySplit="14" topLeftCell="A15" activePane="bottomLeft" state="frozen"/>
      <selection pane="bottomLeft" activeCell="G182" sqref="G182"/>
    </sheetView>
  </sheetViews>
  <sheetFormatPr baseColWidth="10" defaultRowHeight="12.75" outlineLevelRow="1" x14ac:dyDescent="0.2"/>
  <cols>
    <col min="1" max="1" width="12" style="24" customWidth="1"/>
    <col min="2" max="2" width="14.28515625" style="24" customWidth="1"/>
    <col min="3" max="3" width="8.5703125" style="24" customWidth="1"/>
    <col min="4" max="4" width="12.42578125" style="24" customWidth="1"/>
    <col min="5" max="5" width="10.5703125" style="24" bestFit="1" customWidth="1"/>
    <col min="6" max="6" width="11.5703125" style="24" customWidth="1"/>
    <col min="7" max="8" width="12.85546875" style="24" customWidth="1"/>
    <col min="9" max="9" width="14.28515625" style="24" customWidth="1"/>
    <col min="10" max="10" width="13.140625" style="24" customWidth="1"/>
    <col min="11" max="11" width="71.140625" style="24" customWidth="1"/>
    <col min="12" max="12" width="14.28515625" style="24" customWidth="1"/>
    <col min="13" max="14" width="12.85546875" style="24" customWidth="1"/>
    <col min="15" max="15" width="11.5703125" style="24" customWidth="1"/>
    <col min="16" max="16" width="10.5703125" style="24" bestFit="1" customWidth="1"/>
    <col min="17" max="17" width="12.42578125" style="24" customWidth="1"/>
    <col min="18" max="18" width="8.7109375" style="24" customWidth="1"/>
    <col min="19" max="20" width="12.5703125" style="24" customWidth="1"/>
    <col min="21" max="16384" width="11.42578125" style="24"/>
  </cols>
  <sheetData>
    <row r="1" spans="1:38" s="9" customFormat="1" ht="60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8" s="9" customFormat="1" ht="8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38" s="204" customFormat="1" ht="12.75" customHeight="1" x14ac:dyDescent="0.2">
      <c r="A3" s="880" t="s">
        <v>339</v>
      </c>
      <c r="B3" s="881"/>
      <c r="C3" s="881"/>
      <c r="D3" s="881"/>
      <c r="E3" s="881"/>
      <c r="F3" s="881"/>
      <c r="G3" s="881"/>
      <c r="H3" s="881"/>
      <c r="I3" s="881"/>
      <c r="J3" s="881"/>
      <c r="K3" s="882"/>
      <c r="L3" s="236"/>
      <c r="M3" s="236"/>
      <c r="N3" s="236"/>
      <c r="O3" s="236"/>
      <c r="P3" s="236"/>
      <c r="Q3" s="236"/>
      <c r="R3" s="236"/>
      <c r="S3" s="236"/>
      <c r="T3" s="236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1:38" s="204" customFormat="1" ht="12.75" customHeight="1" x14ac:dyDescent="0.2">
      <c r="A4" s="883"/>
      <c r="B4" s="884"/>
      <c r="C4" s="884"/>
      <c r="D4" s="884"/>
      <c r="E4" s="884"/>
      <c r="F4" s="884"/>
      <c r="G4" s="884"/>
      <c r="H4" s="884"/>
      <c r="I4" s="884"/>
      <c r="J4" s="884"/>
      <c r="K4" s="885"/>
      <c r="L4" s="236"/>
      <c r="M4" s="236"/>
      <c r="N4" s="236"/>
      <c r="O4" s="236"/>
      <c r="P4" s="236"/>
      <c r="Q4" s="236"/>
      <c r="R4" s="236"/>
      <c r="S4" s="236"/>
      <c r="T4" s="236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</row>
    <row r="5" spans="1:38" s="9" customFormat="1" ht="14.25" x14ac:dyDescent="0.2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687"/>
      <c r="L5" s="247"/>
      <c r="M5" s="248"/>
      <c r="N5" s="247"/>
      <c r="O5" s="247"/>
      <c r="P5" s="247"/>
      <c r="Q5" s="247"/>
      <c r="R5" s="235"/>
      <c r="S5" s="235"/>
      <c r="T5" s="235"/>
    </row>
    <row r="6" spans="1:38" s="9" customFormat="1" ht="14.25" x14ac:dyDescent="0.2">
      <c r="A6" s="244" t="s">
        <v>325</v>
      </c>
      <c r="B6" s="244"/>
      <c r="C6" s="244"/>
      <c r="D6" s="244"/>
      <c r="E6" s="244"/>
      <c r="F6" s="244"/>
      <c r="G6" s="244"/>
      <c r="H6" s="244"/>
      <c r="I6" s="244"/>
      <c r="J6" s="244"/>
      <c r="K6" s="688"/>
      <c r="L6" s="247"/>
      <c r="M6" s="247"/>
      <c r="N6" s="247"/>
      <c r="O6" s="247"/>
      <c r="P6" s="247"/>
      <c r="Q6" s="247"/>
      <c r="R6" s="235"/>
      <c r="S6" s="235"/>
      <c r="T6" s="235"/>
    </row>
    <row r="7" spans="1:38" s="9" customFormat="1" ht="14.25" x14ac:dyDescent="0.2">
      <c r="A7" s="244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688"/>
      <c r="L7" s="247"/>
      <c r="M7" s="247"/>
      <c r="N7" s="247"/>
      <c r="O7" s="247"/>
      <c r="P7" s="247"/>
      <c r="Q7" s="247"/>
      <c r="R7" s="247"/>
      <c r="S7" s="235"/>
      <c r="T7" s="235"/>
    </row>
    <row r="8" spans="1:38" s="9" customFormat="1" ht="14.25" x14ac:dyDescent="0.2">
      <c r="A8" s="245" t="s">
        <v>326</v>
      </c>
      <c r="B8" s="246"/>
      <c r="C8" s="246"/>
      <c r="D8" s="246"/>
      <c r="E8" s="246"/>
      <c r="F8" s="246"/>
      <c r="G8" s="246"/>
      <c r="H8" s="246"/>
      <c r="I8" s="246"/>
      <c r="J8" s="246"/>
      <c r="K8" s="689"/>
      <c r="L8" s="247"/>
      <c r="M8" s="247"/>
      <c r="N8" s="247"/>
      <c r="O8" s="247"/>
      <c r="P8" s="247"/>
      <c r="Q8" s="247"/>
      <c r="R8" s="247"/>
      <c r="S8" s="235"/>
      <c r="T8" s="235"/>
    </row>
    <row r="9" spans="1:38" s="9" customFormat="1" ht="7.5" customHeight="1" x14ac:dyDescent="0.2">
      <c r="A9" s="693"/>
      <c r="B9" s="694"/>
      <c r="C9" s="694"/>
      <c r="D9" s="694"/>
      <c r="E9" s="694"/>
      <c r="F9" s="694"/>
      <c r="G9" s="694"/>
      <c r="H9" s="694"/>
      <c r="I9" s="694"/>
      <c r="J9" s="694"/>
      <c r="K9" s="694"/>
      <c r="L9" s="247"/>
      <c r="M9" s="247"/>
      <c r="N9" s="247"/>
      <c r="O9" s="247"/>
      <c r="P9" s="247"/>
      <c r="Q9" s="247"/>
      <c r="R9" s="247"/>
      <c r="S9" s="235"/>
      <c r="T9" s="235"/>
    </row>
    <row r="10" spans="1:38" s="9" customFormat="1" ht="14.25" x14ac:dyDescent="0.25">
      <c r="A10" s="692" t="s">
        <v>329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0"/>
      <c r="M10" s="461"/>
      <c r="N10" s="461"/>
      <c r="O10" s="461"/>
      <c r="P10" s="461"/>
      <c r="Q10" s="461"/>
      <c r="R10" s="461"/>
      <c r="S10" s="461"/>
      <c r="T10" s="692" t="s">
        <v>330</v>
      </c>
    </row>
    <row r="11" spans="1:38" s="11" customFormat="1" ht="27" customHeight="1" x14ac:dyDescent="0.2">
      <c r="A11" s="901" t="s">
        <v>2</v>
      </c>
      <c r="B11" s="888" t="s">
        <v>3</v>
      </c>
      <c r="C11" s="888" t="s">
        <v>4</v>
      </c>
      <c r="D11" s="888" t="s">
        <v>305</v>
      </c>
      <c r="E11" s="888" t="s">
        <v>306</v>
      </c>
      <c r="F11" s="888" t="s">
        <v>307</v>
      </c>
      <c r="G11" s="888" t="s">
        <v>308</v>
      </c>
      <c r="H11" s="888" t="s">
        <v>6</v>
      </c>
      <c r="I11" s="888" t="s">
        <v>7</v>
      </c>
      <c r="J11" s="888" t="s">
        <v>8</v>
      </c>
      <c r="K11" s="890" t="s">
        <v>9</v>
      </c>
      <c r="L11" s="888" t="s">
        <v>309</v>
      </c>
      <c r="M11" s="888" t="s">
        <v>6</v>
      </c>
      <c r="N11" s="888" t="s">
        <v>308</v>
      </c>
      <c r="O11" s="888" t="s">
        <v>307</v>
      </c>
      <c r="P11" s="888" t="s">
        <v>306</v>
      </c>
      <c r="Q11" s="888" t="s">
        <v>5</v>
      </c>
      <c r="R11" s="888" t="s">
        <v>4</v>
      </c>
      <c r="S11" s="888" t="s">
        <v>310</v>
      </c>
      <c r="T11" s="892" t="s">
        <v>10</v>
      </c>
    </row>
    <row r="12" spans="1:38" s="11" customFormat="1" ht="27" customHeight="1" x14ac:dyDescent="0.2">
      <c r="A12" s="902"/>
      <c r="B12" s="898"/>
      <c r="C12" s="898"/>
      <c r="D12" s="898"/>
      <c r="E12" s="898"/>
      <c r="F12" s="898"/>
      <c r="G12" s="898"/>
      <c r="H12" s="898"/>
      <c r="I12" s="898"/>
      <c r="J12" s="898"/>
      <c r="K12" s="899"/>
      <c r="L12" s="898"/>
      <c r="M12" s="898"/>
      <c r="N12" s="898"/>
      <c r="O12" s="898"/>
      <c r="P12" s="898"/>
      <c r="Q12" s="898"/>
      <c r="R12" s="898"/>
      <c r="S12" s="898"/>
      <c r="T12" s="900"/>
    </row>
    <row r="13" spans="1:38" s="16" customFormat="1" ht="14.25" x14ac:dyDescent="0.2">
      <c r="A13" s="12"/>
      <c r="B13" s="13"/>
      <c r="C13" s="14"/>
      <c r="D13" s="14"/>
      <c r="E13" s="14"/>
      <c r="F13" s="14"/>
      <c r="G13" s="14"/>
      <c r="H13" s="14"/>
      <c r="I13" s="14"/>
      <c r="J13" s="12"/>
      <c r="K13" s="12"/>
      <c r="L13" s="14"/>
      <c r="M13" s="14"/>
      <c r="N13" s="14"/>
      <c r="O13" s="14"/>
      <c r="P13" s="14"/>
      <c r="Q13" s="14"/>
      <c r="R13" s="14"/>
      <c r="S13" s="14"/>
      <c r="T13" s="15"/>
    </row>
    <row r="14" spans="1:38" s="11" customFormat="1" ht="15" customHeight="1" x14ac:dyDescent="0.2">
      <c r="A14" s="17"/>
      <c r="B14" s="18"/>
      <c r="C14" s="19"/>
      <c r="D14" s="19"/>
      <c r="E14" s="19"/>
      <c r="F14" s="19"/>
      <c r="G14" s="19"/>
      <c r="H14" s="19"/>
      <c r="I14" s="19"/>
      <c r="J14" s="894" t="s">
        <v>242</v>
      </c>
      <c r="K14" s="894"/>
      <c r="L14" s="19"/>
      <c r="M14" s="19"/>
      <c r="N14" s="19"/>
      <c r="O14" s="19"/>
      <c r="P14" s="19"/>
      <c r="Q14" s="19"/>
      <c r="R14" s="19"/>
      <c r="S14" s="19"/>
      <c r="T14" s="20"/>
    </row>
    <row r="15" spans="1:38" ht="12.75" customHeight="1" x14ac:dyDescent="0.2">
      <c r="A15" s="21">
        <v>182750</v>
      </c>
      <c r="B15" s="21">
        <v>182750</v>
      </c>
      <c r="C15" s="21"/>
      <c r="D15" s="21"/>
      <c r="E15" s="21"/>
      <c r="F15" s="21"/>
      <c r="G15" s="21"/>
      <c r="H15" s="21"/>
      <c r="I15" s="21"/>
      <c r="J15" s="647" t="s">
        <v>11</v>
      </c>
      <c r="K15" s="22" t="s">
        <v>12</v>
      </c>
      <c r="L15" s="21"/>
      <c r="M15" s="21"/>
      <c r="N15" s="21"/>
      <c r="O15" s="21"/>
      <c r="P15" s="21"/>
      <c r="Q15" s="21"/>
      <c r="R15" s="21">
        <v>182750</v>
      </c>
      <c r="S15" s="21"/>
      <c r="T15" s="23">
        <v>182750</v>
      </c>
    </row>
    <row r="16" spans="1:38" s="9" customFormat="1" ht="12.75" customHeight="1" outlineLevel="1" x14ac:dyDescent="0.2">
      <c r="A16" s="25">
        <v>148677</v>
      </c>
      <c r="B16" s="25">
        <v>148677</v>
      </c>
      <c r="C16" s="25"/>
      <c r="D16" s="26"/>
      <c r="E16" s="25"/>
      <c r="F16" s="25"/>
      <c r="G16" s="25"/>
      <c r="H16" s="25"/>
      <c r="I16" s="25"/>
      <c r="J16" s="648" t="s">
        <v>13</v>
      </c>
      <c r="K16" s="28" t="s">
        <v>14</v>
      </c>
      <c r="L16" s="25"/>
      <c r="M16" s="25"/>
      <c r="N16" s="25"/>
      <c r="O16" s="25"/>
      <c r="P16" s="25"/>
      <c r="Q16" s="26"/>
      <c r="R16" s="25">
        <v>148677</v>
      </c>
      <c r="S16" s="25"/>
      <c r="T16" s="29">
        <v>148677</v>
      </c>
      <c r="V16" s="24"/>
    </row>
    <row r="17" spans="1:22" s="9" customFormat="1" ht="12.75" customHeight="1" outlineLevel="1" x14ac:dyDescent="0.2">
      <c r="A17" s="30">
        <v>34073</v>
      </c>
      <c r="B17" s="30">
        <v>34073</v>
      </c>
      <c r="C17" s="30"/>
      <c r="D17" s="21"/>
      <c r="E17" s="30"/>
      <c r="F17" s="30"/>
      <c r="G17" s="30"/>
      <c r="H17" s="30"/>
      <c r="I17" s="30"/>
      <c r="J17" s="649" t="s">
        <v>15</v>
      </c>
      <c r="K17" s="32" t="s">
        <v>16</v>
      </c>
      <c r="L17" s="30"/>
      <c r="M17" s="30"/>
      <c r="N17" s="30"/>
      <c r="O17" s="30"/>
      <c r="P17" s="30"/>
      <c r="Q17" s="21"/>
      <c r="R17" s="30">
        <v>34073</v>
      </c>
      <c r="S17" s="30"/>
      <c r="T17" s="33">
        <v>34073</v>
      </c>
      <c r="V17" s="24"/>
    </row>
    <row r="18" spans="1:22" s="9" customFormat="1" ht="12.75" customHeight="1" x14ac:dyDescent="0.2">
      <c r="A18" s="26">
        <v>125936</v>
      </c>
      <c r="B18" s="26"/>
      <c r="C18" s="26">
        <v>125936</v>
      </c>
      <c r="D18" s="26"/>
      <c r="E18" s="26"/>
      <c r="F18" s="26"/>
      <c r="G18" s="26"/>
      <c r="H18" s="26"/>
      <c r="I18" s="26"/>
      <c r="J18" s="650" t="s">
        <v>17</v>
      </c>
      <c r="K18" s="34" t="s">
        <v>18</v>
      </c>
      <c r="L18" s="26"/>
      <c r="M18" s="26"/>
      <c r="N18" s="26"/>
      <c r="O18" s="26"/>
      <c r="P18" s="26"/>
      <c r="Q18" s="26"/>
      <c r="R18" s="26"/>
      <c r="S18" s="26">
        <v>125936</v>
      </c>
      <c r="T18" s="35">
        <v>125936</v>
      </c>
      <c r="V18" s="24"/>
    </row>
    <row r="19" spans="1:22" s="9" customFormat="1" ht="12.75" customHeight="1" outlineLevel="1" x14ac:dyDescent="0.2">
      <c r="A19" s="30">
        <v>107055</v>
      </c>
      <c r="B19" s="30"/>
      <c r="C19" s="30">
        <v>107055</v>
      </c>
      <c r="D19" s="21"/>
      <c r="E19" s="30"/>
      <c r="F19" s="30"/>
      <c r="G19" s="30"/>
      <c r="H19" s="30"/>
      <c r="I19" s="30"/>
      <c r="J19" s="649" t="s">
        <v>19</v>
      </c>
      <c r="K19" s="32" t="s">
        <v>20</v>
      </c>
      <c r="L19" s="30"/>
      <c r="M19" s="30"/>
      <c r="N19" s="30"/>
      <c r="O19" s="30"/>
      <c r="P19" s="30"/>
      <c r="Q19" s="21"/>
      <c r="R19" s="30"/>
      <c r="S19" s="30">
        <v>107055</v>
      </c>
      <c r="T19" s="33">
        <v>107055</v>
      </c>
      <c r="V19" s="24"/>
    </row>
    <row r="20" spans="1:22" s="9" customFormat="1" ht="12.75" customHeight="1" outlineLevel="1" x14ac:dyDescent="0.2">
      <c r="A20" s="25">
        <v>18881</v>
      </c>
      <c r="B20" s="25"/>
      <c r="C20" s="25">
        <v>18881</v>
      </c>
      <c r="D20" s="26"/>
      <c r="E20" s="25"/>
      <c r="F20" s="25"/>
      <c r="G20" s="25"/>
      <c r="H20" s="25"/>
      <c r="I20" s="25"/>
      <c r="J20" s="648" t="s">
        <v>21</v>
      </c>
      <c r="K20" s="28" t="s">
        <v>22</v>
      </c>
      <c r="L20" s="25"/>
      <c r="M20" s="25"/>
      <c r="N20" s="25"/>
      <c r="O20" s="25"/>
      <c r="P20" s="25"/>
      <c r="Q20" s="26"/>
      <c r="R20" s="25"/>
      <c r="S20" s="25">
        <v>18881</v>
      </c>
      <c r="T20" s="29">
        <v>18881</v>
      </c>
      <c r="V20" s="24"/>
    </row>
    <row r="21" spans="1:22" s="9" customFormat="1" ht="12.75" customHeight="1" x14ac:dyDescent="0.2">
      <c r="A21" s="21">
        <v>1440942</v>
      </c>
      <c r="B21" s="21">
        <v>1440942</v>
      </c>
      <c r="C21" s="21"/>
      <c r="D21" s="21"/>
      <c r="E21" s="21"/>
      <c r="F21" s="21"/>
      <c r="G21" s="21"/>
      <c r="H21" s="21"/>
      <c r="I21" s="21"/>
      <c r="J21" s="651" t="s">
        <v>23</v>
      </c>
      <c r="K21" s="36" t="s">
        <v>24</v>
      </c>
      <c r="L21" s="21">
        <v>853925</v>
      </c>
      <c r="M21" s="21">
        <v>61752</v>
      </c>
      <c r="N21" s="21">
        <v>113022</v>
      </c>
      <c r="O21" s="21">
        <v>407618</v>
      </c>
      <c r="P21" s="21">
        <v>4625</v>
      </c>
      <c r="Q21" s="21">
        <v>1440942</v>
      </c>
      <c r="R21" s="21"/>
      <c r="S21" s="21"/>
      <c r="T21" s="23">
        <v>1440942</v>
      </c>
      <c r="V21" s="24"/>
    </row>
    <row r="22" spans="1:22" s="9" customFormat="1" ht="12.75" customHeight="1" outlineLevel="1" x14ac:dyDescent="0.2">
      <c r="A22" s="25">
        <v>1276379</v>
      </c>
      <c r="B22" s="25">
        <v>1276379</v>
      </c>
      <c r="C22" s="25"/>
      <c r="D22" s="26"/>
      <c r="E22" s="25"/>
      <c r="F22" s="25"/>
      <c r="G22" s="25"/>
      <c r="H22" s="25"/>
      <c r="I22" s="25"/>
      <c r="J22" s="648" t="s">
        <v>25</v>
      </c>
      <c r="K22" s="28" t="s">
        <v>26</v>
      </c>
      <c r="L22" s="25">
        <v>853925</v>
      </c>
      <c r="M22" s="25">
        <v>61580</v>
      </c>
      <c r="N22" s="25">
        <v>6664</v>
      </c>
      <c r="O22" s="25">
        <v>354210</v>
      </c>
      <c r="P22" s="25"/>
      <c r="Q22" s="25">
        <v>1276379</v>
      </c>
      <c r="R22" s="25"/>
      <c r="S22" s="25"/>
      <c r="T22" s="29">
        <v>1276379</v>
      </c>
    </row>
    <row r="23" spans="1:22" s="9" customFormat="1" ht="12.75" customHeight="1" outlineLevel="1" x14ac:dyDescent="0.2">
      <c r="A23" s="30">
        <v>53408</v>
      </c>
      <c r="B23" s="30">
        <v>53408</v>
      </c>
      <c r="C23" s="30"/>
      <c r="D23" s="21"/>
      <c r="E23" s="30"/>
      <c r="F23" s="30"/>
      <c r="G23" s="30"/>
      <c r="H23" s="30"/>
      <c r="I23" s="30"/>
      <c r="J23" s="649" t="s">
        <v>27</v>
      </c>
      <c r="K23" s="32" t="s">
        <v>28</v>
      </c>
      <c r="L23" s="30"/>
      <c r="M23" s="30"/>
      <c r="N23" s="30"/>
      <c r="O23" s="30">
        <v>53408</v>
      </c>
      <c r="P23" s="30"/>
      <c r="Q23" s="30">
        <v>53408</v>
      </c>
      <c r="R23" s="30"/>
      <c r="S23" s="30"/>
      <c r="T23" s="33">
        <v>53408</v>
      </c>
    </row>
    <row r="24" spans="1:22" s="9" customFormat="1" ht="12.75" customHeight="1" outlineLevel="1" x14ac:dyDescent="0.2">
      <c r="A24" s="25">
        <v>111155</v>
      </c>
      <c r="B24" s="25">
        <v>111155</v>
      </c>
      <c r="C24" s="25"/>
      <c r="D24" s="26"/>
      <c r="E24" s="25"/>
      <c r="F24" s="25"/>
      <c r="G24" s="25"/>
      <c r="H24" s="25"/>
      <c r="I24" s="25"/>
      <c r="J24" s="648" t="s">
        <v>29</v>
      </c>
      <c r="K24" s="28" t="s">
        <v>30</v>
      </c>
      <c r="L24" s="25"/>
      <c r="M24" s="25">
        <v>172</v>
      </c>
      <c r="N24" s="25">
        <v>106358</v>
      </c>
      <c r="O24" s="25"/>
      <c r="P24" s="25">
        <v>4625</v>
      </c>
      <c r="Q24" s="25">
        <v>111155</v>
      </c>
      <c r="R24" s="25"/>
      <c r="S24" s="25"/>
      <c r="T24" s="29">
        <v>111155</v>
      </c>
      <c r="V24" s="24"/>
    </row>
    <row r="25" spans="1:22" s="9" customFormat="1" ht="12.75" customHeight="1" x14ac:dyDescent="0.2">
      <c r="A25" s="21">
        <v>710399</v>
      </c>
      <c r="B25" s="21"/>
      <c r="C25" s="21"/>
      <c r="D25" s="21">
        <v>710399</v>
      </c>
      <c r="E25" s="21">
        <v>3840</v>
      </c>
      <c r="F25" s="21">
        <v>160029</v>
      </c>
      <c r="G25" s="21">
        <v>48030</v>
      </c>
      <c r="H25" s="21">
        <v>27205</v>
      </c>
      <c r="I25" s="21">
        <v>471295</v>
      </c>
      <c r="J25" s="651" t="s">
        <v>31</v>
      </c>
      <c r="K25" s="36" t="s">
        <v>32</v>
      </c>
      <c r="L25" s="21"/>
      <c r="M25" s="21"/>
      <c r="N25" s="21"/>
      <c r="O25" s="21"/>
      <c r="P25" s="21"/>
      <c r="Q25" s="30"/>
      <c r="R25" s="21"/>
      <c r="S25" s="21">
        <v>710399</v>
      </c>
      <c r="T25" s="23">
        <v>710399</v>
      </c>
      <c r="V25" s="24"/>
    </row>
    <row r="26" spans="1:22" s="9" customFormat="1" ht="12.75" customHeight="1" outlineLevel="1" x14ac:dyDescent="0.2">
      <c r="A26" s="37">
        <v>74153</v>
      </c>
      <c r="B26" s="37">
        <v>74153</v>
      </c>
      <c r="C26" s="37"/>
      <c r="D26" s="37"/>
      <c r="E26" s="37"/>
      <c r="F26" s="37"/>
      <c r="G26" s="37"/>
      <c r="H26" s="37"/>
      <c r="I26" s="37"/>
      <c r="J26" s="652" t="s">
        <v>33</v>
      </c>
      <c r="K26" s="38" t="s">
        <v>34</v>
      </c>
      <c r="L26" s="39"/>
      <c r="M26" s="39"/>
      <c r="N26" s="39">
        <v>74153</v>
      </c>
      <c r="O26" s="39"/>
      <c r="P26" s="39"/>
      <c r="Q26" s="39">
        <v>74153</v>
      </c>
      <c r="R26" s="39"/>
      <c r="S26" s="39"/>
      <c r="T26" s="40">
        <v>74153</v>
      </c>
      <c r="V26" s="24"/>
    </row>
    <row r="27" spans="1:22" s="9" customFormat="1" ht="12.75" customHeight="1" outlineLevel="1" x14ac:dyDescent="0.2">
      <c r="A27" s="21">
        <v>-4</v>
      </c>
      <c r="B27" s="21">
        <v>-4</v>
      </c>
      <c r="C27" s="21"/>
      <c r="D27" s="21"/>
      <c r="E27" s="21"/>
      <c r="F27" s="21"/>
      <c r="G27" s="21"/>
      <c r="H27" s="21"/>
      <c r="I27" s="21"/>
      <c r="J27" s="649" t="s">
        <v>35</v>
      </c>
      <c r="K27" s="32" t="s">
        <v>36</v>
      </c>
      <c r="L27" s="30"/>
      <c r="M27" s="30"/>
      <c r="N27" s="30">
        <v>-4</v>
      </c>
      <c r="O27" s="30"/>
      <c r="P27" s="30"/>
      <c r="Q27" s="30">
        <v>-4</v>
      </c>
      <c r="R27" s="30"/>
      <c r="S27" s="30"/>
      <c r="T27" s="33">
        <v>-4</v>
      </c>
      <c r="V27" s="24"/>
    </row>
    <row r="28" spans="1:22" s="9" customFormat="1" ht="12.75" customHeight="1" x14ac:dyDescent="0.2">
      <c r="A28" s="41">
        <v>730543</v>
      </c>
      <c r="B28" s="42"/>
      <c r="C28" s="42"/>
      <c r="D28" s="42">
        <v>730543</v>
      </c>
      <c r="E28" s="42">
        <v>785</v>
      </c>
      <c r="F28" s="42">
        <v>247589</v>
      </c>
      <c r="G28" s="42">
        <v>64992</v>
      </c>
      <c r="H28" s="42">
        <v>34547</v>
      </c>
      <c r="I28" s="42">
        <v>382630</v>
      </c>
      <c r="J28" s="653" t="s">
        <v>37</v>
      </c>
      <c r="K28" s="43" t="s">
        <v>38</v>
      </c>
      <c r="L28" s="42"/>
      <c r="M28" s="42"/>
      <c r="N28" s="42"/>
      <c r="O28" s="42"/>
      <c r="P28" s="42"/>
      <c r="Q28" s="42"/>
      <c r="R28" s="42"/>
      <c r="S28" s="42"/>
      <c r="T28" s="44"/>
      <c r="V28" s="24"/>
    </row>
    <row r="29" spans="1:22" s="9" customFormat="1" ht="12.75" customHeight="1" x14ac:dyDescent="0.2">
      <c r="A29" s="45">
        <v>804692</v>
      </c>
      <c r="B29" s="21"/>
      <c r="C29" s="21"/>
      <c r="D29" s="21"/>
      <c r="E29" s="21"/>
      <c r="F29" s="21"/>
      <c r="G29" s="21"/>
      <c r="H29" s="21"/>
      <c r="I29" s="23"/>
      <c r="J29" s="94"/>
      <c r="K29" s="36" t="s">
        <v>39</v>
      </c>
      <c r="L29" s="21"/>
      <c r="M29" s="21"/>
      <c r="N29" s="21"/>
      <c r="O29" s="21"/>
      <c r="P29" s="21"/>
      <c r="Q29" s="21"/>
      <c r="R29" s="21"/>
      <c r="S29" s="21"/>
      <c r="T29" s="23"/>
      <c r="V29" s="24"/>
    </row>
    <row r="30" spans="1:22" s="9" customFormat="1" ht="12.75" customHeight="1" x14ac:dyDescent="0.2">
      <c r="A30" s="47">
        <v>7449</v>
      </c>
      <c r="B30" s="37"/>
      <c r="C30" s="37"/>
      <c r="D30" s="37">
        <v>7449</v>
      </c>
      <c r="E30" s="37"/>
      <c r="F30" s="37"/>
      <c r="G30" s="37">
        <v>7449</v>
      </c>
      <c r="H30" s="37"/>
      <c r="I30" s="48"/>
      <c r="J30" s="654" t="s">
        <v>292</v>
      </c>
      <c r="K30" s="49" t="s">
        <v>293</v>
      </c>
      <c r="L30" s="37"/>
      <c r="M30" s="37"/>
      <c r="N30" s="37"/>
      <c r="O30" s="37"/>
      <c r="P30" s="37"/>
      <c r="Q30" s="37"/>
      <c r="R30" s="37"/>
      <c r="S30" s="37"/>
      <c r="T30" s="48"/>
      <c r="V30" s="24"/>
    </row>
    <row r="31" spans="1:22" s="9" customFormat="1" ht="12.75" customHeight="1" x14ac:dyDescent="0.2">
      <c r="A31" s="45">
        <v>723094</v>
      </c>
      <c r="B31" s="21"/>
      <c r="C31" s="21"/>
      <c r="D31" s="21">
        <v>723094</v>
      </c>
      <c r="E31" s="21">
        <v>785</v>
      </c>
      <c r="F31" s="21">
        <v>247589</v>
      </c>
      <c r="G31" s="21">
        <v>57543</v>
      </c>
      <c r="H31" s="21">
        <v>34547</v>
      </c>
      <c r="I31" s="23">
        <v>382630</v>
      </c>
      <c r="J31" s="94" t="s">
        <v>294</v>
      </c>
      <c r="K31" s="36" t="s">
        <v>295</v>
      </c>
      <c r="L31" s="21"/>
      <c r="M31" s="21"/>
      <c r="N31" s="21"/>
      <c r="O31" s="21"/>
      <c r="P31" s="21"/>
      <c r="Q31" s="21"/>
      <c r="R31" s="21"/>
      <c r="S31" s="21"/>
      <c r="T31" s="23"/>
      <c r="V31" s="24"/>
    </row>
    <row r="32" spans="1:22" s="9" customFormat="1" ht="12.75" customHeight="1" x14ac:dyDescent="0.2">
      <c r="A32" s="50">
        <v>56814</v>
      </c>
      <c r="B32" s="51"/>
      <c r="C32" s="51">
        <v>56814</v>
      </c>
      <c r="D32" s="51"/>
      <c r="E32" s="51"/>
      <c r="F32" s="51"/>
      <c r="G32" s="51"/>
      <c r="H32" s="51"/>
      <c r="I32" s="52"/>
      <c r="J32" s="83" t="s">
        <v>40</v>
      </c>
      <c r="K32" s="54" t="s">
        <v>41</v>
      </c>
      <c r="L32" s="51"/>
      <c r="M32" s="51"/>
      <c r="N32" s="51"/>
      <c r="O32" s="51"/>
      <c r="P32" s="51"/>
      <c r="Q32" s="51"/>
      <c r="R32" s="51"/>
      <c r="S32" s="51"/>
      <c r="T32" s="52"/>
      <c r="V32" s="24"/>
    </row>
    <row r="33" spans="1:22" s="9" customFormat="1" ht="13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46"/>
      <c r="K33" s="46"/>
      <c r="L33" s="21"/>
      <c r="M33" s="21"/>
      <c r="N33" s="21"/>
      <c r="O33" s="21"/>
      <c r="P33" s="21"/>
      <c r="Q33" s="21"/>
      <c r="R33" s="21"/>
      <c r="S33" s="21"/>
      <c r="T33" s="21"/>
      <c r="V33" s="24"/>
    </row>
    <row r="34" spans="1:22" s="9" customFormat="1" ht="13.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895" t="s">
        <v>243</v>
      </c>
      <c r="K34" s="895"/>
      <c r="L34" s="56"/>
      <c r="M34" s="56"/>
      <c r="N34" s="56"/>
      <c r="O34" s="56"/>
      <c r="P34" s="56"/>
      <c r="Q34" s="56"/>
      <c r="R34" s="56"/>
      <c r="S34" s="56"/>
      <c r="T34" s="57"/>
      <c r="V34" s="24"/>
    </row>
    <row r="35" spans="1:22" s="9" customFormat="1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58" t="s">
        <v>37</v>
      </c>
      <c r="K35" s="59" t="s">
        <v>42</v>
      </c>
      <c r="L35" s="21">
        <v>382630</v>
      </c>
      <c r="M35" s="21">
        <v>34547</v>
      </c>
      <c r="N35" s="21">
        <v>64992</v>
      </c>
      <c r="O35" s="21">
        <v>247589</v>
      </c>
      <c r="P35" s="21">
        <v>785</v>
      </c>
      <c r="Q35" s="21">
        <v>730543</v>
      </c>
      <c r="R35" s="21"/>
      <c r="S35" s="21"/>
      <c r="T35" s="23">
        <v>730543</v>
      </c>
      <c r="V35" s="24"/>
    </row>
    <row r="36" spans="1:22" s="9" customFormat="1" ht="12.75" customHeight="1" x14ac:dyDescent="0.2">
      <c r="A36" s="26">
        <v>274307</v>
      </c>
      <c r="B36" s="26"/>
      <c r="C36" s="26"/>
      <c r="D36" s="26">
        <v>274307</v>
      </c>
      <c r="E36" s="26">
        <v>746</v>
      </c>
      <c r="F36" s="26">
        <v>47861</v>
      </c>
      <c r="G36" s="26">
        <v>55308</v>
      </c>
      <c r="H36" s="26">
        <v>14740</v>
      </c>
      <c r="I36" s="26">
        <v>155652</v>
      </c>
      <c r="J36" s="60" t="s">
        <v>43</v>
      </c>
      <c r="K36" s="61" t="s">
        <v>44</v>
      </c>
      <c r="L36" s="26"/>
      <c r="M36" s="26"/>
      <c r="N36" s="26"/>
      <c r="O36" s="26"/>
      <c r="P36" s="26"/>
      <c r="Q36" s="26"/>
      <c r="R36" s="26"/>
      <c r="S36" s="26"/>
      <c r="T36" s="35"/>
      <c r="V36" s="24"/>
    </row>
    <row r="37" spans="1:22" s="9" customFormat="1" ht="12.75" customHeight="1" outlineLevel="1" x14ac:dyDescent="0.2">
      <c r="A37" s="30">
        <v>233068</v>
      </c>
      <c r="B37" s="30"/>
      <c r="C37" s="30"/>
      <c r="D37" s="30">
        <v>233068</v>
      </c>
      <c r="E37" s="30">
        <v>733</v>
      </c>
      <c r="F37" s="30">
        <v>43933</v>
      </c>
      <c r="G37" s="30">
        <v>44177</v>
      </c>
      <c r="H37" s="30">
        <v>12608</v>
      </c>
      <c r="I37" s="30">
        <v>131617</v>
      </c>
      <c r="J37" s="62" t="s">
        <v>45</v>
      </c>
      <c r="K37" s="63" t="s">
        <v>46</v>
      </c>
      <c r="L37" s="30"/>
      <c r="M37" s="30"/>
      <c r="N37" s="30"/>
      <c r="O37" s="30"/>
      <c r="P37" s="30"/>
      <c r="Q37" s="21"/>
      <c r="R37" s="30"/>
      <c r="S37" s="30"/>
      <c r="T37" s="23"/>
      <c r="V37" s="24"/>
    </row>
    <row r="38" spans="1:22" s="9" customFormat="1" ht="12.75" customHeight="1" outlineLevel="1" x14ac:dyDescent="0.2">
      <c r="A38" s="25">
        <v>41239</v>
      </c>
      <c r="B38" s="25"/>
      <c r="C38" s="25"/>
      <c r="D38" s="25">
        <v>41239</v>
      </c>
      <c r="E38" s="25">
        <v>13</v>
      </c>
      <c r="F38" s="25">
        <v>3928</v>
      </c>
      <c r="G38" s="25">
        <v>11131</v>
      </c>
      <c r="H38" s="25">
        <v>2132</v>
      </c>
      <c r="I38" s="25">
        <v>24035</v>
      </c>
      <c r="J38" s="64" t="s">
        <v>47</v>
      </c>
      <c r="K38" s="65" t="s">
        <v>48</v>
      </c>
      <c r="L38" s="25"/>
      <c r="M38" s="25"/>
      <c r="N38" s="25"/>
      <c r="O38" s="25"/>
      <c r="P38" s="25"/>
      <c r="Q38" s="26"/>
      <c r="R38" s="25"/>
      <c r="S38" s="25"/>
      <c r="T38" s="35"/>
      <c r="V38" s="24"/>
    </row>
    <row r="39" spans="1:22" s="9" customFormat="1" ht="12.75" customHeight="1" outlineLevel="1" x14ac:dyDescent="0.2">
      <c r="A39" s="30">
        <v>35537</v>
      </c>
      <c r="B39" s="30"/>
      <c r="C39" s="30"/>
      <c r="D39" s="30">
        <v>35537</v>
      </c>
      <c r="E39" s="30">
        <v>13</v>
      </c>
      <c r="F39" s="30">
        <v>3928</v>
      </c>
      <c r="G39" s="30">
        <v>7701</v>
      </c>
      <c r="H39" s="30">
        <v>2125</v>
      </c>
      <c r="I39" s="30">
        <v>21770</v>
      </c>
      <c r="J39" s="31" t="s">
        <v>49</v>
      </c>
      <c r="K39" s="66" t="s">
        <v>50</v>
      </c>
      <c r="L39" s="30"/>
      <c r="M39" s="30"/>
      <c r="N39" s="30"/>
      <c r="O39" s="30"/>
      <c r="P39" s="30"/>
      <c r="Q39" s="21"/>
      <c r="R39" s="30"/>
      <c r="S39" s="30"/>
      <c r="T39" s="23"/>
      <c r="V39" s="24"/>
    </row>
    <row r="40" spans="1:22" s="9" customFormat="1" ht="12.75" customHeight="1" outlineLevel="1" x14ac:dyDescent="0.2">
      <c r="A40" s="25">
        <v>35537</v>
      </c>
      <c r="B40" s="25"/>
      <c r="C40" s="25"/>
      <c r="D40" s="25">
        <v>35537</v>
      </c>
      <c r="E40" s="25">
        <v>13</v>
      </c>
      <c r="F40" s="25">
        <v>3928</v>
      </c>
      <c r="G40" s="25">
        <v>7701</v>
      </c>
      <c r="H40" s="25">
        <v>2125</v>
      </c>
      <c r="I40" s="25">
        <v>21770</v>
      </c>
      <c r="J40" s="67" t="s">
        <v>51</v>
      </c>
      <c r="K40" s="68" t="s">
        <v>52</v>
      </c>
      <c r="L40" s="25"/>
      <c r="M40" s="25"/>
      <c r="N40" s="25"/>
      <c r="O40" s="25"/>
      <c r="P40" s="25"/>
      <c r="Q40" s="26"/>
      <c r="R40" s="25"/>
      <c r="S40" s="25"/>
      <c r="T40" s="35"/>
      <c r="V40" s="24"/>
    </row>
    <row r="41" spans="1:22" s="9" customFormat="1" ht="12.75" customHeight="1" outlineLevel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69" t="s">
        <v>53</v>
      </c>
      <c r="K41" s="70" t="s">
        <v>54</v>
      </c>
      <c r="L41" s="30"/>
      <c r="M41" s="30"/>
      <c r="N41" s="30"/>
      <c r="O41" s="30"/>
      <c r="P41" s="30"/>
      <c r="Q41" s="21"/>
      <c r="R41" s="30"/>
      <c r="S41" s="30"/>
      <c r="T41" s="23"/>
      <c r="V41" s="24"/>
    </row>
    <row r="42" spans="1:22" s="9" customFormat="1" ht="12.75" customHeight="1" outlineLevel="1" x14ac:dyDescent="0.2">
      <c r="A42" s="25">
        <v>5702</v>
      </c>
      <c r="B42" s="25"/>
      <c r="C42" s="25"/>
      <c r="D42" s="25">
        <v>5702</v>
      </c>
      <c r="E42" s="25"/>
      <c r="F42" s="25"/>
      <c r="G42" s="25">
        <v>3430</v>
      </c>
      <c r="H42" s="25">
        <v>7</v>
      </c>
      <c r="I42" s="25">
        <v>2265</v>
      </c>
      <c r="J42" s="27" t="s">
        <v>55</v>
      </c>
      <c r="K42" s="71" t="s">
        <v>56</v>
      </c>
      <c r="L42" s="25"/>
      <c r="M42" s="25"/>
      <c r="N42" s="25"/>
      <c r="O42" s="25"/>
      <c r="P42" s="25"/>
      <c r="Q42" s="26"/>
      <c r="R42" s="25"/>
      <c r="S42" s="25"/>
      <c r="T42" s="35"/>
      <c r="V42" s="24"/>
    </row>
    <row r="43" spans="1:22" s="9" customFormat="1" ht="12.75" customHeight="1" outlineLevel="1" x14ac:dyDescent="0.2">
      <c r="A43" s="30">
        <v>5702</v>
      </c>
      <c r="B43" s="30"/>
      <c r="C43" s="30"/>
      <c r="D43" s="30">
        <v>5702</v>
      </c>
      <c r="E43" s="30"/>
      <c r="F43" s="30"/>
      <c r="G43" s="30">
        <v>3430</v>
      </c>
      <c r="H43" s="30">
        <v>7</v>
      </c>
      <c r="I43" s="30">
        <v>2265</v>
      </c>
      <c r="J43" s="72" t="s">
        <v>57</v>
      </c>
      <c r="K43" s="73" t="s">
        <v>58</v>
      </c>
      <c r="L43" s="30"/>
      <c r="M43" s="30"/>
      <c r="N43" s="30"/>
      <c r="O43" s="30"/>
      <c r="P43" s="30"/>
      <c r="Q43" s="21"/>
      <c r="R43" s="30"/>
      <c r="S43" s="30"/>
      <c r="T43" s="23"/>
      <c r="V43" s="24"/>
    </row>
    <row r="44" spans="1:22" s="9" customFormat="1" ht="12.75" customHeight="1" outlineLevel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74" t="s">
        <v>59</v>
      </c>
      <c r="K44" s="75" t="s">
        <v>60</v>
      </c>
      <c r="L44" s="25"/>
      <c r="M44" s="25"/>
      <c r="N44" s="25"/>
      <c r="O44" s="25"/>
      <c r="P44" s="25"/>
      <c r="Q44" s="26"/>
      <c r="R44" s="25"/>
      <c r="S44" s="25"/>
      <c r="T44" s="35"/>
      <c r="V44" s="24"/>
    </row>
    <row r="45" spans="1:22" s="9" customFormat="1" ht="12.75" customHeight="1" outlineLevel="1" x14ac:dyDescent="0.2">
      <c r="A45" s="30">
        <v>22539</v>
      </c>
      <c r="B45" s="30"/>
      <c r="C45" s="30"/>
      <c r="D45" s="30">
        <v>22539</v>
      </c>
      <c r="E45" s="30">
        <v>39</v>
      </c>
      <c r="F45" s="30">
        <v>7363</v>
      </c>
      <c r="G45" s="30">
        <v>1536</v>
      </c>
      <c r="H45" s="30">
        <v>1151</v>
      </c>
      <c r="I45" s="30">
        <v>12450</v>
      </c>
      <c r="J45" s="76" t="s">
        <v>61</v>
      </c>
      <c r="K45" s="77" t="s">
        <v>62</v>
      </c>
      <c r="L45" s="30"/>
      <c r="M45" s="30"/>
      <c r="N45" s="30"/>
      <c r="O45" s="30"/>
      <c r="P45" s="30"/>
      <c r="Q45" s="21"/>
      <c r="R45" s="30"/>
      <c r="S45" s="30"/>
      <c r="T45" s="23"/>
      <c r="V45" s="24"/>
    </row>
    <row r="46" spans="1:22" s="9" customFormat="1" ht="12.75" customHeight="1" outlineLevel="1" x14ac:dyDescent="0.2">
      <c r="A46" s="25">
        <v>-1055</v>
      </c>
      <c r="B46" s="25"/>
      <c r="C46" s="25"/>
      <c r="D46" s="25">
        <v>-1055</v>
      </c>
      <c r="E46" s="25"/>
      <c r="F46" s="25">
        <v>-695</v>
      </c>
      <c r="G46" s="25"/>
      <c r="H46" s="25"/>
      <c r="I46" s="25">
        <v>-360</v>
      </c>
      <c r="J46" s="64" t="s">
        <v>63</v>
      </c>
      <c r="K46" s="65" t="s">
        <v>64</v>
      </c>
      <c r="L46" s="25"/>
      <c r="M46" s="25"/>
      <c r="N46" s="25"/>
      <c r="O46" s="78"/>
      <c r="P46" s="78"/>
      <c r="Q46" s="51"/>
      <c r="R46" s="78"/>
      <c r="S46" s="78"/>
      <c r="T46" s="52"/>
      <c r="V46" s="24"/>
    </row>
    <row r="47" spans="1:22" s="9" customFormat="1" ht="12.75" customHeight="1" x14ac:dyDescent="0.2">
      <c r="A47" s="79">
        <v>281640</v>
      </c>
      <c r="B47" s="80"/>
      <c r="C47" s="80"/>
      <c r="D47" s="80">
        <v>281640</v>
      </c>
      <c r="E47" s="80"/>
      <c r="F47" s="80">
        <v>39948</v>
      </c>
      <c r="G47" s="80">
        <v>8148</v>
      </c>
      <c r="H47" s="80">
        <v>18656</v>
      </c>
      <c r="I47" s="80">
        <v>214888</v>
      </c>
      <c r="J47" s="58" t="s">
        <v>65</v>
      </c>
      <c r="K47" s="59" t="s">
        <v>66</v>
      </c>
      <c r="L47" s="80"/>
      <c r="M47" s="80"/>
      <c r="N47" s="80"/>
      <c r="O47" s="80"/>
      <c r="P47" s="80"/>
      <c r="Q47" s="80"/>
      <c r="R47" s="80"/>
      <c r="S47" s="80"/>
      <c r="T47" s="81"/>
      <c r="V47" s="24"/>
    </row>
    <row r="48" spans="1:22" s="9" customFormat="1" ht="12.75" customHeight="1" x14ac:dyDescent="0.2">
      <c r="A48" s="50">
        <v>153112</v>
      </c>
      <c r="B48" s="51"/>
      <c r="C48" s="51"/>
      <c r="D48" s="51">
        <v>153112</v>
      </c>
      <c r="E48" s="51"/>
      <c r="F48" s="51">
        <v>153112</v>
      </c>
      <c r="G48" s="51"/>
      <c r="H48" s="51"/>
      <c r="I48" s="51"/>
      <c r="J48" s="82" t="s">
        <v>67</v>
      </c>
      <c r="K48" s="83" t="s">
        <v>68</v>
      </c>
      <c r="L48" s="51"/>
      <c r="M48" s="51"/>
      <c r="N48" s="51"/>
      <c r="O48" s="51"/>
      <c r="P48" s="51"/>
      <c r="Q48" s="51"/>
      <c r="R48" s="51"/>
      <c r="S48" s="51"/>
      <c r="T48" s="52"/>
      <c r="V48" s="24"/>
    </row>
    <row r="49" spans="1:22" s="9" customForma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84"/>
      <c r="K49" s="53"/>
      <c r="L49" s="51"/>
      <c r="M49" s="51"/>
      <c r="N49" s="51"/>
      <c r="O49" s="51"/>
      <c r="P49" s="51"/>
      <c r="Q49" s="51"/>
      <c r="R49" s="51"/>
      <c r="S49" s="51"/>
      <c r="T49" s="51"/>
      <c r="V49" s="24"/>
    </row>
    <row r="50" spans="1:22" s="9" customFormat="1" ht="14.25" x14ac:dyDescent="0.2">
      <c r="A50" s="85"/>
      <c r="B50" s="86"/>
      <c r="C50" s="86"/>
      <c r="D50" s="86"/>
      <c r="E50" s="86"/>
      <c r="F50" s="86"/>
      <c r="G50" s="86"/>
      <c r="H50" s="86"/>
      <c r="I50" s="86"/>
      <c r="J50" s="887" t="s">
        <v>244</v>
      </c>
      <c r="K50" s="887"/>
      <c r="L50" s="87"/>
      <c r="M50" s="86"/>
      <c r="N50" s="86"/>
      <c r="O50" s="86"/>
      <c r="P50" s="86"/>
      <c r="Q50" s="86"/>
      <c r="R50" s="86"/>
      <c r="S50" s="86"/>
      <c r="T50" s="88"/>
      <c r="V50" s="24"/>
    </row>
    <row r="51" spans="1:22" s="9" customFormat="1" ht="12.75" customHeight="1" x14ac:dyDescent="0.2">
      <c r="A51" s="79"/>
      <c r="B51" s="80"/>
      <c r="C51" s="80"/>
      <c r="D51" s="80"/>
      <c r="E51" s="80"/>
      <c r="F51" s="80"/>
      <c r="G51" s="80"/>
      <c r="H51" s="80"/>
      <c r="I51" s="81"/>
      <c r="J51" s="89" t="s">
        <v>65</v>
      </c>
      <c r="K51" s="59" t="s">
        <v>66</v>
      </c>
      <c r="L51" s="79">
        <v>214888</v>
      </c>
      <c r="M51" s="80">
        <v>18656</v>
      </c>
      <c r="N51" s="80">
        <v>8148</v>
      </c>
      <c r="O51" s="80">
        <v>39948</v>
      </c>
      <c r="P51" s="80"/>
      <c r="Q51" s="80">
        <v>281640</v>
      </c>
      <c r="R51" s="80"/>
      <c r="S51" s="80"/>
      <c r="T51" s="81">
        <v>281640</v>
      </c>
      <c r="V51" s="24"/>
    </row>
    <row r="52" spans="1:22" s="9" customFormat="1" ht="12.75" customHeight="1" x14ac:dyDescent="0.2">
      <c r="A52" s="90"/>
      <c r="B52" s="26"/>
      <c r="C52" s="26"/>
      <c r="D52" s="26"/>
      <c r="E52" s="26"/>
      <c r="F52" s="26"/>
      <c r="G52" s="26"/>
      <c r="H52" s="26"/>
      <c r="I52" s="35"/>
      <c r="J52" s="91" t="s">
        <v>67</v>
      </c>
      <c r="K52" s="92" t="s">
        <v>68</v>
      </c>
      <c r="L52" s="90"/>
      <c r="M52" s="26"/>
      <c r="N52" s="26"/>
      <c r="O52" s="26">
        <v>153112</v>
      </c>
      <c r="P52" s="26"/>
      <c r="Q52" s="26">
        <v>153112</v>
      </c>
      <c r="R52" s="26"/>
      <c r="S52" s="26"/>
      <c r="T52" s="35">
        <v>153112</v>
      </c>
      <c r="V52" s="24"/>
    </row>
    <row r="53" spans="1:22" s="9" customFormat="1" ht="12.75" customHeight="1" x14ac:dyDescent="0.2">
      <c r="A53" s="45">
        <v>701</v>
      </c>
      <c r="B53" s="21"/>
      <c r="C53" s="21">
        <v>701</v>
      </c>
      <c r="D53" s="21"/>
      <c r="E53" s="21"/>
      <c r="F53" s="21"/>
      <c r="G53" s="21"/>
      <c r="H53" s="21"/>
      <c r="I53" s="23"/>
      <c r="J53" s="93" t="s">
        <v>43</v>
      </c>
      <c r="K53" s="94" t="s">
        <v>44</v>
      </c>
      <c r="L53" s="45"/>
      <c r="M53" s="21"/>
      <c r="N53" s="21"/>
      <c r="O53" s="21">
        <v>274791</v>
      </c>
      <c r="P53" s="21"/>
      <c r="Q53" s="21">
        <v>274791</v>
      </c>
      <c r="R53" s="21">
        <v>217</v>
      </c>
      <c r="S53" s="21"/>
      <c r="T53" s="23">
        <v>275008</v>
      </c>
      <c r="V53" s="24"/>
    </row>
    <row r="54" spans="1:22" s="9" customFormat="1" ht="12.75" customHeight="1" outlineLevel="1" x14ac:dyDescent="0.2">
      <c r="A54" s="95">
        <v>701</v>
      </c>
      <c r="B54" s="25"/>
      <c r="C54" s="25">
        <v>701</v>
      </c>
      <c r="D54" s="26"/>
      <c r="E54" s="25"/>
      <c r="F54" s="25"/>
      <c r="G54" s="25"/>
      <c r="H54" s="25"/>
      <c r="I54" s="29"/>
      <c r="J54" s="96" t="s">
        <v>45</v>
      </c>
      <c r="K54" s="97" t="s">
        <v>46</v>
      </c>
      <c r="L54" s="95"/>
      <c r="M54" s="25"/>
      <c r="N54" s="25"/>
      <c r="O54" s="25">
        <v>233552</v>
      </c>
      <c r="P54" s="25"/>
      <c r="Q54" s="25">
        <v>233552</v>
      </c>
      <c r="R54" s="25">
        <v>217</v>
      </c>
      <c r="S54" s="25"/>
      <c r="T54" s="29">
        <v>233769</v>
      </c>
      <c r="V54" s="24"/>
    </row>
    <row r="55" spans="1:22" s="9" customFormat="1" ht="12.75" customHeight="1" outlineLevel="1" x14ac:dyDescent="0.2">
      <c r="A55" s="45"/>
      <c r="B55" s="30"/>
      <c r="C55" s="30"/>
      <c r="D55" s="21"/>
      <c r="E55" s="30"/>
      <c r="F55" s="30"/>
      <c r="G55" s="30"/>
      <c r="H55" s="30"/>
      <c r="I55" s="33"/>
      <c r="J55" s="62" t="s">
        <v>47</v>
      </c>
      <c r="K55" s="63" t="s">
        <v>48</v>
      </c>
      <c r="L55" s="98"/>
      <c r="M55" s="30"/>
      <c r="N55" s="30"/>
      <c r="O55" s="30">
        <v>41239</v>
      </c>
      <c r="P55" s="30"/>
      <c r="Q55" s="30">
        <v>41239</v>
      </c>
      <c r="R55" s="30"/>
      <c r="S55" s="30"/>
      <c r="T55" s="33">
        <v>41239</v>
      </c>
      <c r="V55" s="24"/>
    </row>
    <row r="56" spans="1:22" s="9" customFormat="1" ht="12.75" customHeight="1" outlineLevel="1" x14ac:dyDescent="0.2">
      <c r="A56" s="90"/>
      <c r="B56" s="25"/>
      <c r="C56" s="25"/>
      <c r="D56" s="26"/>
      <c r="E56" s="25"/>
      <c r="F56" s="25"/>
      <c r="G56" s="25"/>
      <c r="H56" s="25"/>
      <c r="I56" s="29"/>
      <c r="J56" s="99" t="s">
        <v>49</v>
      </c>
      <c r="K56" s="100" t="s">
        <v>50</v>
      </c>
      <c r="L56" s="95"/>
      <c r="M56" s="25"/>
      <c r="N56" s="25"/>
      <c r="O56" s="25">
        <v>35537</v>
      </c>
      <c r="P56" s="25"/>
      <c r="Q56" s="25">
        <v>35537</v>
      </c>
      <c r="R56" s="25"/>
      <c r="S56" s="25"/>
      <c r="T56" s="29">
        <v>35537</v>
      </c>
      <c r="V56" s="24"/>
    </row>
    <row r="57" spans="1:22" s="9" customFormat="1" ht="12.75" customHeight="1" outlineLevel="1" x14ac:dyDescent="0.2">
      <c r="A57" s="45"/>
      <c r="B57" s="30"/>
      <c r="C57" s="30"/>
      <c r="D57" s="21"/>
      <c r="E57" s="30"/>
      <c r="F57" s="30"/>
      <c r="G57" s="30"/>
      <c r="H57" s="30"/>
      <c r="I57" s="33"/>
      <c r="J57" s="69" t="s">
        <v>51</v>
      </c>
      <c r="K57" s="101" t="s">
        <v>52</v>
      </c>
      <c r="L57" s="98"/>
      <c r="M57" s="30"/>
      <c r="N57" s="30"/>
      <c r="O57" s="30">
        <v>35537</v>
      </c>
      <c r="P57" s="30"/>
      <c r="Q57" s="30">
        <v>35537</v>
      </c>
      <c r="R57" s="30"/>
      <c r="S57" s="30"/>
      <c r="T57" s="33">
        <v>35537</v>
      </c>
      <c r="V57" s="24"/>
    </row>
    <row r="58" spans="1:22" s="9" customFormat="1" ht="12.75" customHeight="1" outlineLevel="1" x14ac:dyDescent="0.2">
      <c r="A58" s="90"/>
      <c r="B58" s="25"/>
      <c r="C58" s="25"/>
      <c r="D58" s="26"/>
      <c r="E58" s="25"/>
      <c r="F58" s="25"/>
      <c r="G58" s="25"/>
      <c r="H58" s="25"/>
      <c r="I58" s="29"/>
      <c r="J58" s="102" t="s">
        <v>53</v>
      </c>
      <c r="K58" s="103" t="s">
        <v>69</v>
      </c>
      <c r="L58" s="95"/>
      <c r="M58" s="25"/>
      <c r="N58" s="25"/>
      <c r="O58" s="25"/>
      <c r="P58" s="25"/>
      <c r="Q58" s="25"/>
      <c r="R58" s="25"/>
      <c r="S58" s="25"/>
      <c r="T58" s="29"/>
      <c r="V58" s="24"/>
    </row>
    <row r="59" spans="1:22" s="9" customFormat="1" ht="12.75" customHeight="1" outlineLevel="1" x14ac:dyDescent="0.2">
      <c r="A59" s="45"/>
      <c r="B59" s="30"/>
      <c r="C59" s="30"/>
      <c r="D59" s="21"/>
      <c r="E59" s="30"/>
      <c r="F59" s="30"/>
      <c r="G59" s="30"/>
      <c r="H59" s="30"/>
      <c r="I59" s="33"/>
      <c r="J59" s="31" t="s">
        <v>55</v>
      </c>
      <c r="K59" s="66" t="s">
        <v>56</v>
      </c>
      <c r="L59" s="98"/>
      <c r="M59" s="30"/>
      <c r="N59" s="30"/>
      <c r="O59" s="30">
        <v>5702</v>
      </c>
      <c r="P59" s="30"/>
      <c r="Q59" s="30">
        <v>5702</v>
      </c>
      <c r="R59" s="30"/>
      <c r="S59" s="30"/>
      <c r="T59" s="33">
        <v>5702</v>
      </c>
      <c r="V59" s="24"/>
    </row>
    <row r="60" spans="1:22" s="9" customFormat="1" ht="12.75" customHeight="1" outlineLevel="1" x14ac:dyDescent="0.2">
      <c r="A60" s="90"/>
      <c r="B60" s="25"/>
      <c r="C60" s="25"/>
      <c r="D60" s="26"/>
      <c r="E60" s="25"/>
      <c r="F60" s="25"/>
      <c r="G60" s="25"/>
      <c r="H60" s="25"/>
      <c r="I60" s="29"/>
      <c r="J60" s="102" t="s">
        <v>57</v>
      </c>
      <c r="K60" s="103" t="s">
        <v>58</v>
      </c>
      <c r="L60" s="95"/>
      <c r="M60" s="25"/>
      <c r="N60" s="25"/>
      <c r="O60" s="25">
        <v>5702</v>
      </c>
      <c r="P60" s="25"/>
      <c r="Q60" s="25">
        <v>5702</v>
      </c>
      <c r="R60" s="25"/>
      <c r="S60" s="25"/>
      <c r="T60" s="29">
        <v>5702</v>
      </c>
      <c r="V60" s="24"/>
    </row>
    <row r="61" spans="1:22" s="9" customFormat="1" ht="12.75" customHeight="1" outlineLevel="1" x14ac:dyDescent="0.2">
      <c r="A61" s="45"/>
      <c r="B61" s="30"/>
      <c r="C61" s="30"/>
      <c r="D61" s="21"/>
      <c r="E61" s="30"/>
      <c r="F61" s="30"/>
      <c r="G61" s="30"/>
      <c r="H61" s="30"/>
      <c r="I61" s="33"/>
      <c r="J61" s="72" t="s">
        <v>59</v>
      </c>
      <c r="K61" s="73" t="s">
        <v>60</v>
      </c>
      <c r="L61" s="98"/>
      <c r="M61" s="30"/>
      <c r="N61" s="30"/>
      <c r="O61" s="30"/>
      <c r="P61" s="30"/>
      <c r="Q61" s="30"/>
      <c r="R61" s="30"/>
      <c r="S61" s="30"/>
      <c r="T61" s="33"/>
      <c r="V61" s="24"/>
    </row>
    <row r="62" spans="1:22" s="9" customFormat="1" ht="12.75" customHeight="1" x14ac:dyDescent="0.2">
      <c r="A62" s="90"/>
      <c r="B62" s="26"/>
      <c r="C62" s="26"/>
      <c r="D62" s="26"/>
      <c r="E62" s="26"/>
      <c r="F62" s="26"/>
      <c r="G62" s="26"/>
      <c r="H62" s="26"/>
      <c r="I62" s="35"/>
      <c r="J62" s="104" t="s">
        <v>70</v>
      </c>
      <c r="K62" s="92" t="s">
        <v>71</v>
      </c>
      <c r="L62" s="90"/>
      <c r="M62" s="26"/>
      <c r="N62" s="26">
        <v>96692</v>
      </c>
      <c r="O62" s="26"/>
      <c r="P62" s="26"/>
      <c r="Q62" s="26">
        <v>96692</v>
      </c>
      <c r="R62" s="26"/>
      <c r="S62" s="26"/>
      <c r="T62" s="35">
        <v>96692</v>
      </c>
      <c r="V62" s="24"/>
    </row>
    <row r="63" spans="1:22" s="9" customFormat="1" ht="12.75" customHeight="1" outlineLevel="1" x14ac:dyDescent="0.2">
      <c r="A63" s="45"/>
      <c r="B63" s="21"/>
      <c r="C63" s="21"/>
      <c r="D63" s="21"/>
      <c r="E63" s="21"/>
      <c r="F63" s="21"/>
      <c r="G63" s="21"/>
      <c r="H63" s="21"/>
      <c r="I63" s="23"/>
      <c r="J63" s="62" t="s">
        <v>33</v>
      </c>
      <c r="K63" s="63" t="s">
        <v>34</v>
      </c>
      <c r="L63" s="98"/>
      <c r="M63" s="30"/>
      <c r="N63" s="30">
        <v>74153</v>
      </c>
      <c r="O63" s="30"/>
      <c r="P63" s="30"/>
      <c r="Q63" s="30">
        <v>74153</v>
      </c>
      <c r="R63" s="30"/>
      <c r="S63" s="30"/>
      <c r="T63" s="33">
        <v>74153</v>
      </c>
      <c r="V63" s="24"/>
    </row>
    <row r="64" spans="1:22" s="9" customFormat="1" ht="12.75" customHeight="1" outlineLevel="1" x14ac:dyDescent="0.2">
      <c r="A64" s="105"/>
      <c r="B64" s="106"/>
      <c r="C64" s="106"/>
      <c r="D64" s="106"/>
      <c r="E64" s="106"/>
      <c r="F64" s="106"/>
      <c r="G64" s="106"/>
      <c r="H64" s="106"/>
      <c r="I64" s="107"/>
      <c r="J64" s="99" t="s">
        <v>342</v>
      </c>
      <c r="K64" s="108" t="s">
        <v>288</v>
      </c>
      <c r="L64" s="109"/>
      <c r="M64" s="110"/>
      <c r="N64" s="110">
        <v>45032</v>
      </c>
      <c r="O64" s="110"/>
      <c r="P64" s="110"/>
      <c r="Q64" s="110">
        <v>45032</v>
      </c>
      <c r="R64" s="110"/>
      <c r="S64" s="110"/>
      <c r="T64" s="111">
        <v>45032</v>
      </c>
      <c r="V64" s="24"/>
    </row>
    <row r="65" spans="1:22" s="9" customFormat="1" ht="12.75" customHeight="1" outlineLevel="1" x14ac:dyDescent="0.2">
      <c r="A65" s="45"/>
      <c r="B65" s="21"/>
      <c r="C65" s="21"/>
      <c r="D65" s="21"/>
      <c r="E65" s="21"/>
      <c r="F65" s="21"/>
      <c r="G65" s="21"/>
      <c r="H65" s="21"/>
      <c r="I65" s="23"/>
      <c r="J65" s="31" t="s">
        <v>343</v>
      </c>
      <c r="K65" s="112" t="s">
        <v>291</v>
      </c>
      <c r="L65" s="98"/>
      <c r="M65" s="30"/>
      <c r="N65" s="30">
        <v>5168</v>
      </c>
      <c r="O65" s="30"/>
      <c r="P65" s="30"/>
      <c r="Q65" s="30">
        <v>5168</v>
      </c>
      <c r="R65" s="30"/>
      <c r="S65" s="30"/>
      <c r="T65" s="33">
        <v>5168</v>
      </c>
      <c r="V65" s="24"/>
    </row>
    <row r="66" spans="1:22" s="9" customFormat="1" ht="12.75" customHeight="1" outlineLevel="1" x14ac:dyDescent="0.2">
      <c r="A66" s="105"/>
      <c r="B66" s="106"/>
      <c r="C66" s="106"/>
      <c r="D66" s="106"/>
      <c r="E66" s="106"/>
      <c r="F66" s="106"/>
      <c r="G66" s="106"/>
      <c r="H66" s="106"/>
      <c r="I66" s="107"/>
      <c r="J66" s="99" t="s">
        <v>344</v>
      </c>
      <c r="K66" s="108" t="s">
        <v>289</v>
      </c>
      <c r="L66" s="109"/>
      <c r="M66" s="110"/>
      <c r="N66" s="110">
        <v>263</v>
      </c>
      <c r="O66" s="110"/>
      <c r="P66" s="110"/>
      <c r="Q66" s="110">
        <v>263</v>
      </c>
      <c r="R66" s="110"/>
      <c r="S66" s="110"/>
      <c r="T66" s="111">
        <v>263</v>
      </c>
      <c r="V66" s="24"/>
    </row>
    <row r="67" spans="1:22" s="9" customFormat="1" ht="24" customHeight="1" outlineLevel="1" x14ac:dyDescent="0.2">
      <c r="A67" s="45"/>
      <c r="B67" s="21"/>
      <c r="C67" s="21"/>
      <c r="D67" s="21"/>
      <c r="E67" s="21"/>
      <c r="F67" s="21"/>
      <c r="G67" s="21"/>
      <c r="H67" s="21"/>
      <c r="I67" s="23"/>
      <c r="J67" s="31" t="s">
        <v>345</v>
      </c>
      <c r="K67" s="112" t="s">
        <v>290</v>
      </c>
      <c r="L67" s="98"/>
      <c r="M67" s="30"/>
      <c r="N67" s="30">
        <v>23690</v>
      </c>
      <c r="O67" s="30"/>
      <c r="P67" s="30"/>
      <c r="Q67" s="30">
        <v>23690</v>
      </c>
      <c r="R67" s="30"/>
      <c r="S67" s="30"/>
      <c r="T67" s="33">
        <v>23690</v>
      </c>
      <c r="V67" s="24"/>
    </row>
    <row r="68" spans="1:22" s="9" customFormat="1" ht="12.75" customHeight="1" outlineLevel="1" x14ac:dyDescent="0.2">
      <c r="A68" s="90"/>
      <c r="B68" s="26"/>
      <c r="C68" s="26"/>
      <c r="D68" s="26"/>
      <c r="E68" s="26"/>
      <c r="F68" s="26"/>
      <c r="G68" s="26"/>
      <c r="H68" s="26"/>
      <c r="I68" s="35"/>
      <c r="J68" s="96" t="s">
        <v>61</v>
      </c>
      <c r="K68" s="97" t="s">
        <v>62</v>
      </c>
      <c r="L68" s="95"/>
      <c r="M68" s="25"/>
      <c r="N68" s="25">
        <v>22539</v>
      </c>
      <c r="O68" s="25"/>
      <c r="P68" s="25"/>
      <c r="Q68" s="25">
        <v>22539</v>
      </c>
      <c r="R68" s="25"/>
      <c r="S68" s="25"/>
      <c r="T68" s="29">
        <v>22539</v>
      </c>
      <c r="V68" s="24"/>
    </row>
    <row r="69" spans="1:22" s="9" customFormat="1" ht="12.75" customHeight="1" x14ac:dyDescent="0.2">
      <c r="A69" s="45"/>
      <c r="B69" s="21"/>
      <c r="C69" s="21"/>
      <c r="D69" s="21"/>
      <c r="E69" s="21"/>
      <c r="F69" s="21"/>
      <c r="G69" s="21"/>
      <c r="H69" s="21"/>
      <c r="I69" s="23"/>
      <c r="J69" s="93" t="s">
        <v>72</v>
      </c>
      <c r="K69" s="94" t="s">
        <v>73</v>
      </c>
      <c r="L69" s="45"/>
      <c r="M69" s="21"/>
      <c r="N69" s="21">
        <v>-1059</v>
      </c>
      <c r="O69" s="21"/>
      <c r="P69" s="21"/>
      <c r="Q69" s="21">
        <v>-1059</v>
      </c>
      <c r="R69" s="21"/>
      <c r="S69" s="21"/>
      <c r="T69" s="21">
        <v>-1059</v>
      </c>
      <c r="V69" s="24"/>
    </row>
    <row r="70" spans="1:22" s="9" customFormat="1" ht="12.75" customHeight="1" outlineLevel="1" x14ac:dyDescent="0.2">
      <c r="A70" s="95"/>
      <c r="B70" s="25"/>
      <c r="C70" s="25"/>
      <c r="D70" s="25"/>
      <c r="E70" s="25"/>
      <c r="F70" s="25"/>
      <c r="G70" s="25"/>
      <c r="H70" s="25"/>
      <c r="I70" s="29"/>
      <c r="J70" s="96" t="s">
        <v>35</v>
      </c>
      <c r="K70" s="97" t="s">
        <v>36</v>
      </c>
      <c r="L70" s="95"/>
      <c r="M70" s="25"/>
      <c r="N70" s="25">
        <v>-4</v>
      </c>
      <c r="O70" s="25"/>
      <c r="P70" s="25"/>
      <c r="Q70" s="25">
        <v>-4</v>
      </c>
      <c r="R70" s="25"/>
      <c r="S70" s="25"/>
      <c r="T70" s="29">
        <v>-4</v>
      </c>
      <c r="V70" s="24"/>
    </row>
    <row r="71" spans="1:22" s="9" customFormat="1" ht="12.75" customHeight="1" outlineLevel="1" x14ac:dyDescent="0.2">
      <c r="A71" s="98"/>
      <c r="B71" s="30"/>
      <c r="C71" s="30"/>
      <c r="D71" s="30"/>
      <c r="E71" s="30"/>
      <c r="F71" s="30"/>
      <c r="G71" s="30"/>
      <c r="H71" s="30"/>
      <c r="I71" s="33"/>
      <c r="J71" s="62" t="s">
        <v>63</v>
      </c>
      <c r="K71" s="63" t="s">
        <v>64</v>
      </c>
      <c r="L71" s="98"/>
      <c r="M71" s="30"/>
      <c r="N71" s="30">
        <v>-1055</v>
      </c>
      <c r="O71" s="30"/>
      <c r="P71" s="30"/>
      <c r="Q71" s="30">
        <v>-1055</v>
      </c>
      <c r="R71" s="30"/>
      <c r="S71" s="30"/>
      <c r="T71" s="33">
        <v>-1055</v>
      </c>
      <c r="V71" s="24"/>
    </row>
    <row r="72" spans="1:22" s="9" customFormat="1" ht="12.75" customHeight="1" x14ac:dyDescent="0.2">
      <c r="A72" s="90">
        <v>227733</v>
      </c>
      <c r="B72" s="26"/>
      <c r="C72" s="26">
        <v>15435</v>
      </c>
      <c r="D72" s="26">
        <v>212298</v>
      </c>
      <c r="E72" s="26">
        <v>271</v>
      </c>
      <c r="F72" s="26">
        <v>15073</v>
      </c>
      <c r="G72" s="26">
        <v>20498</v>
      </c>
      <c r="H72" s="26">
        <v>53981</v>
      </c>
      <c r="I72" s="35">
        <v>122475</v>
      </c>
      <c r="J72" s="91" t="s">
        <v>74</v>
      </c>
      <c r="K72" s="113" t="s">
        <v>75</v>
      </c>
      <c r="L72" s="90">
        <v>12514</v>
      </c>
      <c r="M72" s="26">
        <v>43535</v>
      </c>
      <c r="N72" s="26">
        <v>25654</v>
      </c>
      <c r="O72" s="26">
        <v>117969</v>
      </c>
      <c r="P72" s="26">
        <v>760</v>
      </c>
      <c r="Q72" s="26">
        <v>200432</v>
      </c>
      <c r="R72" s="26">
        <v>27301</v>
      </c>
      <c r="S72" s="26"/>
      <c r="T72" s="35">
        <v>227733</v>
      </c>
      <c r="V72" s="24"/>
    </row>
    <row r="73" spans="1:22" s="9" customFormat="1" ht="12.75" customHeight="1" outlineLevel="1" x14ac:dyDescent="0.2">
      <c r="A73" s="98">
        <v>77904</v>
      </c>
      <c r="B73" s="30"/>
      <c r="C73" s="30">
        <v>2489</v>
      </c>
      <c r="D73" s="30">
        <v>75415</v>
      </c>
      <c r="E73" s="30">
        <v>271</v>
      </c>
      <c r="F73" s="30">
        <v>11325</v>
      </c>
      <c r="G73" s="30">
        <v>20498</v>
      </c>
      <c r="H73" s="30">
        <v>24605</v>
      </c>
      <c r="I73" s="33">
        <v>18716</v>
      </c>
      <c r="J73" s="114" t="s">
        <v>76</v>
      </c>
      <c r="K73" s="115" t="s">
        <v>77</v>
      </c>
      <c r="L73" s="98">
        <v>6787</v>
      </c>
      <c r="M73" s="30">
        <v>30698</v>
      </c>
      <c r="N73" s="30">
        <v>12494</v>
      </c>
      <c r="O73" s="30">
        <v>14942</v>
      </c>
      <c r="P73" s="30">
        <v>760</v>
      </c>
      <c r="Q73" s="30">
        <v>65681</v>
      </c>
      <c r="R73" s="30">
        <v>12223</v>
      </c>
      <c r="S73" s="30"/>
      <c r="T73" s="33">
        <v>77904</v>
      </c>
      <c r="V73" s="24"/>
    </row>
    <row r="74" spans="1:22" s="9" customFormat="1" ht="12.75" customHeight="1" outlineLevel="1" x14ac:dyDescent="0.2">
      <c r="A74" s="95">
        <v>114308</v>
      </c>
      <c r="B74" s="25"/>
      <c r="C74" s="25">
        <v>7787</v>
      </c>
      <c r="D74" s="25">
        <v>106521</v>
      </c>
      <c r="E74" s="25"/>
      <c r="F74" s="25"/>
      <c r="G74" s="25"/>
      <c r="H74" s="25">
        <v>10438</v>
      </c>
      <c r="I74" s="29">
        <v>96083</v>
      </c>
      <c r="J74" s="116" t="s">
        <v>78</v>
      </c>
      <c r="K74" s="117" t="s">
        <v>79</v>
      </c>
      <c r="L74" s="95">
        <v>3890</v>
      </c>
      <c r="M74" s="25">
        <v>10371</v>
      </c>
      <c r="N74" s="25">
        <v>5215</v>
      </c>
      <c r="O74" s="25">
        <v>86271</v>
      </c>
      <c r="P74" s="25"/>
      <c r="Q74" s="25">
        <v>105747</v>
      </c>
      <c r="R74" s="25">
        <v>8561</v>
      </c>
      <c r="S74" s="25"/>
      <c r="T74" s="29">
        <v>114308</v>
      </c>
      <c r="V74" s="24"/>
    </row>
    <row r="75" spans="1:22" s="9" customFormat="1" ht="12.75" customHeight="1" outlineLevel="1" x14ac:dyDescent="0.2">
      <c r="A75" s="98">
        <v>6517</v>
      </c>
      <c r="B75" s="30"/>
      <c r="C75" s="30">
        <v>5159</v>
      </c>
      <c r="D75" s="30">
        <v>1358</v>
      </c>
      <c r="E75" s="30"/>
      <c r="F75" s="30"/>
      <c r="G75" s="30"/>
      <c r="H75" s="30">
        <v>79</v>
      </c>
      <c r="I75" s="33">
        <v>1279</v>
      </c>
      <c r="J75" s="114" t="s">
        <v>80</v>
      </c>
      <c r="K75" s="115" t="s">
        <v>81</v>
      </c>
      <c r="L75" s="98"/>
      <c r="M75" s="30"/>
      <c r="N75" s="30"/>
      <c r="O75" s="30"/>
      <c r="P75" s="30"/>
      <c r="Q75" s="30"/>
      <c r="R75" s="30">
        <v>6517</v>
      </c>
      <c r="S75" s="30"/>
      <c r="T75" s="33">
        <v>6517</v>
      </c>
      <c r="V75" s="24"/>
    </row>
    <row r="76" spans="1:22" s="9" customFormat="1" ht="12.75" customHeight="1" outlineLevel="1" x14ac:dyDescent="0.2">
      <c r="A76" s="95">
        <v>18859</v>
      </c>
      <c r="B76" s="25"/>
      <c r="C76" s="25"/>
      <c r="D76" s="25">
        <v>18859</v>
      </c>
      <c r="E76" s="25"/>
      <c r="F76" s="25"/>
      <c r="G76" s="25"/>
      <c r="H76" s="25">
        <v>18859</v>
      </c>
      <c r="I76" s="29"/>
      <c r="J76" s="116" t="s">
        <v>82</v>
      </c>
      <c r="K76" s="117" t="s">
        <v>83</v>
      </c>
      <c r="L76" s="95">
        <v>1837</v>
      </c>
      <c r="M76" s="25">
        <v>2466</v>
      </c>
      <c r="N76" s="25">
        <v>1548</v>
      </c>
      <c r="O76" s="25">
        <v>13008</v>
      </c>
      <c r="P76" s="25"/>
      <c r="Q76" s="25">
        <v>18859</v>
      </c>
      <c r="R76" s="25"/>
      <c r="S76" s="25"/>
      <c r="T76" s="29">
        <v>18859</v>
      </c>
      <c r="V76" s="24"/>
    </row>
    <row r="77" spans="1:22" s="9" customFormat="1" ht="12.75" customHeight="1" outlineLevel="1" x14ac:dyDescent="0.2">
      <c r="A77" s="98">
        <v>10145</v>
      </c>
      <c r="B77" s="30"/>
      <c r="C77" s="30"/>
      <c r="D77" s="30">
        <v>10145</v>
      </c>
      <c r="E77" s="30"/>
      <c r="F77" s="30">
        <v>3748</v>
      </c>
      <c r="G77" s="30"/>
      <c r="H77" s="30"/>
      <c r="I77" s="33">
        <v>6397</v>
      </c>
      <c r="J77" s="114" t="s">
        <v>84</v>
      </c>
      <c r="K77" s="115" t="s">
        <v>85</v>
      </c>
      <c r="L77" s="98"/>
      <c r="M77" s="30"/>
      <c r="N77" s="30">
        <v>6397</v>
      </c>
      <c r="O77" s="30">
        <v>3748</v>
      </c>
      <c r="P77" s="30"/>
      <c r="Q77" s="30">
        <v>10145</v>
      </c>
      <c r="R77" s="30"/>
      <c r="S77" s="30"/>
      <c r="T77" s="33">
        <v>10145</v>
      </c>
      <c r="V77" s="24"/>
    </row>
    <row r="78" spans="1:22" s="9" customFormat="1" ht="12.75" customHeight="1" x14ac:dyDescent="0.2">
      <c r="A78" s="118">
        <v>793310</v>
      </c>
      <c r="B78" s="119"/>
      <c r="C78" s="119"/>
      <c r="D78" s="119">
        <v>793310</v>
      </c>
      <c r="E78" s="119">
        <v>489</v>
      </c>
      <c r="F78" s="119">
        <v>570747</v>
      </c>
      <c r="G78" s="119">
        <v>108937</v>
      </c>
      <c r="H78" s="119">
        <v>8210</v>
      </c>
      <c r="I78" s="120">
        <v>104927</v>
      </c>
      <c r="J78" s="665" t="s">
        <v>86</v>
      </c>
      <c r="K78" s="121" t="s">
        <v>311</v>
      </c>
      <c r="L78" s="118"/>
      <c r="M78" s="119"/>
      <c r="N78" s="119"/>
      <c r="O78" s="119"/>
      <c r="P78" s="119"/>
      <c r="Q78" s="119"/>
      <c r="R78" s="119"/>
      <c r="S78" s="119"/>
      <c r="T78" s="120"/>
      <c r="V78" s="24"/>
    </row>
    <row r="79" spans="1:22" s="9" customFormat="1" ht="14.25" x14ac:dyDescent="0.2">
      <c r="A79" s="26"/>
      <c r="B79" s="26"/>
      <c r="C79" s="26"/>
      <c r="D79" s="26"/>
      <c r="E79" s="26"/>
      <c r="F79" s="26"/>
      <c r="G79" s="26"/>
      <c r="H79" s="26"/>
      <c r="I79" s="26"/>
      <c r="J79" s="122"/>
      <c r="K79" s="123"/>
      <c r="L79" s="124"/>
      <c r="M79" s="124"/>
      <c r="N79" s="124"/>
      <c r="O79" s="124"/>
      <c r="P79" s="124"/>
      <c r="Q79" s="125"/>
      <c r="R79" s="125"/>
      <c r="S79" s="125"/>
      <c r="T79" s="125"/>
      <c r="V79" s="24"/>
    </row>
    <row r="80" spans="1:22" s="9" customFormat="1" ht="14.25" x14ac:dyDescent="0.2">
      <c r="A80" s="85"/>
      <c r="B80" s="86"/>
      <c r="C80" s="86"/>
      <c r="D80" s="86"/>
      <c r="E80" s="86"/>
      <c r="F80" s="86"/>
      <c r="G80" s="86"/>
      <c r="H80" s="86"/>
      <c r="I80" s="86"/>
      <c r="J80" s="887" t="s">
        <v>312</v>
      </c>
      <c r="K80" s="887"/>
      <c r="L80" s="87"/>
      <c r="M80" s="86"/>
      <c r="N80" s="86"/>
      <c r="O80" s="86"/>
      <c r="P80" s="86"/>
      <c r="Q80" s="86"/>
      <c r="R80" s="86"/>
      <c r="S80" s="86"/>
      <c r="T80" s="88"/>
      <c r="V80" s="24"/>
    </row>
    <row r="81" spans="1:22" s="9" customFormat="1" ht="12.75" customHeight="1" x14ac:dyDescent="0.2">
      <c r="A81" s="126"/>
      <c r="B81" s="80"/>
      <c r="C81" s="80"/>
      <c r="D81" s="127"/>
      <c r="E81" s="80"/>
      <c r="F81" s="80"/>
      <c r="G81" s="80"/>
      <c r="H81" s="80"/>
      <c r="I81" s="81"/>
      <c r="J81" s="58" t="s">
        <v>86</v>
      </c>
      <c r="K81" s="59" t="s">
        <v>87</v>
      </c>
      <c r="L81" s="79">
        <v>104927</v>
      </c>
      <c r="M81" s="80">
        <v>8210</v>
      </c>
      <c r="N81" s="80">
        <v>108937</v>
      </c>
      <c r="O81" s="80">
        <v>570747</v>
      </c>
      <c r="P81" s="80">
        <v>489</v>
      </c>
      <c r="Q81" s="80">
        <v>793310</v>
      </c>
      <c r="R81" s="80"/>
      <c r="S81" s="80"/>
      <c r="T81" s="81">
        <v>793310</v>
      </c>
      <c r="V81" s="24"/>
    </row>
    <row r="82" spans="1:22" s="9" customFormat="1" ht="12.75" customHeight="1" x14ac:dyDescent="0.2">
      <c r="A82" s="90">
        <v>56757</v>
      </c>
      <c r="B82" s="26"/>
      <c r="C82" s="26"/>
      <c r="D82" s="26">
        <v>56757</v>
      </c>
      <c r="E82" s="26">
        <v>28</v>
      </c>
      <c r="F82" s="26">
        <v>22131</v>
      </c>
      <c r="G82" s="26">
        <v>10</v>
      </c>
      <c r="H82" s="26">
        <v>4693</v>
      </c>
      <c r="I82" s="35">
        <v>29895</v>
      </c>
      <c r="J82" s="128" t="s">
        <v>88</v>
      </c>
      <c r="K82" s="129" t="s">
        <v>337</v>
      </c>
      <c r="L82" s="90"/>
      <c r="M82" s="26"/>
      <c r="N82" s="26">
        <v>56757</v>
      </c>
      <c r="O82" s="26"/>
      <c r="P82" s="26"/>
      <c r="Q82" s="26">
        <v>56757</v>
      </c>
      <c r="R82" s="26"/>
      <c r="S82" s="26"/>
      <c r="T82" s="35">
        <v>56757</v>
      </c>
      <c r="V82" s="24"/>
    </row>
    <row r="83" spans="1:22" s="9" customFormat="1" ht="12.75" customHeight="1" outlineLevel="1" x14ac:dyDescent="0.2">
      <c r="A83" s="98">
        <v>55141</v>
      </c>
      <c r="B83" s="30"/>
      <c r="C83" s="30"/>
      <c r="D83" s="30">
        <v>55141</v>
      </c>
      <c r="E83" s="30">
        <v>28</v>
      </c>
      <c r="F83" s="30">
        <v>20515</v>
      </c>
      <c r="G83" s="30">
        <v>10</v>
      </c>
      <c r="H83" s="30">
        <v>4693</v>
      </c>
      <c r="I83" s="33">
        <v>29895</v>
      </c>
      <c r="J83" s="130" t="s">
        <v>90</v>
      </c>
      <c r="K83" s="131" t="s">
        <v>91</v>
      </c>
      <c r="L83" s="98"/>
      <c r="M83" s="30"/>
      <c r="N83" s="30">
        <v>55141</v>
      </c>
      <c r="O83" s="30"/>
      <c r="P83" s="30"/>
      <c r="Q83" s="30">
        <v>55141</v>
      </c>
      <c r="R83" s="30"/>
      <c r="S83" s="30"/>
      <c r="T83" s="33">
        <v>55141</v>
      </c>
      <c r="V83" s="24"/>
    </row>
    <row r="84" spans="1:22" s="9" customFormat="1" ht="12.75" customHeight="1" outlineLevel="1" x14ac:dyDescent="0.2">
      <c r="A84" s="95">
        <v>1616</v>
      </c>
      <c r="B84" s="25"/>
      <c r="C84" s="25"/>
      <c r="D84" s="25">
        <v>1616</v>
      </c>
      <c r="E84" s="25"/>
      <c r="F84" s="25">
        <v>1616</v>
      </c>
      <c r="G84" s="25"/>
      <c r="H84" s="25"/>
      <c r="I84" s="29"/>
      <c r="J84" s="132" t="s">
        <v>92</v>
      </c>
      <c r="K84" s="133" t="s">
        <v>93</v>
      </c>
      <c r="L84" s="95"/>
      <c r="M84" s="25"/>
      <c r="N84" s="25">
        <v>1616</v>
      </c>
      <c r="O84" s="25"/>
      <c r="P84" s="25"/>
      <c r="Q84" s="25">
        <v>1616</v>
      </c>
      <c r="R84" s="25"/>
      <c r="S84" s="25"/>
      <c r="T84" s="29">
        <v>1616</v>
      </c>
      <c r="V84" s="24"/>
    </row>
    <row r="85" spans="1:22" s="9" customFormat="1" ht="12.75" customHeight="1" x14ac:dyDescent="0.2">
      <c r="A85" s="45">
        <v>68553</v>
      </c>
      <c r="B85" s="30"/>
      <c r="C85" s="30"/>
      <c r="D85" s="21">
        <v>68553</v>
      </c>
      <c r="E85" s="21"/>
      <c r="F85" s="21">
        <v>68553</v>
      </c>
      <c r="G85" s="21"/>
      <c r="H85" s="21"/>
      <c r="I85" s="23"/>
      <c r="J85" s="134" t="s">
        <v>94</v>
      </c>
      <c r="K85" s="135" t="s">
        <v>95</v>
      </c>
      <c r="L85" s="45">
        <v>2274</v>
      </c>
      <c r="M85" s="21">
        <v>24235</v>
      </c>
      <c r="N85" s="21">
        <v>42044</v>
      </c>
      <c r="O85" s="21"/>
      <c r="P85" s="21"/>
      <c r="Q85" s="21">
        <v>68553</v>
      </c>
      <c r="R85" s="21"/>
      <c r="S85" s="21"/>
      <c r="T85" s="23">
        <v>68553</v>
      </c>
      <c r="V85" s="24"/>
    </row>
    <row r="86" spans="1:22" s="9" customFormat="1" ht="12.75" customHeight="1" outlineLevel="1" x14ac:dyDescent="0.2">
      <c r="A86" s="95">
        <v>35118</v>
      </c>
      <c r="B86" s="25"/>
      <c r="C86" s="25"/>
      <c r="D86" s="25">
        <v>35118</v>
      </c>
      <c r="E86" s="25"/>
      <c r="F86" s="25">
        <v>35118</v>
      </c>
      <c r="G86" s="25"/>
      <c r="H86" s="25"/>
      <c r="I86" s="29"/>
      <c r="J86" s="136" t="s">
        <v>96</v>
      </c>
      <c r="K86" s="137" t="s">
        <v>50</v>
      </c>
      <c r="L86" s="95">
        <v>4</v>
      </c>
      <c r="M86" s="25">
        <v>20451</v>
      </c>
      <c r="N86" s="25">
        <v>14663</v>
      </c>
      <c r="O86" s="25"/>
      <c r="P86" s="25"/>
      <c r="Q86" s="25">
        <v>35118</v>
      </c>
      <c r="R86" s="25"/>
      <c r="S86" s="25"/>
      <c r="T86" s="29">
        <v>35118</v>
      </c>
      <c r="V86" s="24"/>
    </row>
    <row r="87" spans="1:22" s="9" customFormat="1" ht="12.75" customHeight="1" outlineLevel="1" x14ac:dyDescent="0.2">
      <c r="A87" s="98">
        <v>18725</v>
      </c>
      <c r="B87" s="30"/>
      <c r="C87" s="30"/>
      <c r="D87" s="30">
        <v>18725</v>
      </c>
      <c r="E87" s="30"/>
      <c r="F87" s="30">
        <v>18725</v>
      </c>
      <c r="G87" s="30"/>
      <c r="H87" s="30"/>
      <c r="I87" s="33"/>
      <c r="J87" s="138" t="s">
        <v>97</v>
      </c>
      <c r="K87" s="139" t="s">
        <v>263</v>
      </c>
      <c r="L87" s="98"/>
      <c r="M87" s="30">
        <v>12313</v>
      </c>
      <c r="N87" s="30">
        <v>6412</v>
      </c>
      <c r="O87" s="30"/>
      <c r="P87" s="30"/>
      <c r="Q87" s="30">
        <v>18725</v>
      </c>
      <c r="R87" s="30"/>
      <c r="S87" s="30"/>
      <c r="T87" s="33">
        <v>18725</v>
      </c>
      <c r="V87" s="24"/>
    </row>
    <row r="88" spans="1:22" s="9" customFormat="1" ht="24" outlineLevel="1" x14ac:dyDescent="0.2">
      <c r="A88" s="95">
        <v>6410</v>
      </c>
      <c r="B88" s="25"/>
      <c r="C88" s="25"/>
      <c r="D88" s="25">
        <v>6410</v>
      </c>
      <c r="E88" s="25"/>
      <c r="F88" s="25">
        <v>6410</v>
      </c>
      <c r="G88" s="25"/>
      <c r="H88" s="25"/>
      <c r="I88" s="29"/>
      <c r="J88" s="140" t="s">
        <v>98</v>
      </c>
      <c r="K88" s="141" t="s">
        <v>264</v>
      </c>
      <c r="L88" s="95"/>
      <c r="M88" s="25"/>
      <c r="N88" s="25">
        <v>6410</v>
      </c>
      <c r="O88" s="25"/>
      <c r="P88" s="25"/>
      <c r="Q88" s="25">
        <v>6410</v>
      </c>
      <c r="R88" s="25"/>
      <c r="S88" s="25"/>
      <c r="T88" s="29">
        <v>6410</v>
      </c>
      <c r="V88" s="24"/>
    </row>
    <row r="89" spans="1:22" s="9" customFormat="1" ht="24" outlineLevel="1" x14ac:dyDescent="0.2">
      <c r="A89" s="98">
        <v>12315</v>
      </c>
      <c r="B89" s="30"/>
      <c r="C89" s="30"/>
      <c r="D89" s="30">
        <v>12315</v>
      </c>
      <c r="E89" s="30"/>
      <c r="F89" s="30">
        <v>12315</v>
      </c>
      <c r="G89" s="30"/>
      <c r="H89" s="30"/>
      <c r="I89" s="33"/>
      <c r="J89" s="138" t="s">
        <v>99</v>
      </c>
      <c r="K89" s="139" t="s">
        <v>265</v>
      </c>
      <c r="L89" s="98"/>
      <c r="M89" s="30">
        <v>12313</v>
      </c>
      <c r="N89" s="30">
        <v>2</v>
      </c>
      <c r="O89" s="30"/>
      <c r="P89" s="30"/>
      <c r="Q89" s="30">
        <v>12315</v>
      </c>
      <c r="R89" s="30"/>
      <c r="S89" s="30"/>
      <c r="T89" s="33">
        <v>12315</v>
      </c>
      <c r="V89" s="24"/>
    </row>
    <row r="90" spans="1:22" s="9" customFormat="1" outlineLevel="1" x14ac:dyDescent="0.2">
      <c r="A90" s="95">
        <v>8255</v>
      </c>
      <c r="B90" s="25"/>
      <c r="C90" s="25"/>
      <c r="D90" s="25">
        <v>8255</v>
      </c>
      <c r="E90" s="25"/>
      <c r="F90" s="25">
        <v>8255</v>
      </c>
      <c r="G90" s="25"/>
      <c r="H90" s="25"/>
      <c r="I90" s="29"/>
      <c r="J90" s="140" t="s">
        <v>100</v>
      </c>
      <c r="K90" s="141" t="s">
        <v>266</v>
      </c>
      <c r="L90" s="95">
        <v>4</v>
      </c>
      <c r="M90" s="25"/>
      <c r="N90" s="25">
        <v>8251</v>
      </c>
      <c r="O90" s="25"/>
      <c r="P90" s="25"/>
      <c r="Q90" s="25">
        <v>8255</v>
      </c>
      <c r="R90" s="25"/>
      <c r="S90" s="25"/>
      <c r="T90" s="29">
        <v>8255</v>
      </c>
      <c r="V90" s="24"/>
    </row>
    <row r="91" spans="1:22" s="9" customFormat="1" ht="24" outlineLevel="1" x14ac:dyDescent="0.2">
      <c r="A91" s="98">
        <v>6535</v>
      </c>
      <c r="B91" s="30"/>
      <c r="C91" s="30"/>
      <c r="D91" s="30">
        <v>6535</v>
      </c>
      <c r="E91" s="30"/>
      <c r="F91" s="30">
        <v>6535</v>
      </c>
      <c r="G91" s="30"/>
      <c r="H91" s="30"/>
      <c r="I91" s="33"/>
      <c r="J91" s="138" t="s">
        <v>101</v>
      </c>
      <c r="K91" s="139" t="s">
        <v>313</v>
      </c>
      <c r="L91" s="98"/>
      <c r="M91" s="30"/>
      <c r="N91" s="30">
        <v>6535</v>
      </c>
      <c r="O91" s="30"/>
      <c r="P91" s="30"/>
      <c r="Q91" s="30">
        <v>6535</v>
      </c>
      <c r="R91" s="30"/>
      <c r="S91" s="30"/>
      <c r="T91" s="33">
        <v>6535</v>
      </c>
      <c r="V91" s="24"/>
    </row>
    <row r="92" spans="1:22" s="9" customFormat="1" ht="24" outlineLevel="1" x14ac:dyDescent="0.2">
      <c r="A92" s="95">
        <v>1720</v>
      </c>
      <c r="B92" s="25"/>
      <c r="C92" s="25"/>
      <c r="D92" s="25">
        <v>1720</v>
      </c>
      <c r="E92" s="25"/>
      <c r="F92" s="25">
        <v>1720</v>
      </c>
      <c r="G92" s="25"/>
      <c r="H92" s="25"/>
      <c r="I92" s="29"/>
      <c r="J92" s="140" t="s">
        <v>102</v>
      </c>
      <c r="K92" s="141" t="s">
        <v>103</v>
      </c>
      <c r="L92" s="95">
        <v>4</v>
      </c>
      <c r="M92" s="25"/>
      <c r="N92" s="25">
        <v>1716</v>
      </c>
      <c r="O92" s="25"/>
      <c r="P92" s="25"/>
      <c r="Q92" s="25">
        <v>1720</v>
      </c>
      <c r="R92" s="25"/>
      <c r="S92" s="25"/>
      <c r="T92" s="29">
        <v>1720</v>
      </c>
      <c r="V92" s="24"/>
    </row>
    <row r="93" spans="1:22" s="9" customFormat="1" outlineLevel="1" x14ac:dyDescent="0.2">
      <c r="A93" s="98">
        <v>2898</v>
      </c>
      <c r="B93" s="30"/>
      <c r="C93" s="30"/>
      <c r="D93" s="30">
        <v>2898</v>
      </c>
      <c r="E93" s="30"/>
      <c r="F93" s="30">
        <v>2898</v>
      </c>
      <c r="G93" s="30"/>
      <c r="H93" s="30"/>
      <c r="I93" s="33"/>
      <c r="J93" s="138" t="s">
        <v>104</v>
      </c>
      <c r="K93" s="139" t="s">
        <v>267</v>
      </c>
      <c r="L93" s="98"/>
      <c r="M93" s="30">
        <v>2898</v>
      </c>
      <c r="N93" s="30"/>
      <c r="O93" s="30"/>
      <c r="P93" s="30"/>
      <c r="Q93" s="30">
        <v>2898</v>
      </c>
      <c r="R93" s="30"/>
      <c r="S93" s="30"/>
      <c r="T93" s="33">
        <v>2898</v>
      </c>
      <c r="V93" s="24"/>
    </row>
    <row r="94" spans="1:22" s="9" customFormat="1" outlineLevel="1" x14ac:dyDescent="0.2">
      <c r="A94" s="95">
        <v>5240</v>
      </c>
      <c r="B94" s="25"/>
      <c r="C94" s="25"/>
      <c r="D94" s="25">
        <v>5240</v>
      </c>
      <c r="E94" s="25"/>
      <c r="F94" s="25">
        <v>5240</v>
      </c>
      <c r="G94" s="25"/>
      <c r="H94" s="25"/>
      <c r="I94" s="29"/>
      <c r="J94" s="140" t="s">
        <v>105</v>
      </c>
      <c r="K94" s="141" t="s">
        <v>106</v>
      </c>
      <c r="L94" s="95"/>
      <c r="M94" s="25">
        <v>5240</v>
      </c>
      <c r="N94" s="25"/>
      <c r="O94" s="25"/>
      <c r="P94" s="25"/>
      <c r="Q94" s="25">
        <v>5240</v>
      </c>
      <c r="R94" s="25"/>
      <c r="S94" s="25"/>
      <c r="T94" s="29">
        <v>5240</v>
      </c>
      <c r="V94" s="24"/>
    </row>
    <row r="95" spans="1:22" s="9" customFormat="1" outlineLevel="1" x14ac:dyDescent="0.2">
      <c r="A95" s="98">
        <v>5702</v>
      </c>
      <c r="B95" s="30"/>
      <c r="C95" s="30"/>
      <c r="D95" s="30">
        <v>5702</v>
      </c>
      <c r="E95" s="30"/>
      <c r="F95" s="30">
        <v>5702</v>
      </c>
      <c r="G95" s="30"/>
      <c r="H95" s="30"/>
      <c r="I95" s="33"/>
      <c r="J95" s="142" t="s">
        <v>107</v>
      </c>
      <c r="K95" s="143" t="s">
        <v>56</v>
      </c>
      <c r="L95" s="98">
        <v>2265</v>
      </c>
      <c r="M95" s="30">
        <v>7</v>
      </c>
      <c r="N95" s="30">
        <v>3430</v>
      </c>
      <c r="O95" s="30"/>
      <c r="P95" s="30"/>
      <c r="Q95" s="30">
        <v>5702</v>
      </c>
      <c r="R95" s="30"/>
      <c r="S95" s="30"/>
      <c r="T95" s="33">
        <v>5702</v>
      </c>
      <c r="V95" s="24"/>
    </row>
    <row r="96" spans="1:22" s="9" customFormat="1" outlineLevel="1" x14ac:dyDescent="0.2">
      <c r="A96" s="95">
        <v>5702</v>
      </c>
      <c r="B96" s="25"/>
      <c r="C96" s="25"/>
      <c r="D96" s="25">
        <v>5702</v>
      </c>
      <c r="E96" s="25"/>
      <c r="F96" s="25">
        <v>5702</v>
      </c>
      <c r="G96" s="25"/>
      <c r="H96" s="25"/>
      <c r="I96" s="29"/>
      <c r="J96" s="140" t="s">
        <v>108</v>
      </c>
      <c r="K96" s="141" t="s">
        <v>109</v>
      </c>
      <c r="L96" s="95">
        <v>2265</v>
      </c>
      <c r="M96" s="25">
        <v>7</v>
      </c>
      <c r="N96" s="25">
        <v>3430</v>
      </c>
      <c r="O96" s="25"/>
      <c r="P96" s="25"/>
      <c r="Q96" s="25">
        <v>5702</v>
      </c>
      <c r="R96" s="25"/>
      <c r="S96" s="25"/>
      <c r="T96" s="29">
        <v>5702</v>
      </c>
      <c r="V96" s="24"/>
    </row>
    <row r="97" spans="1:22" s="9" customFormat="1" outlineLevel="1" x14ac:dyDescent="0.2">
      <c r="A97" s="98"/>
      <c r="B97" s="30"/>
      <c r="C97" s="30"/>
      <c r="D97" s="30"/>
      <c r="E97" s="30"/>
      <c r="F97" s="30"/>
      <c r="G97" s="30"/>
      <c r="H97" s="30"/>
      <c r="I97" s="33"/>
      <c r="J97" s="138" t="s">
        <v>110</v>
      </c>
      <c r="K97" s="139" t="s">
        <v>111</v>
      </c>
      <c r="L97" s="98"/>
      <c r="M97" s="30">
        <v>0</v>
      </c>
      <c r="N97" s="30">
        <v>0</v>
      </c>
      <c r="O97" s="30"/>
      <c r="P97" s="30"/>
      <c r="Q97" s="30">
        <v>0</v>
      </c>
      <c r="R97" s="30"/>
      <c r="S97" s="30"/>
      <c r="T97" s="33">
        <v>0</v>
      </c>
      <c r="V97" s="24"/>
    </row>
    <row r="98" spans="1:22" s="9" customFormat="1" outlineLevel="1" x14ac:dyDescent="0.2">
      <c r="A98" s="95">
        <v>9207</v>
      </c>
      <c r="B98" s="25"/>
      <c r="C98" s="25"/>
      <c r="D98" s="25">
        <v>9207</v>
      </c>
      <c r="E98" s="25"/>
      <c r="F98" s="25">
        <v>9207</v>
      </c>
      <c r="G98" s="25"/>
      <c r="H98" s="25"/>
      <c r="I98" s="29"/>
      <c r="J98" s="136" t="s">
        <v>112</v>
      </c>
      <c r="K98" s="137" t="s">
        <v>113</v>
      </c>
      <c r="L98" s="95"/>
      <c r="M98" s="25">
        <v>3734</v>
      </c>
      <c r="N98" s="25">
        <v>5473</v>
      </c>
      <c r="O98" s="25"/>
      <c r="P98" s="25"/>
      <c r="Q98" s="25">
        <v>9207</v>
      </c>
      <c r="R98" s="25"/>
      <c r="S98" s="25"/>
      <c r="T98" s="29">
        <v>9207</v>
      </c>
      <c r="V98" s="24"/>
    </row>
    <row r="99" spans="1:22" s="9" customFormat="1" ht="24" outlineLevel="1" x14ac:dyDescent="0.2">
      <c r="A99" s="98">
        <v>5899</v>
      </c>
      <c r="B99" s="30"/>
      <c r="C99" s="30"/>
      <c r="D99" s="30">
        <v>5899</v>
      </c>
      <c r="E99" s="30"/>
      <c r="F99" s="30">
        <v>5899</v>
      </c>
      <c r="G99" s="30"/>
      <c r="H99" s="30"/>
      <c r="I99" s="33"/>
      <c r="J99" s="138" t="s">
        <v>114</v>
      </c>
      <c r="K99" s="139" t="s">
        <v>115</v>
      </c>
      <c r="L99" s="98"/>
      <c r="M99" s="30">
        <v>3734</v>
      </c>
      <c r="N99" s="30">
        <v>2165</v>
      </c>
      <c r="O99" s="30"/>
      <c r="P99" s="30"/>
      <c r="Q99" s="30">
        <v>5899</v>
      </c>
      <c r="R99" s="30"/>
      <c r="S99" s="30"/>
      <c r="T99" s="33">
        <v>5899</v>
      </c>
      <c r="V99" s="24"/>
    </row>
    <row r="100" spans="1:22" s="9" customFormat="1" ht="24" outlineLevel="1" x14ac:dyDescent="0.2">
      <c r="A100" s="95">
        <v>2164</v>
      </c>
      <c r="B100" s="25"/>
      <c r="C100" s="25"/>
      <c r="D100" s="25">
        <v>2164</v>
      </c>
      <c r="E100" s="25"/>
      <c r="F100" s="25">
        <v>2164</v>
      </c>
      <c r="G100" s="25"/>
      <c r="H100" s="25"/>
      <c r="I100" s="29"/>
      <c r="J100" s="140" t="s">
        <v>116</v>
      </c>
      <c r="K100" s="141" t="s">
        <v>268</v>
      </c>
      <c r="L100" s="95"/>
      <c r="M100" s="25"/>
      <c r="N100" s="25">
        <v>2164</v>
      </c>
      <c r="O100" s="25"/>
      <c r="P100" s="25"/>
      <c r="Q100" s="25">
        <v>2164</v>
      </c>
      <c r="R100" s="25"/>
      <c r="S100" s="25"/>
      <c r="T100" s="29">
        <v>2164</v>
      </c>
      <c r="V100" s="24"/>
    </row>
    <row r="101" spans="1:22" s="9" customFormat="1" ht="24" outlineLevel="1" x14ac:dyDescent="0.2">
      <c r="A101" s="98">
        <v>3735</v>
      </c>
      <c r="B101" s="30"/>
      <c r="C101" s="30"/>
      <c r="D101" s="30">
        <v>3735</v>
      </c>
      <c r="E101" s="30"/>
      <c r="F101" s="30">
        <v>3735</v>
      </c>
      <c r="G101" s="30"/>
      <c r="H101" s="30"/>
      <c r="I101" s="33"/>
      <c r="J101" s="138" t="s">
        <v>117</v>
      </c>
      <c r="K101" s="139" t="s">
        <v>269</v>
      </c>
      <c r="L101" s="98"/>
      <c r="M101" s="30">
        <v>3734</v>
      </c>
      <c r="N101" s="30">
        <v>1</v>
      </c>
      <c r="O101" s="30"/>
      <c r="P101" s="30"/>
      <c r="Q101" s="30">
        <v>3735</v>
      </c>
      <c r="R101" s="30"/>
      <c r="S101" s="30"/>
      <c r="T101" s="33">
        <v>3735</v>
      </c>
      <c r="V101" s="24"/>
    </row>
    <row r="102" spans="1:22" s="9" customFormat="1" outlineLevel="1" x14ac:dyDescent="0.2">
      <c r="A102" s="95">
        <v>3308</v>
      </c>
      <c r="B102" s="25"/>
      <c r="C102" s="25"/>
      <c r="D102" s="25">
        <v>3308</v>
      </c>
      <c r="E102" s="25"/>
      <c r="F102" s="25">
        <v>3308</v>
      </c>
      <c r="G102" s="25"/>
      <c r="H102" s="25"/>
      <c r="I102" s="29"/>
      <c r="J102" s="140" t="s">
        <v>118</v>
      </c>
      <c r="K102" s="141" t="s">
        <v>270</v>
      </c>
      <c r="L102" s="95"/>
      <c r="M102" s="25"/>
      <c r="N102" s="25">
        <v>3308</v>
      </c>
      <c r="O102" s="25"/>
      <c r="P102" s="25"/>
      <c r="Q102" s="25">
        <v>3308</v>
      </c>
      <c r="R102" s="25"/>
      <c r="S102" s="25"/>
      <c r="T102" s="29">
        <v>3308</v>
      </c>
      <c r="V102" s="24"/>
    </row>
    <row r="103" spans="1:22" s="9" customFormat="1" ht="24" outlineLevel="1" x14ac:dyDescent="0.2">
      <c r="A103" s="98">
        <v>2700</v>
      </c>
      <c r="B103" s="30"/>
      <c r="C103" s="30"/>
      <c r="D103" s="30">
        <v>2700</v>
      </c>
      <c r="E103" s="30"/>
      <c r="F103" s="30">
        <v>2700</v>
      </c>
      <c r="G103" s="30"/>
      <c r="H103" s="30"/>
      <c r="I103" s="33"/>
      <c r="J103" s="138" t="s">
        <v>119</v>
      </c>
      <c r="K103" s="139" t="s">
        <v>314</v>
      </c>
      <c r="L103" s="98"/>
      <c r="M103" s="30"/>
      <c r="N103" s="30">
        <v>2700</v>
      </c>
      <c r="O103" s="30"/>
      <c r="P103" s="30"/>
      <c r="Q103" s="30">
        <v>2700</v>
      </c>
      <c r="R103" s="30"/>
      <c r="S103" s="30"/>
      <c r="T103" s="33">
        <v>2700</v>
      </c>
      <c r="V103" s="24"/>
    </row>
    <row r="104" spans="1:22" s="9" customFormat="1" ht="24" outlineLevel="1" x14ac:dyDescent="0.2">
      <c r="A104" s="95">
        <v>608</v>
      </c>
      <c r="B104" s="25"/>
      <c r="C104" s="25"/>
      <c r="D104" s="25">
        <v>608</v>
      </c>
      <c r="E104" s="25"/>
      <c r="F104" s="25">
        <v>608</v>
      </c>
      <c r="G104" s="25"/>
      <c r="H104" s="25"/>
      <c r="I104" s="29"/>
      <c r="J104" s="140" t="s">
        <v>120</v>
      </c>
      <c r="K104" s="141" t="s">
        <v>121</v>
      </c>
      <c r="L104" s="95"/>
      <c r="M104" s="25"/>
      <c r="N104" s="25">
        <v>608</v>
      </c>
      <c r="O104" s="25"/>
      <c r="P104" s="25"/>
      <c r="Q104" s="25">
        <v>608</v>
      </c>
      <c r="R104" s="25"/>
      <c r="S104" s="25"/>
      <c r="T104" s="29">
        <v>608</v>
      </c>
      <c r="V104" s="24"/>
    </row>
    <row r="105" spans="1:22" s="9" customFormat="1" ht="24" outlineLevel="1" x14ac:dyDescent="0.2">
      <c r="A105" s="98">
        <v>4256</v>
      </c>
      <c r="B105" s="30"/>
      <c r="C105" s="30"/>
      <c r="D105" s="30">
        <v>4256</v>
      </c>
      <c r="E105" s="30"/>
      <c r="F105" s="30">
        <v>4256</v>
      </c>
      <c r="G105" s="30"/>
      <c r="H105" s="30"/>
      <c r="I105" s="33"/>
      <c r="J105" s="142" t="s">
        <v>122</v>
      </c>
      <c r="K105" s="143" t="s">
        <v>123</v>
      </c>
      <c r="L105" s="98">
        <v>5</v>
      </c>
      <c r="M105" s="30">
        <v>43</v>
      </c>
      <c r="N105" s="30">
        <v>4208</v>
      </c>
      <c r="O105" s="30"/>
      <c r="P105" s="30"/>
      <c r="Q105" s="30">
        <v>4256</v>
      </c>
      <c r="R105" s="30"/>
      <c r="S105" s="30"/>
      <c r="T105" s="33">
        <v>4256</v>
      </c>
      <c r="V105" s="24"/>
    </row>
    <row r="106" spans="1:22" s="9" customFormat="1" ht="24" outlineLevel="1" x14ac:dyDescent="0.2">
      <c r="A106" s="95">
        <v>47</v>
      </c>
      <c r="B106" s="25"/>
      <c r="C106" s="25"/>
      <c r="D106" s="25">
        <v>47</v>
      </c>
      <c r="E106" s="25"/>
      <c r="F106" s="25">
        <v>47</v>
      </c>
      <c r="G106" s="25"/>
      <c r="H106" s="25"/>
      <c r="I106" s="29"/>
      <c r="J106" s="140" t="s">
        <v>124</v>
      </c>
      <c r="K106" s="141" t="s">
        <v>315</v>
      </c>
      <c r="L106" s="95"/>
      <c r="M106" s="25">
        <v>34</v>
      </c>
      <c r="N106" s="25">
        <v>13</v>
      </c>
      <c r="O106" s="25"/>
      <c r="P106" s="25"/>
      <c r="Q106" s="25">
        <v>47</v>
      </c>
      <c r="R106" s="25"/>
      <c r="S106" s="25"/>
      <c r="T106" s="29">
        <v>47</v>
      </c>
      <c r="V106" s="24"/>
    </row>
    <row r="107" spans="1:22" s="9" customFormat="1" ht="36" outlineLevel="1" x14ac:dyDescent="0.2">
      <c r="A107" s="98">
        <v>13</v>
      </c>
      <c r="B107" s="30"/>
      <c r="C107" s="30"/>
      <c r="D107" s="30">
        <v>13</v>
      </c>
      <c r="E107" s="30"/>
      <c r="F107" s="30">
        <v>13</v>
      </c>
      <c r="G107" s="30"/>
      <c r="H107" s="30"/>
      <c r="I107" s="33"/>
      <c r="J107" s="138" t="s">
        <v>125</v>
      </c>
      <c r="K107" s="139" t="s">
        <v>271</v>
      </c>
      <c r="L107" s="98"/>
      <c r="M107" s="30"/>
      <c r="N107" s="30">
        <v>13</v>
      </c>
      <c r="O107" s="30"/>
      <c r="P107" s="30"/>
      <c r="Q107" s="30">
        <v>13</v>
      </c>
      <c r="R107" s="30"/>
      <c r="S107" s="30"/>
      <c r="T107" s="33">
        <v>13</v>
      </c>
      <c r="V107" s="24"/>
    </row>
    <row r="108" spans="1:22" s="9" customFormat="1" ht="36" outlineLevel="1" x14ac:dyDescent="0.2">
      <c r="A108" s="95">
        <v>34</v>
      </c>
      <c r="B108" s="25"/>
      <c r="C108" s="25"/>
      <c r="D108" s="25">
        <v>34</v>
      </c>
      <c r="E108" s="25"/>
      <c r="F108" s="25">
        <v>34</v>
      </c>
      <c r="G108" s="25"/>
      <c r="H108" s="25"/>
      <c r="I108" s="29"/>
      <c r="J108" s="140" t="s">
        <v>126</v>
      </c>
      <c r="K108" s="141" t="s">
        <v>272</v>
      </c>
      <c r="L108" s="95"/>
      <c r="M108" s="25">
        <v>34</v>
      </c>
      <c r="N108" s="25"/>
      <c r="O108" s="25"/>
      <c r="P108" s="25"/>
      <c r="Q108" s="25">
        <v>34</v>
      </c>
      <c r="R108" s="25"/>
      <c r="S108" s="25"/>
      <c r="T108" s="29">
        <v>34</v>
      </c>
      <c r="V108" s="24"/>
    </row>
    <row r="109" spans="1:22" s="9" customFormat="1" ht="24" outlineLevel="1" x14ac:dyDescent="0.2">
      <c r="A109" s="98">
        <v>4200</v>
      </c>
      <c r="B109" s="30"/>
      <c r="C109" s="30"/>
      <c r="D109" s="30">
        <v>4200</v>
      </c>
      <c r="E109" s="30"/>
      <c r="F109" s="30">
        <v>4200</v>
      </c>
      <c r="G109" s="30"/>
      <c r="H109" s="30"/>
      <c r="I109" s="33"/>
      <c r="J109" s="138" t="s">
        <v>127</v>
      </c>
      <c r="K109" s="139" t="s">
        <v>316</v>
      </c>
      <c r="L109" s="98">
        <v>5</v>
      </c>
      <c r="M109" s="30"/>
      <c r="N109" s="30">
        <v>4195</v>
      </c>
      <c r="O109" s="30"/>
      <c r="P109" s="30"/>
      <c r="Q109" s="30">
        <v>4200</v>
      </c>
      <c r="R109" s="30"/>
      <c r="S109" s="30"/>
      <c r="T109" s="33">
        <v>4200</v>
      </c>
      <c r="V109" s="24"/>
    </row>
    <row r="110" spans="1:22" s="9" customFormat="1" ht="36" outlineLevel="1" x14ac:dyDescent="0.2">
      <c r="A110" s="95">
        <v>3093</v>
      </c>
      <c r="B110" s="25"/>
      <c r="C110" s="25"/>
      <c r="D110" s="25">
        <v>3093</v>
      </c>
      <c r="E110" s="25"/>
      <c r="F110" s="25">
        <v>3093</v>
      </c>
      <c r="G110" s="25"/>
      <c r="H110" s="25"/>
      <c r="I110" s="29"/>
      <c r="J110" s="140" t="s">
        <v>128</v>
      </c>
      <c r="K110" s="141" t="s">
        <v>273</v>
      </c>
      <c r="L110" s="95"/>
      <c r="M110" s="25"/>
      <c r="N110" s="25">
        <v>3093</v>
      </c>
      <c r="O110" s="25"/>
      <c r="P110" s="25"/>
      <c r="Q110" s="25">
        <v>3093</v>
      </c>
      <c r="R110" s="25"/>
      <c r="S110" s="25"/>
      <c r="T110" s="29">
        <v>3093</v>
      </c>
      <c r="V110" s="24"/>
    </row>
    <row r="111" spans="1:22" s="9" customFormat="1" ht="36" outlineLevel="1" x14ac:dyDescent="0.2">
      <c r="A111" s="98">
        <v>1107</v>
      </c>
      <c r="B111" s="30"/>
      <c r="C111" s="30"/>
      <c r="D111" s="30">
        <v>1107</v>
      </c>
      <c r="E111" s="30"/>
      <c r="F111" s="30">
        <v>1107</v>
      </c>
      <c r="G111" s="30"/>
      <c r="H111" s="30"/>
      <c r="I111" s="33"/>
      <c r="J111" s="138" t="s">
        <v>129</v>
      </c>
      <c r="K111" s="139" t="s">
        <v>274</v>
      </c>
      <c r="L111" s="98">
        <v>5</v>
      </c>
      <c r="M111" s="30"/>
      <c r="N111" s="30">
        <v>1102</v>
      </c>
      <c r="O111" s="30"/>
      <c r="P111" s="30"/>
      <c r="Q111" s="30">
        <v>1107</v>
      </c>
      <c r="R111" s="30"/>
      <c r="S111" s="30"/>
      <c r="T111" s="33">
        <v>1107</v>
      </c>
      <c r="V111" s="24"/>
    </row>
    <row r="112" spans="1:22" s="9" customFormat="1" ht="36" outlineLevel="1" x14ac:dyDescent="0.2">
      <c r="A112" s="95"/>
      <c r="B112" s="25"/>
      <c r="C112" s="25"/>
      <c r="D112" s="25"/>
      <c r="E112" s="25"/>
      <c r="F112" s="25"/>
      <c r="G112" s="25"/>
      <c r="H112" s="25"/>
      <c r="I112" s="29"/>
      <c r="J112" s="140" t="s">
        <v>130</v>
      </c>
      <c r="K112" s="141" t="s">
        <v>275</v>
      </c>
      <c r="L112" s="95"/>
      <c r="M112" s="25"/>
      <c r="N112" s="25"/>
      <c r="O112" s="25"/>
      <c r="P112" s="25"/>
      <c r="Q112" s="25"/>
      <c r="R112" s="25"/>
      <c r="S112" s="25"/>
      <c r="T112" s="29"/>
      <c r="V112" s="24"/>
    </row>
    <row r="113" spans="1:22" s="9" customFormat="1" ht="36" outlineLevel="1" x14ac:dyDescent="0.2">
      <c r="A113" s="98">
        <v>9</v>
      </c>
      <c r="B113" s="30"/>
      <c r="C113" s="30"/>
      <c r="D113" s="30">
        <v>9</v>
      </c>
      <c r="E113" s="30"/>
      <c r="F113" s="30">
        <v>9</v>
      </c>
      <c r="G113" s="30"/>
      <c r="H113" s="30"/>
      <c r="I113" s="33"/>
      <c r="J113" s="138" t="s">
        <v>131</v>
      </c>
      <c r="K113" s="139" t="s">
        <v>276</v>
      </c>
      <c r="L113" s="98"/>
      <c r="M113" s="30">
        <v>9</v>
      </c>
      <c r="N113" s="30"/>
      <c r="O113" s="30"/>
      <c r="P113" s="30"/>
      <c r="Q113" s="30">
        <v>9</v>
      </c>
      <c r="R113" s="30"/>
      <c r="S113" s="30"/>
      <c r="T113" s="33">
        <v>9</v>
      </c>
      <c r="V113" s="24"/>
    </row>
    <row r="114" spans="1:22" s="9" customFormat="1" ht="12.75" customHeight="1" outlineLevel="1" x14ac:dyDescent="0.2">
      <c r="A114" s="95">
        <v>14270</v>
      </c>
      <c r="B114" s="25"/>
      <c r="C114" s="25"/>
      <c r="D114" s="25">
        <v>14270</v>
      </c>
      <c r="E114" s="25"/>
      <c r="F114" s="25">
        <v>14270</v>
      </c>
      <c r="G114" s="25"/>
      <c r="H114" s="25"/>
      <c r="I114" s="29"/>
      <c r="J114" s="136" t="s">
        <v>132</v>
      </c>
      <c r="K114" s="137" t="s">
        <v>277</v>
      </c>
      <c r="L114" s="95"/>
      <c r="M114" s="25"/>
      <c r="N114" s="25">
        <v>14270</v>
      </c>
      <c r="O114" s="25"/>
      <c r="P114" s="25"/>
      <c r="Q114" s="25">
        <v>14270</v>
      </c>
      <c r="R114" s="25"/>
      <c r="S114" s="25"/>
      <c r="T114" s="29">
        <v>14270</v>
      </c>
      <c r="V114" s="24"/>
    </row>
    <row r="115" spans="1:22" s="9" customFormat="1" ht="12.75" customHeight="1" x14ac:dyDescent="0.2">
      <c r="A115" s="45">
        <v>87744</v>
      </c>
      <c r="B115" s="21"/>
      <c r="C115" s="21"/>
      <c r="D115" s="21">
        <v>87744</v>
      </c>
      <c r="E115" s="21"/>
      <c r="F115" s="21"/>
      <c r="G115" s="21">
        <v>80058</v>
      </c>
      <c r="H115" s="21">
        <v>5421</v>
      </c>
      <c r="I115" s="23">
        <v>2265</v>
      </c>
      <c r="J115" s="134" t="s">
        <v>133</v>
      </c>
      <c r="K115" s="135" t="s">
        <v>134</v>
      </c>
      <c r="L115" s="45"/>
      <c r="M115" s="21"/>
      <c r="N115" s="21"/>
      <c r="O115" s="21">
        <v>87744</v>
      </c>
      <c r="P115" s="21"/>
      <c r="Q115" s="21">
        <v>87744</v>
      </c>
      <c r="R115" s="21"/>
      <c r="S115" s="21"/>
      <c r="T115" s="23">
        <v>87744</v>
      </c>
      <c r="V115" s="24"/>
    </row>
    <row r="116" spans="1:22" s="9" customFormat="1" ht="12.75" customHeight="1" outlineLevel="1" x14ac:dyDescent="0.2">
      <c r="A116" s="95">
        <v>49522</v>
      </c>
      <c r="B116" s="25"/>
      <c r="C116" s="25"/>
      <c r="D116" s="25">
        <v>49522</v>
      </c>
      <c r="E116" s="25"/>
      <c r="F116" s="25"/>
      <c r="G116" s="25">
        <v>49522</v>
      </c>
      <c r="H116" s="25"/>
      <c r="I116" s="29"/>
      <c r="J116" s="136" t="s">
        <v>135</v>
      </c>
      <c r="K116" s="137" t="s">
        <v>136</v>
      </c>
      <c r="L116" s="95"/>
      <c r="M116" s="25"/>
      <c r="N116" s="25"/>
      <c r="O116" s="25">
        <v>49522</v>
      </c>
      <c r="P116" s="25"/>
      <c r="Q116" s="25">
        <v>49522</v>
      </c>
      <c r="R116" s="25"/>
      <c r="S116" s="25"/>
      <c r="T116" s="29">
        <v>49522</v>
      </c>
      <c r="V116" s="24"/>
    </row>
    <row r="117" spans="1:22" s="9" customFormat="1" ht="12.75" customHeight="1" outlineLevel="1" x14ac:dyDescent="0.2">
      <c r="A117" s="98">
        <v>31782</v>
      </c>
      <c r="B117" s="30"/>
      <c r="C117" s="30"/>
      <c r="D117" s="30">
        <v>31782</v>
      </c>
      <c r="E117" s="30"/>
      <c r="F117" s="30"/>
      <c r="G117" s="30">
        <v>31782</v>
      </c>
      <c r="H117" s="30"/>
      <c r="I117" s="33"/>
      <c r="J117" s="72" t="s">
        <v>137</v>
      </c>
      <c r="K117" s="73" t="s">
        <v>138</v>
      </c>
      <c r="L117" s="98"/>
      <c r="M117" s="30"/>
      <c r="N117" s="30"/>
      <c r="O117" s="30">
        <v>31782</v>
      </c>
      <c r="P117" s="30"/>
      <c r="Q117" s="30">
        <v>31782</v>
      </c>
      <c r="R117" s="30"/>
      <c r="S117" s="30"/>
      <c r="T117" s="33">
        <v>31782</v>
      </c>
      <c r="V117" s="24"/>
    </row>
    <row r="118" spans="1:22" s="9" customFormat="1" ht="12.75" customHeight="1" outlineLevel="1" x14ac:dyDescent="0.2">
      <c r="A118" s="95">
        <v>17740</v>
      </c>
      <c r="B118" s="25"/>
      <c r="C118" s="25"/>
      <c r="D118" s="25">
        <v>17740</v>
      </c>
      <c r="E118" s="25"/>
      <c r="F118" s="25"/>
      <c r="G118" s="25">
        <v>17740</v>
      </c>
      <c r="H118" s="25"/>
      <c r="I118" s="29"/>
      <c r="J118" s="74" t="s">
        <v>139</v>
      </c>
      <c r="K118" s="75" t="s">
        <v>140</v>
      </c>
      <c r="L118" s="95"/>
      <c r="M118" s="25"/>
      <c r="N118" s="25"/>
      <c r="O118" s="25">
        <v>17740</v>
      </c>
      <c r="P118" s="25"/>
      <c r="Q118" s="25">
        <v>17740</v>
      </c>
      <c r="R118" s="25"/>
      <c r="S118" s="25"/>
      <c r="T118" s="29">
        <v>17740</v>
      </c>
      <c r="V118" s="24"/>
    </row>
    <row r="119" spans="1:22" s="9" customFormat="1" ht="12.75" customHeight="1" outlineLevel="1" x14ac:dyDescent="0.2">
      <c r="A119" s="98">
        <v>22642</v>
      </c>
      <c r="B119" s="30"/>
      <c r="C119" s="30"/>
      <c r="D119" s="30">
        <v>22642</v>
      </c>
      <c r="E119" s="30"/>
      <c r="F119" s="30"/>
      <c r="G119" s="30">
        <v>14956</v>
      </c>
      <c r="H119" s="30">
        <v>5421</v>
      </c>
      <c r="I119" s="33">
        <v>2265</v>
      </c>
      <c r="J119" s="142" t="s">
        <v>141</v>
      </c>
      <c r="K119" s="143" t="s">
        <v>142</v>
      </c>
      <c r="L119" s="98"/>
      <c r="M119" s="30"/>
      <c r="N119" s="30"/>
      <c r="O119" s="30">
        <v>22642</v>
      </c>
      <c r="P119" s="30"/>
      <c r="Q119" s="30">
        <v>22642</v>
      </c>
      <c r="R119" s="30"/>
      <c r="S119" s="30"/>
      <c r="T119" s="33">
        <v>22642</v>
      </c>
      <c r="V119" s="24"/>
    </row>
    <row r="120" spans="1:22" s="9" customFormat="1" ht="24" outlineLevel="1" x14ac:dyDescent="0.2">
      <c r="A120" s="95">
        <v>1549</v>
      </c>
      <c r="B120" s="25"/>
      <c r="C120" s="25"/>
      <c r="D120" s="25">
        <v>1549</v>
      </c>
      <c r="E120" s="25"/>
      <c r="F120" s="25"/>
      <c r="G120" s="25"/>
      <c r="H120" s="25">
        <v>1549</v>
      </c>
      <c r="I120" s="29"/>
      <c r="J120" s="140" t="s">
        <v>143</v>
      </c>
      <c r="K120" s="141" t="s">
        <v>278</v>
      </c>
      <c r="L120" s="95"/>
      <c r="M120" s="25"/>
      <c r="N120" s="25"/>
      <c r="O120" s="25">
        <v>1549</v>
      </c>
      <c r="P120" s="25"/>
      <c r="Q120" s="25">
        <v>1549</v>
      </c>
      <c r="R120" s="25"/>
      <c r="S120" s="25"/>
      <c r="T120" s="29">
        <v>1549</v>
      </c>
      <c r="V120" s="24"/>
    </row>
    <row r="121" spans="1:22" s="9" customFormat="1" ht="12.75" customHeight="1" outlineLevel="1" x14ac:dyDescent="0.2">
      <c r="A121" s="98">
        <v>17116</v>
      </c>
      <c r="B121" s="30"/>
      <c r="C121" s="30"/>
      <c r="D121" s="30">
        <v>17116</v>
      </c>
      <c r="E121" s="30"/>
      <c r="F121" s="30"/>
      <c r="G121" s="30">
        <v>14371</v>
      </c>
      <c r="H121" s="30">
        <v>480</v>
      </c>
      <c r="I121" s="33">
        <v>2265</v>
      </c>
      <c r="J121" s="138" t="s">
        <v>144</v>
      </c>
      <c r="K121" s="139" t="s">
        <v>280</v>
      </c>
      <c r="L121" s="98"/>
      <c r="M121" s="30"/>
      <c r="N121" s="30"/>
      <c r="O121" s="30">
        <v>17116</v>
      </c>
      <c r="P121" s="30"/>
      <c r="Q121" s="30">
        <v>17116</v>
      </c>
      <c r="R121" s="30"/>
      <c r="S121" s="30"/>
      <c r="T121" s="33">
        <v>17116</v>
      </c>
      <c r="V121" s="24"/>
    </row>
    <row r="122" spans="1:22" s="9" customFormat="1" ht="12.75" customHeight="1" outlineLevel="1" x14ac:dyDescent="0.2">
      <c r="A122" s="95">
        <v>585</v>
      </c>
      <c r="B122" s="25"/>
      <c r="C122" s="25"/>
      <c r="D122" s="25">
        <v>585</v>
      </c>
      <c r="E122" s="25"/>
      <c r="F122" s="25"/>
      <c r="G122" s="25">
        <v>585</v>
      </c>
      <c r="H122" s="25"/>
      <c r="I122" s="29"/>
      <c r="J122" s="140" t="s">
        <v>145</v>
      </c>
      <c r="K122" s="141" t="s">
        <v>279</v>
      </c>
      <c r="L122" s="95"/>
      <c r="M122" s="25"/>
      <c r="N122" s="25"/>
      <c r="O122" s="25">
        <v>585</v>
      </c>
      <c r="P122" s="25"/>
      <c r="Q122" s="25">
        <v>585</v>
      </c>
      <c r="R122" s="25"/>
      <c r="S122" s="25"/>
      <c r="T122" s="29">
        <v>585</v>
      </c>
      <c r="V122" s="24"/>
    </row>
    <row r="123" spans="1:22" s="9" customFormat="1" ht="12.75" customHeight="1" outlineLevel="1" x14ac:dyDescent="0.2">
      <c r="A123" s="98">
        <v>1816</v>
      </c>
      <c r="B123" s="30"/>
      <c r="C123" s="30"/>
      <c r="D123" s="30">
        <v>1816</v>
      </c>
      <c r="E123" s="30"/>
      <c r="F123" s="30"/>
      <c r="G123" s="30"/>
      <c r="H123" s="30">
        <v>1816</v>
      </c>
      <c r="I123" s="33"/>
      <c r="J123" s="138" t="s">
        <v>146</v>
      </c>
      <c r="K123" s="139" t="s">
        <v>281</v>
      </c>
      <c r="L123" s="98"/>
      <c r="M123" s="30"/>
      <c r="N123" s="30"/>
      <c r="O123" s="30">
        <v>1816</v>
      </c>
      <c r="P123" s="30"/>
      <c r="Q123" s="30">
        <v>1816</v>
      </c>
      <c r="R123" s="30"/>
      <c r="S123" s="30"/>
      <c r="T123" s="33">
        <v>1816</v>
      </c>
      <c r="V123" s="24"/>
    </row>
    <row r="124" spans="1:22" s="9" customFormat="1" ht="12.75" customHeight="1" outlineLevel="1" x14ac:dyDescent="0.2">
      <c r="A124" s="95">
        <v>1576</v>
      </c>
      <c r="B124" s="25"/>
      <c r="C124" s="25"/>
      <c r="D124" s="25">
        <v>1576</v>
      </c>
      <c r="E124" s="25"/>
      <c r="F124" s="25"/>
      <c r="G124" s="25"/>
      <c r="H124" s="25">
        <v>1576</v>
      </c>
      <c r="I124" s="29"/>
      <c r="J124" s="140" t="s">
        <v>147</v>
      </c>
      <c r="K124" s="141" t="s">
        <v>282</v>
      </c>
      <c r="L124" s="95"/>
      <c r="M124" s="25"/>
      <c r="N124" s="25"/>
      <c r="O124" s="25">
        <v>1576</v>
      </c>
      <c r="P124" s="25"/>
      <c r="Q124" s="25">
        <v>1576</v>
      </c>
      <c r="R124" s="25"/>
      <c r="S124" s="25"/>
      <c r="T124" s="29">
        <v>1576</v>
      </c>
      <c r="V124" s="24"/>
    </row>
    <row r="125" spans="1:22" s="9" customFormat="1" ht="12.75" customHeight="1" outlineLevel="1" x14ac:dyDescent="0.2">
      <c r="A125" s="98">
        <v>15580</v>
      </c>
      <c r="B125" s="30"/>
      <c r="C125" s="30"/>
      <c r="D125" s="30">
        <v>15580</v>
      </c>
      <c r="E125" s="30"/>
      <c r="F125" s="30"/>
      <c r="G125" s="30">
        <v>15580</v>
      </c>
      <c r="H125" s="30"/>
      <c r="I125" s="33"/>
      <c r="J125" s="142" t="s">
        <v>148</v>
      </c>
      <c r="K125" s="143" t="s">
        <v>149</v>
      </c>
      <c r="L125" s="98"/>
      <c r="M125" s="30"/>
      <c r="N125" s="30"/>
      <c r="O125" s="30">
        <v>15580</v>
      </c>
      <c r="P125" s="30"/>
      <c r="Q125" s="30">
        <v>15580</v>
      </c>
      <c r="R125" s="30"/>
      <c r="S125" s="30"/>
      <c r="T125" s="33">
        <v>15580</v>
      </c>
      <c r="V125" s="24"/>
    </row>
    <row r="126" spans="1:22" s="9" customFormat="1" ht="24" outlineLevel="1" x14ac:dyDescent="0.2">
      <c r="A126" s="95">
        <v>14270</v>
      </c>
      <c r="B126" s="25"/>
      <c r="C126" s="25"/>
      <c r="D126" s="25">
        <v>14270</v>
      </c>
      <c r="E126" s="25"/>
      <c r="F126" s="25"/>
      <c r="G126" s="25">
        <v>14270</v>
      </c>
      <c r="H126" s="25"/>
      <c r="I126" s="29"/>
      <c r="J126" s="140" t="s">
        <v>150</v>
      </c>
      <c r="K126" s="141" t="s">
        <v>151</v>
      </c>
      <c r="L126" s="95"/>
      <c r="M126" s="25"/>
      <c r="N126" s="25"/>
      <c r="O126" s="25">
        <v>14270</v>
      </c>
      <c r="P126" s="25"/>
      <c r="Q126" s="25">
        <v>14270</v>
      </c>
      <c r="R126" s="25"/>
      <c r="S126" s="25"/>
      <c r="T126" s="29">
        <v>14270</v>
      </c>
      <c r="V126" s="24"/>
    </row>
    <row r="127" spans="1:22" s="9" customFormat="1" ht="24" outlineLevel="1" x14ac:dyDescent="0.2">
      <c r="A127" s="98">
        <v>1310</v>
      </c>
      <c r="B127" s="30"/>
      <c r="C127" s="30"/>
      <c r="D127" s="30">
        <v>1310</v>
      </c>
      <c r="E127" s="30"/>
      <c r="F127" s="30"/>
      <c r="G127" s="30">
        <v>1310</v>
      </c>
      <c r="H127" s="30"/>
      <c r="I127" s="33"/>
      <c r="J127" s="138" t="s">
        <v>152</v>
      </c>
      <c r="K127" s="139" t="s">
        <v>283</v>
      </c>
      <c r="L127" s="98"/>
      <c r="M127" s="30"/>
      <c r="N127" s="30"/>
      <c r="O127" s="30">
        <v>1310</v>
      </c>
      <c r="P127" s="30"/>
      <c r="Q127" s="30">
        <v>1310</v>
      </c>
      <c r="R127" s="30"/>
      <c r="S127" s="30"/>
      <c r="T127" s="33">
        <v>1310</v>
      </c>
      <c r="V127" s="24"/>
    </row>
    <row r="128" spans="1:22" s="9" customFormat="1" x14ac:dyDescent="0.2">
      <c r="A128" s="90">
        <v>253552</v>
      </c>
      <c r="B128" s="25"/>
      <c r="C128" s="26">
        <v>16058</v>
      </c>
      <c r="D128" s="26">
        <v>237494</v>
      </c>
      <c r="E128" s="26">
        <v>1101</v>
      </c>
      <c r="F128" s="26">
        <v>58782</v>
      </c>
      <c r="G128" s="26">
        <v>105597</v>
      </c>
      <c r="H128" s="26">
        <v>56487</v>
      </c>
      <c r="I128" s="35">
        <v>15527</v>
      </c>
      <c r="J128" s="128" t="s">
        <v>153</v>
      </c>
      <c r="K128" s="129" t="s">
        <v>154</v>
      </c>
      <c r="L128" s="90">
        <v>6174</v>
      </c>
      <c r="M128" s="26">
        <v>63809</v>
      </c>
      <c r="N128" s="26">
        <v>99321</v>
      </c>
      <c r="O128" s="26">
        <v>78016</v>
      </c>
      <c r="P128" s="26">
        <v>4227</v>
      </c>
      <c r="Q128" s="26">
        <v>251547</v>
      </c>
      <c r="R128" s="26">
        <v>2005</v>
      </c>
      <c r="S128" s="26"/>
      <c r="T128" s="35">
        <v>253552</v>
      </c>
      <c r="V128" s="24"/>
    </row>
    <row r="129" spans="1:22" s="9" customFormat="1" outlineLevel="1" x14ac:dyDescent="0.2">
      <c r="A129" s="98">
        <v>50967</v>
      </c>
      <c r="B129" s="30"/>
      <c r="C129" s="30">
        <v>1664</v>
      </c>
      <c r="D129" s="30">
        <v>49303</v>
      </c>
      <c r="E129" s="30"/>
      <c r="F129" s="30">
        <v>45536</v>
      </c>
      <c r="G129" s="30">
        <v>435</v>
      </c>
      <c r="H129" s="30"/>
      <c r="I129" s="33">
        <v>3332</v>
      </c>
      <c r="J129" s="130" t="s">
        <v>155</v>
      </c>
      <c r="K129" s="131" t="s">
        <v>156</v>
      </c>
      <c r="L129" s="98"/>
      <c r="M129" s="30">
        <v>50967</v>
      </c>
      <c r="N129" s="30"/>
      <c r="O129" s="30"/>
      <c r="P129" s="30"/>
      <c r="Q129" s="30">
        <v>50967</v>
      </c>
      <c r="R129" s="30"/>
      <c r="S129" s="30"/>
      <c r="T129" s="33">
        <v>50967</v>
      </c>
      <c r="V129" s="24"/>
    </row>
    <row r="130" spans="1:22" s="9" customFormat="1" outlineLevel="1" x14ac:dyDescent="0.2">
      <c r="A130" s="95">
        <v>15835</v>
      </c>
      <c r="B130" s="25"/>
      <c r="C130" s="25"/>
      <c r="D130" s="25">
        <v>15835</v>
      </c>
      <c r="E130" s="25"/>
      <c r="F130" s="25">
        <v>12068</v>
      </c>
      <c r="G130" s="25">
        <v>435</v>
      </c>
      <c r="H130" s="25"/>
      <c r="I130" s="29">
        <v>3332</v>
      </c>
      <c r="J130" s="144" t="s">
        <v>157</v>
      </c>
      <c r="K130" s="145" t="s">
        <v>156</v>
      </c>
      <c r="L130" s="95"/>
      <c r="M130" s="25">
        <v>15835</v>
      </c>
      <c r="N130" s="25"/>
      <c r="O130" s="25"/>
      <c r="P130" s="25"/>
      <c r="Q130" s="25">
        <v>15835</v>
      </c>
      <c r="R130" s="25"/>
      <c r="S130" s="25"/>
      <c r="T130" s="29">
        <v>15835</v>
      </c>
      <c r="V130" s="24"/>
    </row>
    <row r="131" spans="1:22" s="9" customFormat="1" outlineLevel="1" x14ac:dyDescent="0.2">
      <c r="A131" s="98">
        <v>1664</v>
      </c>
      <c r="B131" s="30"/>
      <c r="C131" s="30">
        <v>1664</v>
      </c>
      <c r="D131" s="30"/>
      <c r="E131" s="30"/>
      <c r="F131" s="30"/>
      <c r="G131" s="30"/>
      <c r="H131" s="30"/>
      <c r="I131" s="33"/>
      <c r="J131" s="146" t="s">
        <v>158</v>
      </c>
      <c r="K131" s="147" t="s">
        <v>159</v>
      </c>
      <c r="L131" s="98"/>
      <c r="M131" s="30">
        <v>1664</v>
      </c>
      <c r="N131" s="30"/>
      <c r="O131" s="30"/>
      <c r="P131" s="30"/>
      <c r="Q131" s="30">
        <v>1664</v>
      </c>
      <c r="R131" s="30"/>
      <c r="S131" s="30"/>
      <c r="T131" s="33">
        <v>1664</v>
      </c>
      <c r="V131" s="24"/>
    </row>
    <row r="132" spans="1:22" s="9" customFormat="1" outlineLevel="1" x14ac:dyDescent="0.2">
      <c r="A132" s="95">
        <v>33468</v>
      </c>
      <c r="B132" s="25"/>
      <c r="C132" s="25"/>
      <c r="D132" s="25">
        <v>33468</v>
      </c>
      <c r="E132" s="25"/>
      <c r="F132" s="25">
        <v>33468</v>
      </c>
      <c r="G132" s="25"/>
      <c r="H132" s="25"/>
      <c r="I132" s="29"/>
      <c r="J132" s="144" t="s">
        <v>160</v>
      </c>
      <c r="K132" s="145" t="s">
        <v>161</v>
      </c>
      <c r="L132" s="95"/>
      <c r="M132" s="25">
        <v>33468</v>
      </c>
      <c r="N132" s="25"/>
      <c r="O132" s="25"/>
      <c r="P132" s="25"/>
      <c r="Q132" s="25">
        <v>33468</v>
      </c>
      <c r="R132" s="25"/>
      <c r="S132" s="25"/>
      <c r="T132" s="29">
        <v>33468</v>
      </c>
      <c r="V132" s="24"/>
    </row>
    <row r="133" spans="1:22" s="9" customFormat="1" outlineLevel="1" x14ac:dyDescent="0.2">
      <c r="A133" s="98">
        <v>43169</v>
      </c>
      <c r="B133" s="30"/>
      <c r="C133" s="30"/>
      <c r="D133" s="30">
        <v>43169</v>
      </c>
      <c r="E133" s="30"/>
      <c r="F133" s="30"/>
      <c r="G133" s="30"/>
      <c r="H133" s="30">
        <v>43169</v>
      </c>
      <c r="I133" s="33"/>
      <c r="J133" s="130" t="s">
        <v>162</v>
      </c>
      <c r="K133" s="131" t="s">
        <v>163</v>
      </c>
      <c r="L133" s="98">
        <v>1466</v>
      </c>
      <c r="M133" s="30"/>
      <c r="N133" s="30">
        <v>583</v>
      </c>
      <c r="O133" s="30">
        <v>40225</v>
      </c>
      <c r="P133" s="30"/>
      <c r="Q133" s="30">
        <v>42274</v>
      </c>
      <c r="R133" s="30">
        <v>895</v>
      </c>
      <c r="S133" s="30"/>
      <c r="T133" s="33">
        <v>43169</v>
      </c>
      <c r="V133" s="24"/>
    </row>
    <row r="134" spans="1:22" s="9" customFormat="1" outlineLevel="1" x14ac:dyDescent="0.2">
      <c r="A134" s="95">
        <v>7322</v>
      </c>
      <c r="B134" s="25"/>
      <c r="C134" s="25"/>
      <c r="D134" s="25">
        <v>7322</v>
      </c>
      <c r="E134" s="25"/>
      <c r="F134" s="25"/>
      <c r="G134" s="25"/>
      <c r="H134" s="25">
        <v>7322</v>
      </c>
      <c r="I134" s="29"/>
      <c r="J134" s="144" t="s">
        <v>164</v>
      </c>
      <c r="K134" s="145" t="s">
        <v>163</v>
      </c>
      <c r="L134" s="95">
        <v>1466</v>
      </c>
      <c r="M134" s="25"/>
      <c r="N134" s="25">
        <v>583</v>
      </c>
      <c r="O134" s="25">
        <v>5273</v>
      </c>
      <c r="P134" s="25"/>
      <c r="Q134" s="25">
        <v>7322</v>
      </c>
      <c r="R134" s="25"/>
      <c r="S134" s="25"/>
      <c r="T134" s="29">
        <v>7322</v>
      </c>
      <c r="V134" s="24"/>
    </row>
    <row r="135" spans="1:22" s="9" customFormat="1" outlineLevel="1" x14ac:dyDescent="0.2">
      <c r="A135" s="98">
        <v>895</v>
      </c>
      <c r="B135" s="30"/>
      <c r="C135" s="30"/>
      <c r="D135" s="30">
        <v>895</v>
      </c>
      <c r="E135" s="30"/>
      <c r="F135" s="30"/>
      <c r="G135" s="30"/>
      <c r="H135" s="30">
        <v>895</v>
      </c>
      <c r="I135" s="33"/>
      <c r="J135" s="146" t="s">
        <v>165</v>
      </c>
      <c r="K135" s="147" t="s">
        <v>166</v>
      </c>
      <c r="L135" s="98"/>
      <c r="M135" s="30"/>
      <c r="N135" s="30"/>
      <c r="O135" s="30"/>
      <c r="P135" s="30"/>
      <c r="Q135" s="30">
        <v>0</v>
      </c>
      <c r="R135" s="30">
        <v>895</v>
      </c>
      <c r="S135" s="30"/>
      <c r="T135" s="33">
        <v>895</v>
      </c>
      <c r="V135" s="24"/>
    </row>
    <row r="136" spans="1:22" s="9" customFormat="1" outlineLevel="1" x14ac:dyDescent="0.2">
      <c r="A136" s="95">
        <v>34952</v>
      </c>
      <c r="B136" s="25"/>
      <c r="C136" s="25"/>
      <c r="D136" s="25">
        <v>34952</v>
      </c>
      <c r="E136" s="25"/>
      <c r="F136" s="25"/>
      <c r="G136" s="25"/>
      <c r="H136" s="25">
        <v>34952</v>
      </c>
      <c r="I136" s="29"/>
      <c r="J136" s="144" t="s">
        <v>167</v>
      </c>
      <c r="K136" s="145" t="s">
        <v>168</v>
      </c>
      <c r="L136" s="95"/>
      <c r="M136" s="25"/>
      <c r="N136" s="25"/>
      <c r="O136" s="25">
        <v>34952</v>
      </c>
      <c r="P136" s="25"/>
      <c r="Q136" s="25">
        <v>34952</v>
      </c>
      <c r="R136" s="25"/>
      <c r="S136" s="25"/>
      <c r="T136" s="29">
        <v>34952</v>
      </c>
      <c r="V136" s="24"/>
    </row>
    <row r="137" spans="1:22" s="9" customFormat="1" outlineLevel="1" x14ac:dyDescent="0.2">
      <c r="A137" s="98">
        <v>84248</v>
      </c>
      <c r="B137" s="30"/>
      <c r="C137" s="30"/>
      <c r="D137" s="30">
        <v>84248</v>
      </c>
      <c r="E137" s="30"/>
      <c r="F137" s="30"/>
      <c r="G137" s="30">
        <v>84248</v>
      </c>
      <c r="H137" s="30"/>
      <c r="I137" s="33"/>
      <c r="J137" s="130" t="s">
        <v>169</v>
      </c>
      <c r="K137" s="131" t="s">
        <v>170</v>
      </c>
      <c r="L137" s="98"/>
      <c r="M137" s="30"/>
      <c r="N137" s="30">
        <v>84248</v>
      </c>
      <c r="O137" s="30"/>
      <c r="P137" s="30"/>
      <c r="Q137" s="30">
        <v>84248</v>
      </c>
      <c r="R137" s="30"/>
      <c r="S137" s="30"/>
      <c r="T137" s="33">
        <v>84248</v>
      </c>
      <c r="V137" s="24"/>
    </row>
    <row r="138" spans="1:22" s="9" customFormat="1" ht="24" outlineLevel="1" x14ac:dyDescent="0.2">
      <c r="A138" s="95">
        <v>41242</v>
      </c>
      <c r="B138" s="25"/>
      <c r="C138" s="25"/>
      <c r="D138" s="25">
        <v>41242</v>
      </c>
      <c r="E138" s="25"/>
      <c r="F138" s="25"/>
      <c r="G138" s="25">
        <v>41242</v>
      </c>
      <c r="H138" s="25"/>
      <c r="I138" s="29"/>
      <c r="J138" s="136" t="s">
        <v>171</v>
      </c>
      <c r="K138" s="137" t="s">
        <v>172</v>
      </c>
      <c r="L138" s="95"/>
      <c r="M138" s="25"/>
      <c r="N138" s="25">
        <v>41242</v>
      </c>
      <c r="O138" s="25"/>
      <c r="P138" s="25"/>
      <c r="Q138" s="25">
        <v>41242</v>
      </c>
      <c r="R138" s="25"/>
      <c r="S138" s="25"/>
      <c r="T138" s="29">
        <v>41242</v>
      </c>
      <c r="V138" s="24"/>
    </row>
    <row r="139" spans="1:22" s="9" customFormat="1" ht="19.5" customHeight="1" outlineLevel="1" x14ac:dyDescent="0.2">
      <c r="A139" s="98">
        <v>17647</v>
      </c>
      <c r="B139" s="30"/>
      <c r="C139" s="30"/>
      <c r="D139" s="30">
        <v>17647</v>
      </c>
      <c r="E139" s="30"/>
      <c r="F139" s="30"/>
      <c r="G139" s="30">
        <v>17647</v>
      </c>
      <c r="H139" s="30"/>
      <c r="I139" s="33"/>
      <c r="J139" s="142" t="s">
        <v>173</v>
      </c>
      <c r="K139" s="143" t="s">
        <v>174</v>
      </c>
      <c r="L139" s="98"/>
      <c r="M139" s="30"/>
      <c r="N139" s="30">
        <v>17647</v>
      </c>
      <c r="O139" s="30"/>
      <c r="P139" s="30"/>
      <c r="Q139" s="30">
        <v>17647</v>
      </c>
      <c r="R139" s="30"/>
      <c r="S139" s="30"/>
      <c r="T139" s="33">
        <v>17647</v>
      </c>
      <c r="V139" s="24"/>
    </row>
    <row r="140" spans="1:22" s="9" customFormat="1" outlineLevel="1" x14ac:dyDescent="0.2">
      <c r="A140" s="95">
        <v>25359</v>
      </c>
      <c r="B140" s="25"/>
      <c r="C140" s="25"/>
      <c r="D140" s="25">
        <v>25359</v>
      </c>
      <c r="E140" s="25"/>
      <c r="F140" s="25"/>
      <c r="G140" s="25">
        <v>25359</v>
      </c>
      <c r="H140" s="25"/>
      <c r="I140" s="29"/>
      <c r="J140" s="136" t="s">
        <v>175</v>
      </c>
      <c r="K140" s="137" t="s">
        <v>176</v>
      </c>
      <c r="L140" s="95"/>
      <c r="M140" s="25"/>
      <c r="N140" s="25">
        <v>25359</v>
      </c>
      <c r="O140" s="25"/>
      <c r="P140" s="25"/>
      <c r="Q140" s="25">
        <v>25359</v>
      </c>
      <c r="R140" s="25"/>
      <c r="S140" s="25"/>
      <c r="T140" s="29">
        <v>25359</v>
      </c>
      <c r="V140" s="24"/>
    </row>
    <row r="141" spans="1:22" s="9" customFormat="1" outlineLevel="1" x14ac:dyDescent="0.2">
      <c r="A141" s="98">
        <v>1303</v>
      </c>
      <c r="B141" s="30"/>
      <c r="C141" s="30">
        <v>1232</v>
      </c>
      <c r="D141" s="30">
        <v>71</v>
      </c>
      <c r="E141" s="30"/>
      <c r="F141" s="30"/>
      <c r="G141" s="30">
        <v>71</v>
      </c>
      <c r="H141" s="30"/>
      <c r="I141" s="33"/>
      <c r="J141" s="130" t="s">
        <v>177</v>
      </c>
      <c r="K141" s="131" t="s">
        <v>178</v>
      </c>
      <c r="L141" s="98">
        <v>246</v>
      </c>
      <c r="M141" s="30"/>
      <c r="N141" s="30">
        <v>370</v>
      </c>
      <c r="O141" s="30"/>
      <c r="P141" s="30">
        <v>616</v>
      </c>
      <c r="Q141" s="30">
        <v>1232</v>
      </c>
      <c r="R141" s="30">
        <v>71</v>
      </c>
      <c r="S141" s="30"/>
      <c r="T141" s="33">
        <v>1303</v>
      </c>
      <c r="V141" s="24"/>
    </row>
    <row r="142" spans="1:22" s="9" customFormat="1" outlineLevel="1" x14ac:dyDescent="0.2">
      <c r="A142" s="95">
        <v>73692</v>
      </c>
      <c r="B142" s="25"/>
      <c r="C142" s="25">
        <v>13162</v>
      </c>
      <c r="D142" s="25">
        <v>60530</v>
      </c>
      <c r="E142" s="25">
        <v>1101</v>
      </c>
      <c r="F142" s="25">
        <v>13246</v>
      </c>
      <c r="G142" s="25">
        <v>20843</v>
      </c>
      <c r="H142" s="25">
        <v>13145</v>
      </c>
      <c r="I142" s="29">
        <v>12195</v>
      </c>
      <c r="J142" s="132" t="s">
        <v>179</v>
      </c>
      <c r="K142" s="133" t="s">
        <v>180</v>
      </c>
      <c r="L142" s="95">
        <v>4462</v>
      </c>
      <c r="M142" s="25">
        <v>12842</v>
      </c>
      <c r="N142" s="25">
        <v>13947</v>
      </c>
      <c r="O142" s="25">
        <v>37791</v>
      </c>
      <c r="P142" s="25">
        <v>3611</v>
      </c>
      <c r="Q142" s="25">
        <v>72653</v>
      </c>
      <c r="R142" s="25">
        <v>1039</v>
      </c>
      <c r="S142" s="25"/>
      <c r="T142" s="29">
        <v>73692</v>
      </c>
      <c r="V142" s="24"/>
    </row>
    <row r="143" spans="1:22" s="9" customFormat="1" outlineLevel="1" x14ac:dyDescent="0.2">
      <c r="A143" s="98">
        <v>4700</v>
      </c>
      <c r="B143" s="30"/>
      <c r="C143" s="30">
        <v>429</v>
      </c>
      <c r="D143" s="30">
        <v>4271</v>
      </c>
      <c r="E143" s="30">
        <v>1101</v>
      </c>
      <c r="F143" s="30">
        <v>3170</v>
      </c>
      <c r="G143" s="30"/>
      <c r="H143" s="30"/>
      <c r="I143" s="33"/>
      <c r="J143" s="142" t="s">
        <v>181</v>
      </c>
      <c r="K143" s="143" t="s">
        <v>182</v>
      </c>
      <c r="L143" s="98"/>
      <c r="M143" s="30"/>
      <c r="N143" s="30"/>
      <c r="O143" s="30">
        <v>1101</v>
      </c>
      <c r="P143" s="30">
        <v>3599</v>
      </c>
      <c r="Q143" s="30">
        <v>4700</v>
      </c>
      <c r="R143" s="30"/>
      <c r="S143" s="30"/>
      <c r="T143" s="33">
        <v>4700</v>
      </c>
      <c r="V143" s="24"/>
    </row>
    <row r="144" spans="1:22" s="9" customFormat="1" outlineLevel="1" x14ac:dyDescent="0.2">
      <c r="A144" s="95">
        <v>12816</v>
      </c>
      <c r="B144" s="25"/>
      <c r="C144" s="25">
        <v>12731</v>
      </c>
      <c r="D144" s="25">
        <v>85</v>
      </c>
      <c r="E144" s="25"/>
      <c r="F144" s="25">
        <v>85</v>
      </c>
      <c r="G144" s="25"/>
      <c r="H144" s="25"/>
      <c r="I144" s="29"/>
      <c r="J144" s="136" t="s">
        <v>183</v>
      </c>
      <c r="K144" s="137" t="s">
        <v>184</v>
      </c>
      <c r="L144" s="95"/>
      <c r="M144" s="25"/>
      <c r="N144" s="25"/>
      <c r="O144" s="25">
        <v>12731</v>
      </c>
      <c r="P144" s="25"/>
      <c r="Q144" s="25">
        <v>12731</v>
      </c>
      <c r="R144" s="25">
        <v>85</v>
      </c>
      <c r="S144" s="25"/>
      <c r="T144" s="29">
        <v>12816</v>
      </c>
      <c r="V144" s="24"/>
    </row>
    <row r="145" spans="1:22" s="9" customFormat="1" outlineLevel="1" x14ac:dyDescent="0.2">
      <c r="A145" s="98">
        <v>56176</v>
      </c>
      <c r="B145" s="30"/>
      <c r="C145" s="30">
        <v>2</v>
      </c>
      <c r="D145" s="30">
        <v>56174</v>
      </c>
      <c r="E145" s="30"/>
      <c r="F145" s="30">
        <v>9991</v>
      </c>
      <c r="G145" s="30">
        <v>20843</v>
      </c>
      <c r="H145" s="30">
        <v>13145</v>
      </c>
      <c r="I145" s="33">
        <v>12195</v>
      </c>
      <c r="J145" s="142" t="s">
        <v>185</v>
      </c>
      <c r="K145" s="143" t="s">
        <v>186</v>
      </c>
      <c r="L145" s="98">
        <v>4462</v>
      </c>
      <c r="M145" s="30">
        <v>12842</v>
      </c>
      <c r="N145" s="30">
        <v>13947</v>
      </c>
      <c r="O145" s="30">
        <v>23959</v>
      </c>
      <c r="P145" s="30">
        <v>12</v>
      </c>
      <c r="Q145" s="30">
        <v>55222</v>
      </c>
      <c r="R145" s="30">
        <v>954</v>
      </c>
      <c r="S145" s="30"/>
      <c r="T145" s="33">
        <v>56176</v>
      </c>
      <c r="V145" s="24"/>
    </row>
    <row r="146" spans="1:22" s="9" customFormat="1" outlineLevel="1" x14ac:dyDescent="0.2">
      <c r="A146" s="95">
        <v>173</v>
      </c>
      <c r="B146" s="25"/>
      <c r="C146" s="25"/>
      <c r="D146" s="25">
        <v>173</v>
      </c>
      <c r="E146" s="25"/>
      <c r="F146" s="25"/>
      <c r="G146" s="25"/>
      <c r="H146" s="25">
        <v>173</v>
      </c>
      <c r="I146" s="29"/>
      <c r="J146" s="132" t="s">
        <v>187</v>
      </c>
      <c r="K146" s="148" t="s">
        <v>188</v>
      </c>
      <c r="L146" s="95"/>
      <c r="M146" s="25"/>
      <c r="N146" s="25">
        <v>173</v>
      </c>
      <c r="O146" s="25"/>
      <c r="P146" s="25"/>
      <c r="Q146" s="25">
        <v>173</v>
      </c>
      <c r="R146" s="25"/>
      <c r="S146" s="25"/>
      <c r="T146" s="29">
        <v>173</v>
      </c>
      <c r="V146" s="24"/>
    </row>
    <row r="147" spans="1:22" x14ac:dyDescent="0.2">
      <c r="A147" s="118">
        <v>807363</v>
      </c>
      <c r="B147" s="119"/>
      <c r="C147" s="119">
        <v>0</v>
      </c>
      <c r="D147" s="119">
        <v>807363</v>
      </c>
      <c r="E147" s="119">
        <v>3587</v>
      </c>
      <c r="F147" s="119">
        <v>587041</v>
      </c>
      <c r="G147" s="119">
        <v>121394</v>
      </c>
      <c r="H147" s="119">
        <v>29653</v>
      </c>
      <c r="I147" s="120">
        <v>65688</v>
      </c>
      <c r="J147" s="666" t="s">
        <v>189</v>
      </c>
      <c r="K147" s="149" t="s">
        <v>190</v>
      </c>
      <c r="L147" s="118"/>
      <c r="M147" s="119"/>
      <c r="N147" s="119"/>
      <c r="O147" s="119"/>
      <c r="P147" s="119"/>
      <c r="Q147" s="119"/>
      <c r="R147" s="119"/>
      <c r="S147" s="119"/>
      <c r="T147" s="120"/>
    </row>
    <row r="148" spans="1:22" ht="14.25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</row>
    <row r="149" spans="1:22" s="9" customFormat="1" ht="14.25" x14ac:dyDescent="0.2">
      <c r="A149" s="85"/>
      <c r="B149" s="86"/>
      <c r="C149" s="86"/>
      <c r="D149" s="86"/>
      <c r="E149" s="86"/>
      <c r="F149" s="86"/>
      <c r="G149" s="86"/>
      <c r="H149" s="86"/>
      <c r="I149" s="86"/>
      <c r="J149" s="887" t="s">
        <v>245</v>
      </c>
      <c r="K149" s="887"/>
      <c r="L149" s="87"/>
      <c r="M149" s="86"/>
      <c r="N149" s="86"/>
      <c r="O149" s="86"/>
      <c r="P149" s="86"/>
      <c r="Q149" s="86"/>
      <c r="R149" s="86"/>
      <c r="S149" s="86"/>
      <c r="T149" s="88"/>
      <c r="V149" s="24"/>
    </row>
    <row r="150" spans="1:22" x14ac:dyDescent="0.2">
      <c r="A150" s="45"/>
      <c r="B150" s="21"/>
      <c r="C150" s="21"/>
      <c r="D150" s="21"/>
      <c r="E150" s="21"/>
      <c r="F150" s="21"/>
      <c r="G150" s="21"/>
      <c r="H150" s="21"/>
      <c r="I150" s="21"/>
      <c r="J150" s="58" t="s">
        <v>189</v>
      </c>
      <c r="K150" s="59" t="s">
        <v>190</v>
      </c>
      <c r="L150" s="21">
        <v>65688</v>
      </c>
      <c r="M150" s="21">
        <v>29653</v>
      </c>
      <c r="N150" s="21">
        <v>121394</v>
      </c>
      <c r="O150" s="21">
        <v>587041</v>
      </c>
      <c r="P150" s="21">
        <v>3587</v>
      </c>
      <c r="Q150" s="21">
        <v>807363</v>
      </c>
      <c r="R150" s="21"/>
      <c r="S150" s="21"/>
      <c r="T150" s="23">
        <v>807363</v>
      </c>
    </row>
    <row r="151" spans="1:22" x14ac:dyDescent="0.2">
      <c r="A151" s="90">
        <v>670201</v>
      </c>
      <c r="B151" s="26"/>
      <c r="C151" s="26"/>
      <c r="D151" s="26">
        <v>670201</v>
      </c>
      <c r="E151" s="26">
        <v>3170</v>
      </c>
      <c r="F151" s="26">
        <v>547843</v>
      </c>
      <c r="G151" s="26">
        <v>119188</v>
      </c>
      <c r="H151" s="26"/>
      <c r="I151" s="26"/>
      <c r="J151" s="128" t="s">
        <v>191</v>
      </c>
      <c r="K151" s="151" t="s">
        <v>192</v>
      </c>
      <c r="L151" s="26"/>
      <c r="M151" s="26"/>
      <c r="N151" s="26"/>
      <c r="O151" s="26"/>
      <c r="P151" s="26"/>
      <c r="Q151" s="26"/>
      <c r="R151" s="26"/>
      <c r="S151" s="26">
        <v>670201</v>
      </c>
      <c r="T151" s="35">
        <v>670201</v>
      </c>
    </row>
    <row r="152" spans="1:22" outlineLevel="1" x14ac:dyDescent="0.2">
      <c r="A152" s="98">
        <v>590006</v>
      </c>
      <c r="B152" s="30"/>
      <c r="C152" s="30"/>
      <c r="D152" s="30">
        <v>590006</v>
      </c>
      <c r="E152" s="30">
        <v>3170</v>
      </c>
      <c r="F152" s="30">
        <v>547843</v>
      </c>
      <c r="G152" s="30">
        <v>38993</v>
      </c>
      <c r="H152" s="30"/>
      <c r="I152" s="30"/>
      <c r="J152" s="130" t="s">
        <v>193</v>
      </c>
      <c r="K152" s="152" t="s">
        <v>194</v>
      </c>
      <c r="L152" s="30"/>
      <c r="M152" s="30"/>
      <c r="N152" s="30"/>
      <c r="O152" s="30"/>
      <c r="P152" s="30"/>
      <c r="Q152" s="21"/>
      <c r="R152" s="30"/>
      <c r="S152" s="21">
        <v>590006</v>
      </c>
      <c r="T152" s="23">
        <v>590006</v>
      </c>
    </row>
    <row r="153" spans="1:22" outlineLevel="1" x14ac:dyDescent="0.2">
      <c r="A153" s="95">
        <v>80195</v>
      </c>
      <c r="B153" s="25"/>
      <c r="C153" s="25"/>
      <c r="D153" s="25">
        <v>80195</v>
      </c>
      <c r="E153" s="25"/>
      <c r="F153" s="25"/>
      <c r="G153" s="25">
        <v>80195</v>
      </c>
      <c r="H153" s="25"/>
      <c r="I153" s="25"/>
      <c r="J153" s="132" t="s">
        <v>195</v>
      </c>
      <c r="K153" s="133" t="s">
        <v>196</v>
      </c>
      <c r="L153" s="25"/>
      <c r="M153" s="25"/>
      <c r="N153" s="25"/>
      <c r="O153" s="25"/>
      <c r="P153" s="25"/>
      <c r="Q153" s="26"/>
      <c r="R153" s="25"/>
      <c r="S153" s="26">
        <v>80195</v>
      </c>
      <c r="T153" s="35">
        <v>80195</v>
      </c>
    </row>
    <row r="154" spans="1:22" ht="24" x14ac:dyDescent="0.2">
      <c r="A154" s="21">
        <v>9033</v>
      </c>
      <c r="B154" s="21"/>
      <c r="C154" s="21"/>
      <c r="D154" s="21">
        <v>9033</v>
      </c>
      <c r="E154" s="21"/>
      <c r="F154" s="21"/>
      <c r="G154" s="21"/>
      <c r="H154" s="21">
        <v>9033</v>
      </c>
      <c r="I154" s="153"/>
      <c r="J154" s="154" t="s">
        <v>197</v>
      </c>
      <c r="K154" s="155" t="s">
        <v>198</v>
      </c>
      <c r="L154" s="21"/>
      <c r="M154" s="21"/>
      <c r="N154" s="21"/>
      <c r="O154" s="21">
        <v>9033</v>
      </c>
      <c r="P154" s="21"/>
      <c r="Q154" s="21">
        <v>9033</v>
      </c>
      <c r="R154" s="21"/>
      <c r="S154" s="21"/>
      <c r="T154" s="153">
        <v>9033</v>
      </c>
    </row>
    <row r="155" spans="1:22" x14ac:dyDescent="0.2">
      <c r="A155" s="41">
        <v>137162</v>
      </c>
      <c r="B155" s="42"/>
      <c r="C155" s="42"/>
      <c r="D155" s="42">
        <v>137162</v>
      </c>
      <c r="E155" s="42">
        <v>417</v>
      </c>
      <c r="F155" s="42">
        <v>48231</v>
      </c>
      <c r="G155" s="42">
        <v>2206</v>
      </c>
      <c r="H155" s="42">
        <v>20620</v>
      </c>
      <c r="I155" s="42">
        <v>65688</v>
      </c>
      <c r="J155" s="156" t="s">
        <v>199</v>
      </c>
      <c r="K155" s="157" t="s">
        <v>200</v>
      </c>
      <c r="L155" s="42"/>
      <c r="M155" s="42"/>
      <c r="N155" s="42"/>
      <c r="O155" s="42"/>
      <c r="P155" s="42"/>
      <c r="Q155" s="42"/>
      <c r="R155" s="42"/>
      <c r="S155" s="42"/>
      <c r="T155" s="44"/>
    </row>
    <row r="156" spans="1:22" x14ac:dyDescent="0.2">
      <c r="A156" s="158">
        <v>54143</v>
      </c>
      <c r="B156" s="159"/>
      <c r="C156" s="159">
        <v>54143</v>
      </c>
      <c r="D156" s="159"/>
      <c r="E156" s="159"/>
      <c r="F156" s="159"/>
      <c r="G156" s="159"/>
      <c r="H156" s="159"/>
      <c r="I156" s="159"/>
      <c r="J156" s="160" t="s">
        <v>201</v>
      </c>
      <c r="K156" s="161" t="s">
        <v>202</v>
      </c>
      <c r="L156" s="159"/>
      <c r="M156" s="159"/>
      <c r="N156" s="159"/>
      <c r="O156" s="159"/>
      <c r="P156" s="159"/>
      <c r="Q156" s="159"/>
      <c r="R156" s="159"/>
      <c r="S156" s="159"/>
      <c r="T156" s="153"/>
    </row>
    <row r="157" spans="1:22" ht="14.25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</row>
    <row r="158" spans="1:22" s="9" customFormat="1" ht="14.25" x14ac:dyDescent="0.2">
      <c r="A158" s="85"/>
      <c r="B158" s="86"/>
      <c r="C158" s="86"/>
      <c r="D158" s="86"/>
      <c r="E158" s="86"/>
      <c r="F158" s="86"/>
      <c r="G158" s="86"/>
      <c r="H158" s="86"/>
      <c r="I158" s="86"/>
      <c r="J158" s="887" t="s">
        <v>317</v>
      </c>
      <c r="K158" s="887"/>
      <c r="L158" s="87"/>
      <c r="M158" s="86"/>
      <c r="N158" s="86"/>
      <c r="O158" s="86"/>
      <c r="P158" s="86"/>
      <c r="Q158" s="86"/>
      <c r="R158" s="86"/>
      <c r="S158" s="86"/>
      <c r="T158" s="88"/>
      <c r="V158" s="24"/>
    </row>
    <row r="159" spans="1:22" x14ac:dyDescent="0.2">
      <c r="A159" s="45"/>
      <c r="B159" s="21"/>
      <c r="C159" s="21"/>
      <c r="D159" s="21"/>
      <c r="E159" s="21"/>
      <c r="F159" s="21"/>
      <c r="G159" s="21"/>
      <c r="H159" s="21"/>
      <c r="I159" s="21"/>
      <c r="J159" s="89" t="s">
        <v>189</v>
      </c>
      <c r="K159" s="36" t="s">
        <v>190</v>
      </c>
      <c r="L159" s="21">
        <v>65688</v>
      </c>
      <c r="M159" s="21">
        <v>29653</v>
      </c>
      <c r="N159" s="21">
        <v>121394</v>
      </c>
      <c r="O159" s="21">
        <v>587041</v>
      </c>
      <c r="P159" s="21">
        <v>3587</v>
      </c>
      <c r="Q159" s="21">
        <v>807363</v>
      </c>
      <c r="R159" s="21"/>
      <c r="S159" s="21"/>
      <c r="T159" s="23">
        <v>807363</v>
      </c>
    </row>
    <row r="160" spans="1:22" x14ac:dyDescent="0.2">
      <c r="A160" s="90">
        <v>42163</v>
      </c>
      <c r="B160" s="26"/>
      <c r="C160" s="26"/>
      <c r="D160" s="26">
        <v>42163</v>
      </c>
      <c r="E160" s="26">
        <v>3170</v>
      </c>
      <c r="F160" s="26"/>
      <c r="G160" s="26">
        <v>38993</v>
      </c>
      <c r="H160" s="26"/>
      <c r="I160" s="26"/>
      <c r="J160" s="667" t="s">
        <v>203</v>
      </c>
      <c r="K160" s="162" t="s">
        <v>204</v>
      </c>
      <c r="L160" s="26"/>
      <c r="M160" s="26"/>
      <c r="N160" s="26"/>
      <c r="O160" s="26">
        <v>42163</v>
      </c>
      <c r="P160" s="26"/>
      <c r="Q160" s="26">
        <v>42163</v>
      </c>
      <c r="R160" s="26"/>
      <c r="S160" s="26"/>
      <c r="T160" s="35">
        <v>42163</v>
      </c>
    </row>
    <row r="161" spans="1:22" outlineLevel="1" x14ac:dyDescent="0.2">
      <c r="A161" s="98">
        <v>26258</v>
      </c>
      <c r="B161" s="30"/>
      <c r="C161" s="30"/>
      <c r="D161" s="30">
        <v>26258</v>
      </c>
      <c r="E161" s="30">
        <v>3170</v>
      </c>
      <c r="F161" s="30"/>
      <c r="G161" s="30">
        <v>23088</v>
      </c>
      <c r="H161" s="30"/>
      <c r="I161" s="30"/>
      <c r="J161" s="143" t="s">
        <v>205</v>
      </c>
      <c r="K161" s="163" t="s">
        <v>206</v>
      </c>
      <c r="L161" s="30"/>
      <c r="M161" s="30"/>
      <c r="N161" s="30"/>
      <c r="O161" s="30">
        <v>26258</v>
      </c>
      <c r="P161" s="30"/>
      <c r="Q161" s="30">
        <v>26258</v>
      </c>
      <c r="R161" s="30"/>
      <c r="S161" s="30"/>
      <c r="T161" s="23">
        <v>26258</v>
      </c>
    </row>
    <row r="162" spans="1:22" outlineLevel="1" x14ac:dyDescent="0.2">
      <c r="A162" s="25">
        <v>15905</v>
      </c>
      <c r="B162" s="25"/>
      <c r="C162" s="25"/>
      <c r="D162" s="25">
        <v>15905</v>
      </c>
      <c r="E162" s="25"/>
      <c r="F162" s="25"/>
      <c r="G162" s="25">
        <v>15905</v>
      </c>
      <c r="H162" s="25"/>
      <c r="I162" s="78"/>
      <c r="J162" s="137" t="s">
        <v>207</v>
      </c>
      <c r="K162" s="165" t="s">
        <v>208</v>
      </c>
      <c r="L162" s="25"/>
      <c r="M162" s="25"/>
      <c r="N162" s="25"/>
      <c r="O162" s="25">
        <v>15905</v>
      </c>
      <c r="P162" s="25"/>
      <c r="Q162" s="25">
        <v>15905</v>
      </c>
      <c r="R162" s="25"/>
      <c r="S162" s="25"/>
      <c r="T162" s="52">
        <v>15905</v>
      </c>
    </row>
    <row r="163" spans="1:22" x14ac:dyDescent="0.2">
      <c r="A163" s="166">
        <v>807363</v>
      </c>
      <c r="B163" s="166"/>
      <c r="C163" s="166"/>
      <c r="D163" s="166">
        <v>807363</v>
      </c>
      <c r="E163" s="166">
        <v>417</v>
      </c>
      <c r="F163" s="166">
        <v>629204</v>
      </c>
      <c r="G163" s="166">
        <v>82401</v>
      </c>
      <c r="H163" s="166">
        <v>29653</v>
      </c>
      <c r="I163" s="166">
        <v>65688</v>
      </c>
      <c r="J163" s="668" t="s">
        <v>209</v>
      </c>
      <c r="K163" s="167" t="s">
        <v>210</v>
      </c>
      <c r="L163" s="166"/>
      <c r="M163" s="166"/>
      <c r="N163" s="166"/>
      <c r="O163" s="166"/>
      <c r="P163" s="166"/>
      <c r="Q163" s="166"/>
      <c r="R163" s="166"/>
      <c r="S163" s="166"/>
      <c r="T163" s="168"/>
    </row>
    <row r="164" spans="1:22" x14ac:dyDescent="0.2">
      <c r="A164" s="169"/>
      <c r="B164" s="169"/>
      <c r="C164" s="169"/>
      <c r="D164" s="169"/>
      <c r="E164" s="169"/>
      <c r="F164" s="169"/>
      <c r="G164" s="169"/>
      <c r="H164" s="169"/>
      <c r="I164" s="169"/>
      <c r="J164" s="170"/>
      <c r="K164" s="170"/>
      <c r="L164" s="169"/>
      <c r="M164" s="169"/>
      <c r="N164" s="169"/>
      <c r="O164" s="169"/>
      <c r="P164" s="169"/>
      <c r="Q164" s="169"/>
      <c r="R164" s="169"/>
      <c r="S164" s="169"/>
      <c r="T164" s="169"/>
    </row>
    <row r="165" spans="1:22" s="9" customFormat="1" ht="14.25" x14ac:dyDescent="0.2">
      <c r="A165" s="85"/>
      <c r="B165" s="86"/>
      <c r="C165" s="86"/>
      <c r="D165" s="86"/>
      <c r="E165" s="86"/>
      <c r="F165" s="86"/>
      <c r="G165" s="86"/>
      <c r="H165" s="86"/>
      <c r="I165" s="86"/>
      <c r="J165" s="887" t="s">
        <v>318</v>
      </c>
      <c r="K165" s="887"/>
      <c r="L165" s="87"/>
      <c r="M165" s="86"/>
      <c r="N165" s="86"/>
      <c r="O165" s="86"/>
      <c r="P165" s="86"/>
      <c r="Q165" s="86"/>
      <c r="R165" s="86"/>
      <c r="S165" s="86"/>
      <c r="T165" s="88"/>
      <c r="V165" s="24"/>
    </row>
    <row r="166" spans="1:22" ht="12.75" customHeight="1" x14ac:dyDescent="0.2">
      <c r="A166" s="171"/>
      <c r="B166" s="172"/>
      <c r="C166" s="172"/>
      <c r="D166" s="172"/>
      <c r="E166" s="172"/>
      <c r="F166" s="172"/>
      <c r="G166" s="172"/>
      <c r="H166" s="172"/>
      <c r="I166" s="172"/>
      <c r="J166" s="89" t="s">
        <v>209</v>
      </c>
      <c r="K166" s="36" t="s">
        <v>210</v>
      </c>
      <c r="L166" s="21">
        <v>65688</v>
      </c>
      <c r="M166" s="21">
        <v>29653</v>
      </c>
      <c r="N166" s="21">
        <v>82401</v>
      </c>
      <c r="O166" s="21">
        <v>629204</v>
      </c>
      <c r="P166" s="21">
        <v>417</v>
      </c>
      <c r="Q166" s="21">
        <v>807363</v>
      </c>
      <c r="R166" s="21"/>
      <c r="S166" s="21"/>
      <c r="T166" s="23">
        <v>807363</v>
      </c>
    </row>
    <row r="167" spans="1:22" ht="12.75" customHeight="1" x14ac:dyDescent="0.2">
      <c r="A167" s="90">
        <v>670201</v>
      </c>
      <c r="B167" s="26"/>
      <c r="C167" s="26"/>
      <c r="D167" s="26">
        <v>670201</v>
      </c>
      <c r="E167" s="26"/>
      <c r="F167" s="26">
        <v>590006</v>
      </c>
      <c r="G167" s="26">
        <v>80195</v>
      </c>
      <c r="H167" s="26"/>
      <c r="I167" s="26"/>
      <c r="J167" s="667" t="s">
        <v>211</v>
      </c>
      <c r="K167" s="162" t="s">
        <v>212</v>
      </c>
      <c r="L167" s="26"/>
      <c r="M167" s="26"/>
      <c r="N167" s="26"/>
      <c r="O167" s="26"/>
      <c r="P167" s="26"/>
      <c r="Q167" s="26"/>
      <c r="R167" s="26"/>
      <c r="S167" s="26">
        <v>670201</v>
      </c>
      <c r="T167" s="35">
        <v>670201</v>
      </c>
    </row>
    <row r="168" spans="1:22" ht="12.75" customHeight="1" outlineLevel="1" x14ac:dyDescent="0.2">
      <c r="A168" s="98">
        <v>590006</v>
      </c>
      <c r="B168" s="30"/>
      <c r="C168" s="30"/>
      <c r="D168" s="30">
        <v>590006</v>
      </c>
      <c r="E168" s="30"/>
      <c r="F168" s="30">
        <v>590006</v>
      </c>
      <c r="G168" s="30"/>
      <c r="H168" s="30"/>
      <c r="I168" s="30"/>
      <c r="J168" s="143" t="s">
        <v>213</v>
      </c>
      <c r="K168" s="163" t="s">
        <v>214</v>
      </c>
      <c r="L168" s="30"/>
      <c r="M168" s="30"/>
      <c r="N168" s="30"/>
      <c r="O168" s="30"/>
      <c r="P168" s="30"/>
      <c r="Q168" s="21"/>
      <c r="R168" s="30"/>
      <c r="S168" s="30">
        <v>590006</v>
      </c>
      <c r="T168" s="23">
        <v>590006</v>
      </c>
    </row>
    <row r="169" spans="1:22" ht="12.75" customHeight="1" outlineLevel="1" x14ac:dyDescent="0.2">
      <c r="A169" s="95">
        <v>80195</v>
      </c>
      <c r="B169" s="25"/>
      <c r="C169" s="25"/>
      <c r="D169" s="25">
        <v>80195</v>
      </c>
      <c r="E169" s="25"/>
      <c r="F169" s="25"/>
      <c r="G169" s="25">
        <v>80195</v>
      </c>
      <c r="H169" s="25"/>
      <c r="I169" s="25"/>
      <c r="J169" s="137" t="s">
        <v>215</v>
      </c>
      <c r="K169" s="173" t="s">
        <v>216</v>
      </c>
      <c r="L169" s="25"/>
      <c r="M169" s="25"/>
      <c r="N169" s="25"/>
      <c r="O169" s="25"/>
      <c r="P169" s="25"/>
      <c r="Q169" s="26"/>
      <c r="R169" s="25"/>
      <c r="S169" s="25">
        <v>80195</v>
      </c>
      <c r="T169" s="35">
        <v>80195</v>
      </c>
    </row>
    <row r="170" spans="1:22" ht="24" x14ac:dyDescent="0.2">
      <c r="A170" s="21">
        <v>9033</v>
      </c>
      <c r="B170" s="21"/>
      <c r="C170" s="21"/>
      <c r="D170" s="21">
        <v>9033</v>
      </c>
      <c r="E170" s="21"/>
      <c r="F170" s="21"/>
      <c r="G170" s="21"/>
      <c r="H170" s="21">
        <v>9033</v>
      </c>
      <c r="I170" s="159"/>
      <c r="J170" s="135" t="s">
        <v>197</v>
      </c>
      <c r="K170" s="174" t="s">
        <v>198</v>
      </c>
      <c r="L170" s="21"/>
      <c r="M170" s="21"/>
      <c r="N170" s="21"/>
      <c r="O170" s="21">
        <v>9033</v>
      </c>
      <c r="P170" s="21"/>
      <c r="Q170" s="21">
        <v>9033</v>
      </c>
      <c r="R170" s="21"/>
      <c r="S170" s="21"/>
      <c r="T170" s="153">
        <v>9033</v>
      </c>
    </row>
    <row r="171" spans="1:22" ht="12.75" customHeight="1" x14ac:dyDescent="0.2">
      <c r="A171" s="41">
        <v>137162</v>
      </c>
      <c r="B171" s="42"/>
      <c r="C171" s="42"/>
      <c r="D171" s="42">
        <v>137162</v>
      </c>
      <c r="E171" s="42">
        <v>417</v>
      </c>
      <c r="F171" s="42">
        <v>48231</v>
      </c>
      <c r="G171" s="42">
        <v>2206</v>
      </c>
      <c r="H171" s="42">
        <v>20620</v>
      </c>
      <c r="I171" s="42">
        <v>65688</v>
      </c>
      <c r="J171" s="157" t="s">
        <v>199</v>
      </c>
      <c r="K171" s="175" t="s">
        <v>200</v>
      </c>
      <c r="L171" s="42"/>
      <c r="M171" s="42"/>
      <c r="N171" s="42"/>
      <c r="O171" s="42"/>
      <c r="P171" s="42"/>
      <c r="Q171" s="42"/>
      <c r="R171" s="42"/>
      <c r="S171" s="42"/>
      <c r="T171" s="44"/>
    </row>
    <row r="172" spans="1:22" ht="12.75" customHeight="1" x14ac:dyDescent="0.2">
      <c r="A172" s="45">
        <v>54143</v>
      </c>
      <c r="B172" s="21"/>
      <c r="C172" s="159">
        <v>54143</v>
      </c>
      <c r="D172" s="21"/>
      <c r="E172" s="21"/>
      <c r="F172" s="21"/>
      <c r="G172" s="21"/>
      <c r="H172" s="21"/>
      <c r="I172" s="21"/>
      <c r="J172" s="669" t="s">
        <v>201</v>
      </c>
      <c r="K172" s="176" t="s">
        <v>202</v>
      </c>
      <c r="L172" s="21"/>
      <c r="M172" s="21"/>
      <c r="N172" s="21"/>
      <c r="O172" s="21"/>
      <c r="P172" s="21"/>
      <c r="Q172" s="21"/>
      <c r="R172" s="21"/>
      <c r="S172" s="21"/>
      <c r="T172" s="23"/>
    </row>
    <row r="173" spans="1:22" x14ac:dyDescent="0.2">
      <c r="A173" s="177"/>
      <c r="B173" s="177"/>
      <c r="C173" s="177"/>
      <c r="D173" s="177"/>
      <c r="E173" s="177"/>
      <c r="F173" s="177"/>
      <c r="G173" s="177"/>
      <c r="H173" s="177"/>
      <c r="I173" s="177"/>
      <c r="J173" s="178"/>
      <c r="K173" s="178"/>
      <c r="L173" s="177"/>
      <c r="M173" s="177"/>
      <c r="N173" s="177"/>
      <c r="O173" s="177"/>
      <c r="P173" s="177"/>
      <c r="Q173" s="177"/>
      <c r="R173" s="177"/>
      <c r="S173" s="177"/>
      <c r="T173" s="177"/>
    </row>
    <row r="174" spans="1:22" s="9" customFormat="1" ht="14.25" x14ac:dyDescent="0.2">
      <c r="A174" s="85"/>
      <c r="B174" s="86"/>
      <c r="C174" s="86"/>
      <c r="D174" s="86"/>
      <c r="E174" s="86"/>
      <c r="F174" s="86"/>
      <c r="G174" s="86"/>
      <c r="H174" s="86"/>
      <c r="I174" s="86"/>
      <c r="J174" s="887" t="s">
        <v>319</v>
      </c>
      <c r="K174" s="887"/>
      <c r="L174" s="87"/>
      <c r="M174" s="86"/>
      <c r="N174" s="86"/>
      <c r="O174" s="86"/>
      <c r="P174" s="86"/>
      <c r="Q174" s="86"/>
      <c r="R174" s="86"/>
      <c r="S174" s="86"/>
      <c r="T174" s="88"/>
      <c r="V174" s="24"/>
    </row>
    <row r="175" spans="1:22" ht="12.75" customHeight="1" x14ac:dyDescent="0.2">
      <c r="A175" s="79"/>
      <c r="B175" s="21"/>
      <c r="C175" s="21"/>
      <c r="D175" s="21"/>
      <c r="E175" s="21"/>
      <c r="F175" s="21"/>
      <c r="G175" s="21"/>
      <c r="H175" s="21"/>
      <c r="I175" s="21"/>
      <c r="J175" s="58" t="s">
        <v>199</v>
      </c>
      <c r="K175" s="59" t="s">
        <v>200</v>
      </c>
      <c r="L175" s="21">
        <v>65688</v>
      </c>
      <c r="M175" s="21">
        <v>20620</v>
      </c>
      <c r="N175" s="21">
        <v>2206</v>
      </c>
      <c r="O175" s="21">
        <v>48231</v>
      </c>
      <c r="P175" s="21">
        <v>417</v>
      </c>
      <c r="Q175" s="21">
        <v>137162</v>
      </c>
      <c r="R175" s="21"/>
      <c r="S175" s="21"/>
      <c r="T175" s="23">
        <v>137162</v>
      </c>
    </row>
    <row r="176" spans="1:22" ht="12.75" customHeight="1" x14ac:dyDescent="0.2">
      <c r="A176" s="90"/>
      <c r="B176" s="26"/>
      <c r="C176" s="26"/>
      <c r="D176" s="26"/>
      <c r="E176" s="26"/>
      <c r="F176" s="26"/>
      <c r="G176" s="26"/>
      <c r="H176" s="26"/>
      <c r="I176" s="26"/>
      <c r="J176" s="60" t="s">
        <v>201</v>
      </c>
      <c r="K176" s="61" t="s">
        <v>202</v>
      </c>
      <c r="L176" s="26"/>
      <c r="M176" s="26"/>
      <c r="N176" s="26"/>
      <c r="O176" s="26"/>
      <c r="P176" s="26"/>
      <c r="Q176" s="26"/>
      <c r="R176" s="26">
        <v>54143</v>
      </c>
      <c r="S176" s="26"/>
      <c r="T176" s="35">
        <v>54143</v>
      </c>
    </row>
    <row r="177" spans="1:20" ht="12.75" customHeight="1" x14ac:dyDescent="0.2">
      <c r="A177" s="45">
        <v>191305</v>
      </c>
      <c r="B177" s="21"/>
      <c r="C177" s="30"/>
      <c r="D177" s="21">
        <v>191305</v>
      </c>
      <c r="E177" s="21">
        <v>290</v>
      </c>
      <c r="F177" s="21">
        <v>49872</v>
      </c>
      <c r="G177" s="21">
        <v>28248</v>
      </c>
      <c r="H177" s="21">
        <v>3481</v>
      </c>
      <c r="I177" s="21">
        <v>109414</v>
      </c>
      <c r="J177" s="179" t="s">
        <v>349</v>
      </c>
      <c r="K177" s="180" t="s">
        <v>248</v>
      </c>
      <c r="L177" s="21"/>
      <c r="M177" s="21"/>
      <c r="N177" s="21"/>
      <c r="O177" s="21"/>
      <c r="P177" s="21"/>
      <c r="Q177" s="21"/>
      <c r="R177" s="21"/>
      <c r="S177" s="21">
        <v>191305</v>
      </c>
      <c r="T177" s="23">
        <v>191305</v>
      </c>
    </row>
    <row r="178" spans="1:20" ht="12.75" customHeight="1" x14ac:dyDescent="0.2">
      <c r="A178" s="47">
        <v>188095</v>
      </c>
      <c r="B178" s="37"/>
      <c r="C178" s="39"/>
      <c r="D178" s="37">
        <v>188095</v>
      </c>
      <c r="E178" s="37">
        <v>290</v>
      </c>
      <c r="F178" s="37">
        <v>49845</v>
      </c>
      <c r="G178" s="37">
        <v>28178</v>
      </c>
      <c r="H178" s="37">
        <v>3481</v>
      </c>
      <c r="I178" s="37">
        <v>106301</v>
      </c>
      <c r="J178" s="181" t="s">
        <v>350</v>
      </c>
      <c r="K178" s="182" t="s">
        <v>249</v>
      </c>
      <c r="L178" s="37"/>
      <c r="M178" s="37"/>
      <c r="N178" s="37"/>
      <c r="O178" s="37"/>
      <c r="P178" s="37"/>
      <c r="Q178" s="37"/>
      <c r="R178" s="37"/>
      <c r="S178" s="37">
        <v>188095</v>
      </c>
      <c r="T178" s="48">
        <v>188095</v>
      </c>
    </row>
    <row r="179" spans="1:20" ht="12.75" customHeight="1" x14ac:dyDescent="0.2">
      <c r="A179" s="45">
        <v>42804</v>
      </c>
      <c r="B179" s="21"/>
      <c r="C179" s="30"/>
      <c r="D179" s="21">
        <v>42804</v>
      </c>
      <c r="E179" s="21"/>
      <c r="F179" s="21">
        <v>42804</v>
      </c>
      <c r="G179" s="21"/>
      <c r="H179" s="21"/>
      <c r="I179" s="21"/>
      <c r="J179" s="183" t="s">
        <v>351</v>
      </c>
      <c r="K179" s="184" t="s">
        <v>296</v>
      </c>
      <c r="L179" s="21"/>
      <c r="M179" s="21"/>
      <c r="N179" s="21"/>
      <c r="O179" s="21"/>
      <c r="P179" s="21"/>
      <c r="Q179" s="21"/>
      <c r="R179" s="21"/>
      <c r="S179" s="21">
        <v>42804</v>
      </c>
      <c r="T179" s="23">
        <v>42804</v>
      </c>
    </row>
    <row r="180" spans="1:20" ht="12.75" customHeight="1" x14ac:dyDescent="0.2">
      <c r="A180" s="47">
        <v>72608</v>
      </c>
      <c r="B180" s="37"/>
      <c r="C180" s="39"/>
      <c r="D180" s="37">
        <v>72608</v>
      </c>
      <c r="E180" s="37">
        <v>252</v>
      </c>
      <c r="F180" s="37">
        <v>1531</v>
      </c>
      <c r="G180" s="37">
        <v>24792</v>
      </c>
      <c r="H180" s="37">
        <v>2402</v>
      </c>
      <c r="I180" s="37">
        <v>43631</v>
      </c>
      <c r="J180" s="185" t="s">
        <v>352</v>
      </c>
      <c r="K180" s="186" t="s">
        <v>250</v>
      </c>
      <c r="L180" s="37"/>
      <c r="M180" s="37"/>
      <c r="N180" s="37"/>
      <c r="O180" s="37"/>
      <c r="P180" s="37"/>
      <c r="Q180" s="37"/>
      <c r="R180" s="37"/>
      <c r="S180" s="37">
        <v>72608</v>
      </c>
      <c r="T180" s="48">
        <v>72608</v>
      </c>
    </row>
    <row r="181" spans="1:20" ht="12.75" customHeight="1" outlineLevel="1" x14ac:dyDescent="0.2">
      <c r="A181" s="98">
        <v>27583</v>
      </c>
      <c r="B181" s="30"/>
      <c r="C181" s="30"/>
      <c r="D181" s="30">
        <v>27583</v>
      </c>
      <c r="E181" s="30">
        <v>252</v>
      </c>
      <c r="F181" s="30">
        <v>545</v>
      </c>
      <c r="G181" s="30">
        <v>2749</v>
      </c>
      <c r="H181" s="30">
        <v>2402</v>
      </c>
      <c r="I181" s="30">
        <v>21635</v>
      </c>
      <c r="J181" s="187" t="s">
        <v>353</v>
      </c>
      <c r="K181" s="188" t="s">
        <v>297</v>
      </c>
      <c r="L181" s="21"/>
      <c r="M181" s="21"/>
      <c r="N181" s="21"/>
      <c r="O181" s="21"/>
      <c r="P181" s="21"/>
      <c r="Q181" s="21"/>
      <c r="R181" s="21"/>
      <c r="S181" s="30">
        <v>27583</v>
      </c>
      <c r="T181" s="33">
        <v>27583</v>
      </c>
    </row>
    <row r="182" spans="1:20" ht="12.75" customHeight="1" outlineLevel="1" x14ac:dyDescent="0.2">
      <c r="A182" s="189">
        <v>43977</v>
      </c>
      <c r="B182" s="39"/>
      <c r="C182" s="39"/>
      <c r="D182" s="39">
        <v>43976</v>
      </c>
      <c r="E182" s="39"/>
      <c r="F182" s="39">
        <v>803</v>
      </c>
      <c r="G182" s="39">
        <v>21177</v>
      </c>
      <c r="H182" s="39"/>
      <c r="I182" s="39">
        <v>21996</v>
      </c>
      <c r="J182" s="190" t="s">
        <v>354</v>
      </c>
      <c r="K182" s="191" t="s">
        <v>251</v>
      </c>
      <c r="L182" s="37"/>
      <c r="M182" s="37"/>
      <c r="N182" s="37"/>
      <c r="O182" s="37"/>
      <c r="P182" s="37"/>
      <c r="Q182" s="37"/>
      <c r="R182" s="37"/>
      <c r="S182" s="39">
        <v>43977</v>
      </c>
      <c r="T182" s="40">
        <v>43977</v>
      </c>
    </row>
    <row r="183" spans="1:20" ht="12.75" customHeight="1" outlineLevel="1" x14ac:dyDescent="0.2">
      <c r="A183" s="98">
        <v>1048</v>
      </c>
      <c r="B183" s="30"/>
      <c r="C183" s="30"/>
      <c r="D183" s="30">
        <v>1049</v>
      </c>
      <c r="E183" s="30"/>
      <c r="F183" s="30">
        <v>183</v>
      </c>
      <c r="G183" s="30">
        <v>866</v>
      </c>
      <c r="H183" s="30"/>
      <c r="I183" s="30"/>
      <c r="J183" s="187" t="s">
        <v>355</v>
      </c>
      <c r="K183" s="188" t="s">
        <v>252</v>
      </c>
      <c r="L183" s="21"/>
      <c r="M183" s="21"/>
      <c r="N183" s="21"/>
      <c r="O183" s="21"/>
      <c r="P183" s="21"/>
      <c r="Q183" s="21"/>
      <c r="R183" s="21"/>
      <c r="S183" s="30">
        <v>1048</v>
      </c>
      <c r="T183" s="33">
        <v>1048</v>
      </c>
    </row>
    <row r="184" spans="1:20" ht="12.75" customHeight="1" x14ac:dyDescent="0.2">
      <c r="A184" s="47">
        <v>60593</v>
      </c>
      <c r="B184" s="37"/>
      <c r="C184" s="39"/>
      <c r="D184" s="37">
        <v>60593</v>
      </c>
      <c r="E184" s="37">
        <v>22</v>
      </c>
      <c r="F184" s="37">
        <v>3902</v>
      </c>
      <c r="G184" s="37">
        <v>2761</v>
      </c>
      <c r="H184" s="37">
        <v>628</v>
      </c>
      <c r="I184" s="37">
        <v>53280</v>
      </c>
      <c r="J184" s="185" t="s">
        <v>356</v>
      </c>
      <c r="K184" s="186" t="s">
        <v>298</v>
      </c>
      <c r="L184" s="37"/>
      <c r="M184" s="37"/>
      <c r="N184" s="37"/>
      <c r="O184" s="37"/>
      <c r="P184" s="37"/>
      <c r="Q184" s="37"/>
      <c r="R184" s="37"/>
      <c r="S184" s="37">
        <v>60593</v>
      </c>
      <c r="T184" s="48">
        <v>60593</v>
      </c>
    </row>
    <row r="185" spans="1:20" ht="12.75" customHeight="1" outlineLevel="1" x14ac:dyDescent="0.2">
      <c r="A185" s="98">
        <v>18042</v>
      </c>
      <c r="B185" s="30"/>
      <c r="C185" s="30"/>
      <c r="D185" s="30">
        <v>18042</v>
      </c>
      <c r="E185" s="30">
        <v>3</v>
      </c>
      <c r="F185" s="30">
        <v>2908</v>
      </c>
      <c r="G185" s="30">
        <v>1083</v>
      </c>
      <c r="H185" s="30">
        <v>14</v>
      </c>
      <c r="I185" s="30">
        <v>14034</v>
      </c>
      <c r="J185" s="187" t="s">
        <v>357</v>
      </c>
      <c r="K185" s="188" t="s">
        <v>253</v>
      </c>
      <c r="L185" s="21"/>
      <c r="M185" s="21"/>
      <c r="N185" s="21"/>
      <c r="O185" s="21"/>
      <c r="P185" s="21"/>
      <c r="Q185" s="21"/>
      <c r="R185" s="21"/>
      <c r="S185" s="30">
        <v>18042</v>
      </c>
      <c r="T185" s="33">
        <v>18042</v>
      </c>
    </row>
    <row r="186" spans="1:20" ht="12.75" customHeight="1" outlineLevel="1" x14ac:dyDescent="0.2">
      <c r="A186" s="189">
        <v>12330</v>
      </c>
      <c r="B186" s="39"/>
      <c r="C186" s="39"/>
      <c r="D186" s="39">
        <v>12330</v>
      </c>
      <c r="E186" s="39">
        <v>19</v>
      </c>
      <c r="F186" s="39">
        <v>29</v>
      </c>
      <c r="G186" s="39">
        <v>247</v>
      </c>
      <c r="H186" s="39">
        <v>165</v>
      </c>
      <c r="I186" s="39">
        <v>11870</v>
      </c>
      <c r="J186" s="190" t="s">
        <v>358</v>
      </c>
      <c r="K186" s="191" t="s">
        <v>299</v>
      </c>
      <c r="L186" s="37"/>
      <c r="M186" s="37"/>
      <c r="N186" s="37"/>
      <c r="O186" s="37"/>
      <c r="P186" s="37"/>
      <c r="Q186" s="37"/>
      <c r="R186" s="37"/>
      <c r="S186" s="39">
        <v>12330</v>
      </c>
      <c r="T186" s="40">
        <v>12330</v>
      </c>
    </row>
    <row r="187" spans="1:20" ht="12.75" customHeight="1" outlineLevel="1" x14ac:dyDescent="0.2">
      <c r="A187" s="98">
        <v>30221</v>
      </c>
      <c r="B187" s="30"/>
      <c r="C187" s="30"/>
      <c r="D187" s="30">
        <v>30221</v>
      </c>
      <c r="E187" s="30"/>
      <c r="F187" s="30">
        <v>965</v>
      </c>
      <c r="G187" s="30">
        <v>1431</v>
      </c>
      <c r="H187" s="30">
        <v>449</v>
      </c>
      <c r="I187" s="30">
        <v>27376</v>
      </c>
      <c r="J187" s="187" t="s">
        <v>359</v>
      </c>
      <c r="K187" s="188" t="s">
        <v>300</v>
      </c>
      <c r="L187" s="21"/>
      <c r="M187" s="21"/>
      <c r="N187" s="21"/>
      <c r="O187" s="21"/>
      <c r="P187" s="21"/>
      <c r="Q187" s="21"/>
      <c r="R187" s="21"/>
      <c r="S187" s="30">
        <v>30221</v>
      </c>
      <c r="T187" s="33">
        <v>30221</v>
      </c>
    </row>
    <row r="188" spans="1:20" ht="12.75" customHeight="1" x14ac:dyDescent="0.2">
      <c r="A188" s="47">
        <v>155</v>
      </c>
      <c r="B188" s="37"/>
      <c r="C188" s="39"/>
      <c r="D188" s="37">
        <v>155</v>
      </c>
      <c r="E188" s="37"/>
      <c r="F188" s="37"/>
      <c r="G188" s="37">
        <v>155</v>
      </c>
      <c r="H188" s="37"/>
      <c r="I188" s="37"/>
      <c r="J188" s="185" t="s">
        <v>360</v>
      </c>
      <c r="K188" s="186" t="s">
        <v>254</v>
      </c>
      <c r="L188" s="37"/>
      <c r="M188" s="37"/>
      <c r="N188" s="37"/>
      <c r="O188" s="37"/>
      <c r="P188" s="37"/>
      <c r="Q188" s="37"/>
      <c r="R188" s="37"/>
      <c r="S188" s="37">
        <v>155</v>
      </c>
      <c r="T188" s="48">
        <v>155</v>
      </c>
    </row>
    <row r="189" spans="1:20" ht="12.75" customHeight="1" x14ac:dyDescent="0.2">
      <c r="A189" s="45">
        <v>3530</v>
      </c>
      <c r="B189" s="21"/>
      <c r="C189" s="30"/>
      <c r="D189" s="21">
        <v>3530</v>
      </c>
      <c r="E189" s="21"/>
      <c r="F189" s="21">
        <v>1591</v>
      </c>
      <c r="G189" s="21"/>
      <c r="H189" s="21"/>
      <c r="I189" s="21">
        <v>1939</v>
      </c>
      <c r="J189" s="183" t="s">
        <v>361</v>
      </c>
      <c r="K189" s="184" t="s">
        <v>301</v>
      </c>
      <c r="L189" s="21"/>
      <c r="M189" s="21"/>
      <c r="N189" s="21"/>
      <c r="O189" s="21"/>
      <c r="P189" s="21"/>
      <c r="Q189" s="21"/>
      <c r="R189" s="21"/>
      <c r="S189" s="21">
        <v>3530</v>
      </c>
      <c r="T189" s="23">
        <v>3530</v>
      </c>
    </row>
    <row r="190" spans="1:20" ht="12.75" customHeight="1" outlineLevel="1" x14ac:dyDescent="0.2">
      <c r="A190" s="189">
        <v>71</v>
      </c>
      <c r="B190" s="39"/>
      <c r="C190" s="39"/>
      <c r="D190" s="39">
        <v>71</v>
      </c>
      <c r="E190" s="39"/>
      <c r="F190" s="39">
        <v>23</v>
      </c>
      <c r="G190" s="39"/>
      <c r="H190" s="39"/>
      <c r="I190" s="39">
        <v>48</v>
      </c>
      <c r="J190" s="190" t="s">
        <v>362</v>
      </c>
      <c r="K190" s="191" t="s">
        <v>255</v>
      </c>
      <c r="L190" s="37"/>
      <c r="M190" s="37"/>
      <c r="N190" s="37"/>
      <c r="O190" s="37"/>
      <c r="P190" s="37"/>
      <c r="Q190" s="37"/>
      <c r="R190" s="37"/>
      <c r="S190" s="39">
        <v>71</v>
      </c>
      <c r="T190" s="40">
        <v>71</v>
      </c>
    </row>
    <row r="191" spans="1:20" ht="22.5" customHeight="1" outlineLevel="1" x14ac:dyDescent="0.2">
      <c r="A191" s="98">
        <v>3459</v>
      </c>
      <c r="B191" s="30"/>
      <c r="C191" s="30"/>
      <c r="D191" s="30">
        <v>3459</v>
      </c>
      <c r="E191" s="30"/>
      <c r="F191" s="30">
        <v>1568</v>
      </c>
      <c r="G191" s="30"/>
      <c r="H191" s="30"/>
      <c r="I191" s="30">
        <v>1891</v>
      </c>
      <c r="J191" s="187" t="s">
        <v>363</v>
      </c>
      <c r="K191" s="188" t="s">
        <v>302</v>
      </c>
      <c r="L191" s="21"/>
      <c r="M191" s="21"/>
      <c r="N191" s="21"/>
      <c r="O191" s="21"/>
      <c r="P191" s="21"/>
      <c r="Q191" s="21"/>
      <c r="R191" s="21"/>
      <c r="S191" s="30">
        <v>3459</v>
      </c>
      <c r="T191" s="33">
        <v>3459</v>
      </c>
    </row>
    <row r="192" spans="1:20" ht="12.75" customHeight="1" x14ac:dyDescent="0.2">
      <c r="A192" s="47">
        <v>8405</v>
      </c>
      <c r="B192" s="37"/>
      <c r="C192" s="39"/>
      <c r="D192" s="37">
        <v>8405</v>
      </c>
      <c r="E192" s="37">
        <v>16</v>
      </c>
      <c r="F192" s="37">
        <v>17</v>
      </c>
      <c r="G192" s="37">
        <v>470</v>
      </c>
      <c r="H192" s="37">
        <v>451</v>
      </c>
      <c r="I192" s="37">
        <v>7451</v>
      </c>
      <c r="J192" s="185" t="s">
        <v>364</v>
      </c>
      <c r="K192" s="186" t="s">
        <v>256</v>
      </c>
      <c r="L192" s="37"/>
      <c r="M192" s="37"/>
      <c r="N192" s="37"/>
      <c r="O192" s="37"/>
      <c r="P192" s="37"/>
      <c r="Q192" s="37"/>
      <c r="R192" s="37"/>
      <c r="S192" s="37">
        <v>8405</v>
      </c>
      <c r="T192" s="48">
        <v>8405</v>
      </c>
    </row>
    <row r="193" spans="1:20" ht="12.75" customHeight="1" outlineLevel="1" x14ac:dyDescent="0.2">
      <c r="A193" s="98">
        <v>2404</v>
      </c>
      <c r="B193" s="30"/>
      <c r="C193" s="30"/>
      <c r="D193" s="30">
        <v>2404</v>
      </c>
      <c r="E193" s="30">
        <v>16</v>
      </c>
      <c r="F193" s="30"/>
      <c r="G193" s="30">
        <v>282</v>
      </c>
      <c r="H193" s="30"/>
      <c r="I193" s="30">
        <v>2106</v>
      </c>
      <c r="J193" s="187" t="s">
        <v>365</v>
      </c>
      <c r="K193" s="188" t="s">
        <v>257</v>
      </c>
      <c r="L193" s="21"/>
      <c r="M193" s="21"/>
      <c r="N193" s="21"/>
      <c r="O193" s="21"/>
      <c r="P193" s="21"/>
      <c r="Q193" s="21"/>
      <c r="R193" s="21"/>
      <c r="S193" s="30">
        <v>2404</v>
      </c>
      <c r="T193" s="33">
        <v>2404</v>
      </c>
    </row>
    <row r="194" spans="1:20" ht="12.75" customHeight="1" outlineLevel="1" x14ac:dyDescent="0.2">
      <c r="A194" s="189">
        <v>2921</v>
      </c>
      <c r="B194" s="39"/>
      <c r="C194" s="39"/>
      <c r="D194" s="39">
        <v>2921</v>
      </c>
      <c r="E194" s="39"/>
      <c r="F194" s="39"/>
      <c r="G194" s="39"/>
      <c r="H194" s="39"/>
      <c r="I194" s="39">
        <v>2921</v>
      </c>
      <c r="J194" s="190" t="s">
        <v>366</v>
      </c>
      <c r="K194" s="191" t="s">
        <v>258</v>
      </c>
      <c r="L194" s="37"/>
      <c r="M194" s="37"/>
      <c r="N194" s="37"/>
      <c r="O194" s="37"/>
      <c r="P194" s="37"/>
      <c r="Q194" s="37"/>
      <c r="R194" s="37"/>
      <c r="S194" s="39">
        <v>2921</v>
      </c>
      <c r="T194" s="40">
        <v>2921</v>
      </c>
    </row>
    <row r="195" spans="1:20" ht="12.75" customHeight="1" outlineLevel="1" x14ac:dyDescent="0.2">
      <c r="A195" s="98">
        <v>2614</v>
      </c>
      <c r="B195" s="30"/>
      <c r="C195" s="30"/>
      <c r="D195" s="30">
        <v>2614</v>
      </c>
      <c r="E195" s="30"/>
      <c r="F195" s="30">
        <v>17</v>
      </c>
      <c r="G195" s="30">
        <v>188</v>
      </c>
      <c r="H195" s="30">
        <v>344</v>
      </c>
      <c r="I195" s="30">
        <v>2065</v>
      </c>
      <c r="J195" s="187" t="s">
        <v>367</v>
      </c>
      <c r="K195" s="188" t="s">
        <v>259</v>
      </c>
      <c r="L195" s="21"/>
      <c r="M195" s="21"/>
      <c r="N195" s="21"/>
      <c r="O195" s="21"/>
      <c r="P195" s="21"/>
      <c r="Q195" s="21"/>
      <c r="R195" s="21"/>
      <c r="S195" s="30">
        <v>2614</v>
      </c>
      <c r="T195" s="33">
        <v>2614</v>
      </c>
    </row>
    <row r="196" spans="1:20" ht="12.75" customHeight="1" outlineLevel="1" x14ac:dyDescent="0.2">
      <c r="A196" s="189">
        <v>142</v>
      </c>
      <c r="B196" s="39"/>
      <c r="C196" s="39"/>
      <c r="D196" s="39">
        <v>142</v>
      </c>
      <c r="E196" s="39"/>
      <c r="F196" s="39"/>
      <c r="G196" s="39"/>
      <c r="H196" s="39">
        <v>62</v>
      </c>
      <c r="I196" s="39">
        <v>80</v>
      </c>
      <c r="J196" s="190" t="s">
        <v>368</v>
      </c>
      <c r="K196" s="191" t="s">
        <v>260</v>
      </c>
      <c r="L196" s="37"/>
      <c r="M196" s="37"/>
      <c r="N196" s="37"/>
      <c r="O196" s="37"/>
      <c r="P196" s="37"/>
      <c r="Q196" s="37"/>
      <c r="R196" s="37"/>
      <c r="S196" s="39">
        <v>142</v>
      </c>
      <c r="T196" s="40">
        <v>142</v>
      </c>
    </row>
    <row r="197" spans="1:20" ht="12.75" customHeight="1" outlineLevel="1" x14ac:dyDescent="0.2">
      <c r="A197" s="98">
        <v>324</v>
      </c>
      <c r="B197" s="30"/>
      <c r="C197" s="30"/>
      <c r="D197" s="30">
        <v>324</v>
      </c>
      <c r="E197" s="30"/>
      <c r="F197" s="30"/>
      <c r="G197" s="30"/>
      <c r="H197" s="30">
        <v>45</v>
      </c>
      <c r="I197" s="30">
        <v>279</v>
      </c>
      <c r="J197" s="187" t="s">
        <v>369</v>
      </c>
      <c r="K197" s="188" t="s">
        <v>261</v>
      </c>
      <c r="L197" s="21"/>
      <c r="M197" s="21"/>
      <c r="N197" s="21"/>
      <c r="O197" s="21"/>
      <c r="P197" s="21"/>
      <c r="Q197" s="21"/>
      <c r="R197" s="21"/>
      <c r="S197" s="30">
        <v>324</v>
      </c>
      <c r="T197" s="33">
        <v>324</v>
      </c>
    </row>
    <row r="198" spans="1:20" ht="12.75" customHeight="1" x14ac:dyDescent="0.2">
      <c r="A198" s="47">
        <v>3183</v>
      </c>
      <c r="B198" s="37"/>
      <c r="C198" s="39"/>
      <c r="D198" s="37">
        <v>3183</v>
      </c>
      <c r="E198" s="37"/>
      <c r="F198" s="37"/>
      <c r="G198" s="37">
        <v>70</v>
      </c>
      <c r="H198" s="37"/>
      <c r="I198" s="37">
        <v>3113</v>
      </c>
      <c r="J198" s="181" t="s">
        <v>370</v>
      </c>
      <c r="K198" s="192" t="s">
        <v>303</v>
      </c>
      <c r="L198" s="37"/>
      <c r="M198" s="37"/>
      <c r="N198" s="37"/>
      <c r="O198" s="37"/>
      <c r="P198" s="37"/>
      <c r="Q198" s="37"/>
      <c r="R198" s="37"/>
      <c r="S198" s="37">
        <v>3183</v>
      </c>
      <c r="T198" s="48">
        <v>3183</v>
      </c>
    </row>
    <row r="199" spans="1:20" ht="12.75" customHeight="1" x14ac:dyDescent="0.2">
      <c r="A199" s="45">
        <v>27</v>
      </c>
      <c r="B199" s="21"/>
      <c r="C199" s="30"/>
      <c r="D199" s="21">
        <v>27</v>
      </c>
      <c r="E199" s="21"/>
      <c r="F199" s="21">
        <v>27</v>
      </c>
      <c r="G199" s="21"/>
      <c r="H199" s="21"/>
      <c r="I199" s="21"/>
      <c r="J199" s="193" t="s">
        <v>371</v>
      </c>
      <c r="K199" s="180" t="s">
        <v>262</v>
      </c>
      <c r="L199" s="21"/>
      <c r="M199" s="21"/>
      <c r="N199" s="21"/>
      <c r="O199" s="21"/>
      <c r="P199" s="21"/>
      <c r="Q199" s="21"/>
      <c r="R199" s="21"/>
      <c r="S199" s="21">
        <v>27</v>
      </c>
      <c r="T199" s="23">
        <v>27</v>
      </c>
    </row>
    <row r="200" spans="1:20" ht="12.75" customHeight="1" x14ac:dyDescent="0.2">
      <c r="A200" s="90"/>
      <c r="B200" s="26"/>
      <c r="C200" s="26"/>
      <c r="D200" s="26"/>
      <c r="E200" s="26">
        <v>42</v>
      </c>
      <c r="F200" s="26">
        <v>-4529</v>
      </c>
      <c r="G200" s="26">
        <v>-519</v>
      </c>
      <c r="H200" s="26">
        <v>71</v>
      </c>
      <c r="I200" s="26">
        <v>4935</v>
      </c>
      <c r="J200" s="128" t="s">
        <v>217</v>
      </c>
      <c r="K200" s="151" t="s">
        <v>218</v>
      </c>
      <c r="L200" s="26"/>
      <c r="M200" s="26"/>
      <c r="N200" s="26"/>
      <c r="O200" s="26"/>
      <c r="P200" s="26"/>
      <c r="Q200" s="26"/>
      <c r="R200" s="26"/>
      <c r="S200" s="26"/>
      <c r="T200" s="35"/>
    </row>
    <row r="201" spans="1:20" ht="12.75" customHeight="1" outlineLevel="1" x14ac:dyDescent="0.2">
      <c r="A201" s="98"/>
      <c r="B201" s="30"/>
      <c r="C201" s="30"/>
      <c r="D201" s="30"/>
      <c r="E201" s="30">
        <v>42</v>
      </c>
      <c r="F201" s="30">
        <v>-4529</v>
      </c>
      <c r="G201" s="30">
        <v>-517</v>
      </c>
      <c r="H201" s="30">
        <v>71</v>
      </c>
      <c r="I201" s="30">
        <v>4933</v>
      </c>
      <c r="J201" s="130" t="s">
        <v>372</v>
      </c>
      <c r="K201" s="131" t="s">
        <v>219</v>
      </c>
      <c r="L201" s="30"/>
      <c r="M201" s="30"/>
      <c r="N201" s="30"/>
      <c r="O201" s="30"/>
      <c r="P201" s="30"/>
      <c r="Q201" s="30"/>
      <c r="R201" s="30"/>
      <c r="S201" s="30"/>
      <c r="T201" s="33"/>
    </row>
    <row r="202" spans="1:20" ht="12.75" customHeight="1" outlineLevel="1" x14ac:dyDescent="0.2">
      <c r="A202" s="95"/>
      <c r="B202" s="25"/>
      <c r="C202" s="25"/>
      <c r="D202" s="25"/>
      <c r="E202" s="25"/>
      <c r="F202" s="25"/>
      <c r="G202" s="25">
        <v>-2</v>
      </c>
      <c r="H202" s="25"/>
      <c r="I202" s="25">
        <v>2</v>
      </c>
      <c r="J202" s="132" t="s">
        <v>373</v>
      </c>
      <c r="K202" s="133" t="s">
        <v>220</v>
      </c>
      <c r="L202" s="25"/>
      <c r="M202" s="25"/>
      <c r="N202" s="25"/>
      <c r="O202" s="25"/>
      <c r="P202" s="25"/>
      <c r="Q202" s="25"/>
      <c r="R202" s="25"/>
      <c r="S202" s="25"/>
      <c r="T202" s="29"/>
    </row>
    <row r="203" spans="1:20" ht="12.75" customHeight="1" x14ac:dyDescent="0.2">
      <c r="A203" s="45"/>
      <c r="B203" s="21"/>
      <c r="C203" s="21"/>
      <c r="D203" s="21"/>
      <c r="E203" s="21"/>
      <c r="F203" s="21"/>
      <c r="G203" s="21"/>
      <c r="H203" s="21"/>
      <c r="I203" s="21"/>
      <c r="J203" s="154" t="s">
        <v>246</v>
      </c>
      <c r="K203" s="155" t="s">
        <v>228</v>
      </c>
      <c r="L203" s="21">
        <v>-134</v>
      </c>
      <c r="M203" s="21">
        <v>-6379</v>
      </c>
      <c r="N203" s="21">
        <v>-6433</v>
      </c>
      <c r="O203" s="21">
        <v>-118</v>
      </c>
      <c r="P203" s="21"/>
      <c r="Q203" s="21">
        <v>-13064</v>
      </c>
      <c r="R203" s="21"/>
      <c r="S203" s="21"/>
      <c r="T203" s="23">
        <v>-13064</v>
      </c>
    </row>
    <row r="204" spans="1:20" ht="12.75" customHeight="1" outlineLevel="1" x14ac:dyDescent="0.2">
      <c r="A204" s="95"/>
      <c r="B204" s="25"/>
      <c r="C204" s="25"/>
      <c r="D204" s="25"/>
      <c r="E204" s="25"/>
      <c r="F204" s="25"/>
      <c r="G204" s="25"/>
      <c r="H204" s="25"/>
      <c r="I204" s="25"/>
      <c r="J204" s="132" t="s">
        <v>229</v>
      </c>
      <c r="K204" s="133" t="s">
        <v>230</v>
      </c>
      <c r="L204" s="25">
        <v>-134</v>
      </c>
      <c r="M204" s="25">
        <v>-1</v>
      </c>
      <c r="N204" s="25"/>
      <c r="O204" s="25">
        <v>-118</v>
      </c>
      <c r="P204" s="25"/>
      <c r="Q204" s="25">
        <v>-253</v>
      </c>
      <c r="R204" s="25"/>
      <c r="S204" s="25"/>
      <c r="T204" s="29">
        <v>-253</v>
      </c>
    </row>
    <row r="205" spans="1:20" ht="12.75" customHeight="1" outlineLevel="1" x14ac:dyDescent="0.2">
      <c r="A205" s="98"/>
      <c r="B205" s="30"/>
      <c r="C205" s="30"/>
      <c r="D205" s="30"/>
      <c r="E205" s="30"/>
      <c r="F205" s="30"/>
      <c r="G205" s="30"/>
      <c r="H205" s="30"/>
      <c r="I205" s="30"/>
      <c r="J205" s="130" t="s">
        <v>231</v>
      </c>
      <c r="K205" s="131" t="s">
        <v>232</v>
      </c>
      <c r="L205" s="30"/>
      <c r="M205" s="30"/>
      <c r="N205" s="30">
        <v>-5114</v>
      </c>
      <c r="O205" s="30"/>
      <c r="P205" s="30"/>
      <c r="Q205" s="30">
        <v>-5114</v>
      </c>
      <c r="R205" s="30"/>
      <c r="S205" s="30"/>
      <c r="T205" s="33">
        <v>-5114</v>
      </c>
    </row>
    <row r="206" spans="1:20" ht="12.75" customHeight="1" outlineLevel="1" x14ac:dyDescent="0.2">
      <c r="A206" s="95"/>
      <c r="B206" s="25"/>
      <c r="C206" s="25"/>
      <c r="D206" s="25"/>
      <c r="E206" s="25"/>
      <c r="F206" s="25"/>
      <c r="G206" s="25"/>
      <c r="H206" s="25"/>
      <c r="I206" s="25"/>
      <c r="J206" s="132" t="s">
        <v>233</v>
      </c>
      <c r="K206" s="133" t="s">
        <v>234</v>
      </c>
      <c r="L206" s="25"/>
      <c r="M206" s="25">
        <v>-6378</v>
      </c>
      <c r="N206" s="25">
        <v>-1319</v>
      </c>
      <c r="O206" s="25"/>
      <c r="P206" s="25"/>
      <c r="Q206" s="25">
        <v>-7697</v>
      </c>
      <c r="R206" s="25"/>
      <c r="S206" s="25"/>
      <c r="T206" s="29">
        <v>-7697</v>
      </c>
    </row>
    <row r="207" spans="1:20" ht="12.75" customHeight="1" x14ac:dyDescent="0.2">
      <c r="A207" s="45"/>
      <c r="B207" s="21"/>
      <c r="C207" s="21"/>
      <c r="D207" s="21"/>
      <c r="E207" s="21"/>
      <c r="F207" s="21"/>
      <c r="G207" s="21"/>
      <c r="H207" s="21"/>
      <c r="I207" s="21"/>
      <c r="J207" s="154" t="s">
        <v>247</v>
      </c>
      <c r="K207" s="155" t="s">
        <v>221</v>
      </c>
      <c r="L207" s="21"/>
      <c r="M207" s="21">
        <v>1319</v>
      </c>
      <c r="N207" s="21">
        <v>6631</v>
      </c>
      <c r="O207" s="21">
        <v>5114</v>
      </c>
      <c r="P207" s="21"/>
      <c r="Q207" s="21">
        <v>13064</v>
      </c>
      <c r="R207" s="21"/>
      <c r="S207" s="21"/>
      <c r="T207" s="23">
        <v>13064</v>
      </c>
    </row>
    <row r="208" spans="1:20" ht="12.75" customHeight="1" outlineLevel="1" x14ac:dyDescent="0.2">
      <c r="A208" s="95"/>
      <c r="B208" s="25"/>
      <c r="C208" s="25"/>
      <c r="D208" s="25"/>
      <c r="E208" s="25"/>
      <c r="F208" s="25"/>
      <c r="G208" s="25"/>
      <c r="H208" s="25"/>
      <c r="I208" s="25"/>
      <c r="J208" s="132" t="s">
        <v>222</v>
      </c>
      <c r="K208" s="133" t="s">
        <v>223</v>
      </c>
      <c r="L208" s="25"/>
      <c r="M208" s="25"/>
      <c r="N208" s="25">
        <v>253</v>
      </c>
      <c r="O208" s="25"/>
      <c r="P208" s="25"/>
      <c r="Q208" s="25">
        <v>253</v>
      </c>
      <c r="R208" s="25"/>
      <c r="S208" s="25"/>
      <c r="T208" s="29">
        <v>253</v>
      </c>
    </row>
    <row r="209" spans="1:20" ht="12.75" customHeight="1" outlineLevel="1" x14ac:dyDescent="0.2">
      <c r="A209" s="98"/>
      <c r="B209" s="30"/>
      <c r="C209" s="30"/>
      <c r="D209" s="30"/>
      <c r="E209" s="30"/>
      <c r="F209" s="30"/>
      <c r="G209" s="30"/>
      <c r="H209" s="30"/>
      <c r="I209" s="30"/>
      <c r="J209" s="130" t="s">
        <v>224</v>
      </c>
      <c r="K209" s="131" t="s">
        <v>225</v>
      </c>
      <c r="L209" s="30"/>
      <c r="M209" s="30"/>
      <c r="N209" s="30"/>
      <c r="O209" s="30">
        <v>5114</v>
      </c>
      <c r="P209" s="30"/>
      <c r="Q209" s="30">
        <v>5114</v>
      </c>
      <c r="R209" s="30"/>
      <c r="S209" s="30"/>
      <c r="T209" s="33">
        <v>5114</v>
      </c>
    </row>
    <row r="210" spans="1:20" ht="12.75" customHeight="1" outlineLevel="1" x14ac:dyDescent="0.2">
      <c r="A210" s="25"/>
      <c r="B210" s="25"/>
      <c r="C210" s="25"/>
      <c r="D210" s="25"/>
      <c r="E210" s="25"/>
      <c r="F210" s="25"/>
      <c r="G210" s="25"/>
      <c r="H210" s="25"/>
      <c r="I210" s="164"/>
      <c r="J210" s="132" t="s">
        <v>226</v>
      </c>
      <c r="K210" s="133" t="s">
        <v>227</v>
      </c>
      <c r="L210" s="25"/>
      <c r="M210" s="25">
        <v>1319</v>
      </c>
      <c r="N210" s="25">
        <v>6378</v>
      </c>
      <c r="O210" s="25"/>
      <c r="P210" s="25"/>
      <c r="Q210" s="25">
        <v>7697</v>
      </c>
      <c r="R210" s="25"/>
      <c r="S210" s="25"/>
      <c r="T210" s="29">
        <v>7697</v>
      </c>
    </row>
    <row r="211" spans="1:20" ht="12.75" customHeight="1" x14ac:dyDescent="0.2">
      <c r="A211" s="79"/>
      <c r="B211" s="80"/>
      <c r="C211" s="80">
        <v>54143</v>
      </c>
      <c r="D211" s="80">
        <v>-54143</v>
      </c>
      <c r="E211" s="80">
        <v>85</v>
      </c>
      <c r="F211" s="80">
        <v>7884</v>
      </c>
      <c r="G211" s="80">
        <v>-25325</v>
      </c>
      <c r="H211" s="80">
        <v>12008</v>
      </c>
      <c r="I211" s="80">
        <v>-48795</v>
      </c>
      <c r="J211" s="194" t="s">
        <v>235</v>
      </c>
      <c r="K211" s="195" t="s">
        <v>236</v>
      </c>
      <c r="L211" s="80"/>
      <c r="M211" s="80"/>
      <c r="N211" s="80"/>
      <c r="O211" s="80"/>
      <c r="P211" s="80"/>
      <c r="Q211" s="80"/>
      <c r="R211" s="80"/>
      <c r="S211" s="80"/>
      <c r="T211" s="81"/>
    </row>
    <row r="212" spans="1:20" ht="12.75" customHeight="1" x14ac:dyDescent="0.2">
      <c r="A212" s="50"/>
      <c r="B212" s="51"/>
      <c r="C212" s="51"/>
      <c r="D212" s="51"/>
      <c r="E212" s="51"/>
      <c r="F212" s="51"/>
      <c r="G212" s="51"/>
      <c r="H212" s="51"/>
      <c r="I212" s="51"/>
      <c r="J212" s="196" t="s">
        <v>237</v>
      </c>
      <c r="K212" s="197" t="s">
        <v>320</v>
      </c>
      <c r="L212" s="51">
        <v>65554</v>
      </c>
      <c r="M212" s="51">
        <v>15560</v>
      </c>
      <c r="N212" s="51">
        <v>2404</v>
      </c>
      <c r="O212" s="51">
        <v>53227</v>
      </c>
      <c r="P212" s="51">
        <v>417</v>
      </c>
      <c r="Q212" s="51">
        <v>137162</v>
      </c>
      <c r="R212" s="51">
        <v>54143</v>
      </c>
      <c r="S212" s="51"/>
      <c r="T212" s="52">
        <v>191305</v>
      </c>
    </row>
    <row r="213" spans="1:20" ht="12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98"/>
      <c r="K213" s="199"/>
      <c r="L213" s="150"/>
      <c r="M213" s="150"/>
      <c r="N213" s="150"/>
      <c r="O213" s="150"/>
      <c r="P213" s="150"/>
      <c r="Q213" s="150"/>
      <c r="R213" s="150"/>
      <c r="S213" s="150"/>
      <c r="T213" s="150"/>
    </row>
    <row r="214" spans="1:20" ht="15" customHeight="1" x14ac:dyDescent="0.2">
      <c r="A214" s="896" t="s">
        <v>321</v>
      </c>
      <c r="B214" s="897"/>
      <c r="C214" s="897"/>
      <c r="D214" s="897"/>
      <c r="E214" s="897"/>
      <c r="F214" s="897"/>
      <c r="G214" s="897"/>
      <c r="H214" s="897"/>
      <c r="I214" s="897"/>
      <c r="J214" s="89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8"/>
    </row>
    <row r="215" spans="1:20" ht="15" customHeight="1" x14ac:dyDescent="0.3">
      <c r="A215" s="227" t="s">
        <v>336</v>
      </c>
      <c r="B215" s="222"/>
      <c r="C215" s="223"/>
      <c r="D215" s="223"/>
      <c r="E215" s="223"/>
      <c r="F215" s="223"/>
      <c r="G215" s="150"/>
      <c r="H215" s="150"/>
      <c r="I215" s="150"/>
      <c r="J215" s="198"/>
      <c r="K215" s="202"/>
      <c r="T215" s="239"/>
    </row>
    <row r="216" spans="1:20" ht="15" customHeight="1" x14ac:dyDescent="0.25">
      <c r="A216" s="200" t="s">
        <v>322</v>
      </c>
      <c r="B216" s="201"/>
      <c r="C216" s="201"/>
      <c r="D216" s="201"/>
      <c r="E216" s="150"/>
      <c r="F216" s="150"/>
      <c r="G216" s="150"/>
      <c r="H216" s="150"/>
      <c r="I216" s="150"/>
      <c r="J216" s="198"/>
      <c r="K216" s="202"/>
      <c r="T216" s="239"/>
    </row>
    <row r="217" spans="1:20" ht="15" customHeight="1" x14ac:dyDescent="0.25">
      <c r="A217" s="229" t="s">
        <v>323</v>
      </c>
      <c r="B217" s="230"/>
      <c r="C217" s="230"/>
      <c r="D217" s="230"/>
      <c r="E217" s="231"/>
      <c r="F217" s="231"/>
      <c r="G217" s="231"/>
      <c r="H217" s="231"/>
      <c r="I217" s="231"/>
      <c r="J217" s="232"/>
      <c r="K217" s="240"/>
      <c r="L217" s="241"/>
      <c r="M217" s="241"/>
      <c r="N217" s="241"/>
      <c r="O217" s="241"/>
      <c r="P217" s="241"/>
      <c r="Q217" s="241"/>
      <c r="R217" s="241"/>
      <c r="S217" s="241"/>
      <c r="T217" s="242"/>
    </row>
    <row r="218" spans="1:20" x14ac:dyDescent="0.2">
      <c r="K218" s="202"/>
    </row>
  </sheetData>
  <mergeCells count="30">
    <mergeCell ref="A214:J214"/>
    <mergeCell ref="F11:F12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J149:K149"/>
    <mergeCell ref="J158:K158"/>
    <mergeCell ref="J165:K165"/>
    <mergeCell ref="J174:K174"/>
    <mergeCell ref="P11:P12"/>
    <mergeCell ref="L11:L12"/>
    <mergeCell ref="K11:K12"/>
    <mergeCell ref="T11:T12"/>
    <mergeCell ref="J14:K14"/>
    <mergeCell ref="Q11:Q12"/>
    <mergeCell ref="R11:R12"/>
    <mergeCell ref="S11:S12"/>
    <mergeCell ref="A3:K4"/>
    <mergeCell ref="J80:K80"/>
    <mergeCell ref="M11:M12"/>
    <mergeCell ref="N11:N12"/>
    <mergeCell ref="O11:O12"/>
    <mergeCell ref="J34:K34"/>
    <mergeCell ref="J50:K5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2"/>
  <sheetViews>
    <sheetView zoomScale="90" zoomScaleNormal="90" workbookViewId="0">
      <pane ySplit="14" topLeftCell="A15" activePane="bottomLeft" state="frozen"/>
      <selection pane="bottomLeft"/>
    </sheetView>
  </sheetViews>
  <sheetFormatPr baseColWidth="10" defaultRowHeight="12.75" outlineLevelRow="1" x14ac:dyDescent="0.2"/>
  <cols>
    <col min="1" max="1" width="12" style="24" customWidth="1"/>
    <col min="2" max="2" width="14.28515625" style="24" customWidth="1"/>
    <col min="3" max="3" width="8.5703125" style="24" customWidth="1"/>
    <col min="4" max="4" width="12.42578125" style="24" customWidth="1"/>
    <col min="5" max="5" width="10.5703125" style="24" customWidth="1"/>
    <col min="6" max="6" width="11.5703125" style="24" customWidth="1"/>
    <col min="7" max="8" width="12.85546875" style="24" customWidth="1"/>
    <col min="9" max="9" width="14.28515625" style="24" customWidth="1"/>
    <col min="10" max="10" width="13.140625" style="24" customWidth="1"/>
    <col min="11" max="11" width="70.7109375" style="24" customWidth="1"/>
    <col min="12" max="12" width="14.28515625" style="24" customWidth="1"/>
    <col min="13" max="14" width="12.85546875" style="24" customWidth="1"/>
    <col min="15" max="15" width="11.5703125" style="24" customWidth="1"/>
    <col min="16" max="16" width="10.5703125" style="24" customWidth="1"/>
    <col min="17" max="17" width="12.42578125" style="24" customWidth="1"/>
    <col min="18" max="18" width="8.7109375" style="24" customWidth="1"/>
    <col min="19" max="20" width="12.5703125" style="24" customWidth="1"/>
    <col min="21" max="16384" width="11.42578125" style="24"/>
  </cols>
  <sheetData>
    <row r="1" spans="1:38" s="9" customFormat="1" ht="60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8" s="9" customFormat="1" ht="8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38" s="204" customFormat="1" ht="12.75" customHeight="1" x14ac:dyDescent="0.2">
      <c r="A3" s="880" t="s">
        <v>339</v>
      </c>
      <c r="B3" s="881"/>
      <c r="C3" s="881"/>
      <c r="D3" s="881"/>
      <c r="E3" s="881"/>
      <c r="F3" s="881"/>
      <c r="G3" s="881"/>
      <c r="H3" s="881"/>
      <c r="I3" s="881"/>
      <c r="J3" s="881"/>
      <c r="K3" s="882"/>
      <c r="L3" s="220"/>
      <c r="M3" s="220"/>
      <c r="N3" s="220"/>
      <c r="O3" s="220"/>
      <c r="P3" s="220"/>
      <c r="Q3" s="220"/>
      <c r="R3" s="220"/>
      <c r="S3" s="220"/>
      <c r="T3" s="220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1:38" s="204" customFormat="1" ht="12.75" customHeight="1" x14ac:dyDescent="0.2">
      <c r="A4" s="883"/>
      <c r="B4" s="884"/>
      <c r="C4" s="884"/>
      <c r="D4" s="884"/>
      <c r="E4" s="884"/>
      <c r="F4" s="884"/>
      <c r="G4" s="884"/>
      <c r="H4" s="884"/>
      <c r="I4" s="884"/>
      <c r="J4" s="884"/>
      <c r="K4" s="885"/>
      <c r="L4" s="220"/>
      <c r="M4" s="220"/>
      <c r="N4" s="220"/>
      <c r="O4" s="220"/>
      <c r="P4" s="220"/>
      <c r="Q4" s="220"/>
      <c r="R4" s="220"/>
      <c r="S4" s="220"/>
      <c r="T4" s="220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</row>
    <row r="5" spans="1:38" s="9" customFormat="1" ht="14.25" x14ac:dyDescent="0.2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687"/>
      <c r="L5" s="221"/>
      <c r="M5" s="221"/>
      <c r="N5" s="221"/>
      <c r="O5" s="221"/>
      <c r="P5" s="221"/>
      <c r="Q5" s="221"/>
      <c r="R5" s="221"/>
      <c r="S5" s="221"/>
      <c r="T5" s="221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8" s="9" customFormat="1" ht="14.25" x14ac:dyDescent="0.2">
      <c r="A6" s="244" t="s">
        <v>327</v>
      </c>
      <c r="B6" s="244"/>
      <c r="C6" s="244"/>
      <c r="D6" s="244"/>
      <c r="E6" s="244"/>
      <c r="F6" s="244"/>
      <c r="G6" s="244"/>
      <c r="H6" s="244"/>
      <c r="I6" s="244"/>
      <c r="J6" s="244"/>
      <c r="K6" s="688"/>
      <c r="L6" s="221"/>
      <c r="M6" s="221"/>
      <c r="N6" s="221"/>
      <c r="O6" s="221"/>
      <c r="P6" s="221"/>
      <c r="Q6" s="221"/>
      <c r="R6" s="221"/>
      <c r="S6" s="221"/>
      <c r="T6" s="221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8" s="9" customFormat="1" ht="14.25" x14ac:dyDescent="0.2">
      <c r="A7" s="244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688"/>
      <c r="L7" s="221"/>
      <c r="M7" s="221"/>
      <c r="N7" s="221"/>
      <c r="O7" s="221"/>
      <c r="P7" s="221"/>
      <c r="Q7" s="221"/>
      <c r="R7" s="221"/>
      <c r="S7" s="221"/>
      <c r="T7" s="221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8" s="9" customFormat="1" ht="14.25" x14ac:dyDescent="0.2">
      <c r="A8" s="245" t="s">
        <v>326</v>
      </c>
      <c r="B8" s="246"/>
      <c r="C8" s="246"/>
      <c r="D8" s="246"/>
      <c r="E8" s="246"/>
      <c r="F8" s="246"/>
      <c r="G8" s="246"/>
      <c r="H8" s="246"/>
      <c r="I8" s="246"/>
      <c r="J8" s="246"/>
      <c r="K8" s="689"/>
      <c r="L8" s="221"/>
      <c r="M8" s="706"/>
      <c r="N8" s="221"/>
      <c r="O8" s="221"/>
      <c r="P8" s="221"/>
      <c r="Q8" s="221"/>
      <c r="R8" s="221"/>
      <c r="S8" s="221"/>
      <c r="T8" s="221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8" s="9" customFormat="1" ht="7.5" customHeight="1" x14ac:dyDescent="0.2">
      <c r="A9" s="693"/>
      <c r="B9" s="694"/>
      <c r="C9" s="694"/>
      <c r="D9" s="694"/>
      <c r="E9" s="694"/>
      <c r="F9" s="694"/>
      <c r="G9" s="694"/>
      <c r="H9" s="694"/>
      <c r="I9" s="694"/>
      <c r="J9" s="694"/>
      <c r="K9" s="694"/>
      <c r="L9" s="221"/>
      <c r="M9" s="221"/>
      <c r="N9" s="221"/>
      <c r="O9" s="221"/>
      <c r="P9" s="221"/>
      <c r="Q9" s="221"/>
      <c r="R9" s="221"/>
      <c r="S9" s="221"/>
      <c r="T9" s="221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8" s="9" customFormat="1" ht="14.25" x14ac:dyDescent="0.25">
      <c r="A10" s="692" t="s">
        <v>329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0"/>
      <c r="M10" s="461"/>
      <c r="N10" s="461"/>
      <c r="O10" s="461"/>
      <c r="P10" s="461"/>
      <c r="Q10" s="461"/>
      <c r="R10" s="461"/>
      <c r="S10" s="461"/>
      <c r="T10" s="692" t="s">
        <v>330</v>
      </c>
    </row>
    <row r="11" spans="1:38" s="11" customFormat="1" ht="27" customHeight="1" x14ac:dyDescent="0.2">
      <c r="A11" s="888" t="s">
        <v>2</v>
      </c>
      <c r="B11" s="888" t="s">
        <v>3</v>
      </c>
      <c r="C11" s="888" t="s">
        <v>4</v>
      </c>
      <c r="D11" s="888" t="s">
        <v>305</v>
      </c>
      <c r="E11" s="888" t="s">
        <v>306</v>
      </c>
      <c r="F11" s="888" t="s">
        <v>307</v>
      </c>
      <c r="G11" s="888" t="s">
        <v>308</v>
      </c>
      <c r="H11" s="888" t="s">
        <v>6</v>
      </c>
      <c r="I11" s="888" t="s">
        <v>7</v>
      </c>
      <c r="J11" s="888" t="s">
        <v>8</v>
      </c>
      <c r="K11" s="890" t="s">
        <v>9</v>
      </c>
      <c r="L11" s="888" t="s">
        <v>309</v>
      </c>
      <c r="M11" s="888" t="s">
        <v>6</v>
      </c>
      <c r="N11" s="888" t="s">
        <v>308</v>
      </c>
      <c r="O11" s="888" t="s">
        <v>307</v>
      </c>
      <c r="P11" s="888" t="s">
        <v>306</v>
      </c>
      <c r="Q11" s="888" t="s">
        <v>5</v>
      </c>
      <c r="R11" s="888" t="s">
        <v>4</v>
      </c>
      <c r="S11" s="888" t="s">
        <v>310</v>
      </c>
      <c r="T11" s="892" t="s">
        <v>10</v>
      </c>
    </row>
    <row r="12" spans="1:38" s="11" customFormat="1" ht="27" customHeight="1" x14ac:dyDescent="0.2">
      <c r="A12" s="889"/>
      <c r="B12" s="889"/>
      <c r="C12" s="889"/>
      <c r="D12" s="889"/>
      <c r="E12" s="889"/>
      <c r="F12" s="889"/>
      <c r="G12" s="889"/>
      <c r="H12" s="889"/>
      <c r="I12" s="889"/>
      <c r="J12" s="889"/>
      <c r="K12" s="891"/>
      <c r="L12" s="889"/>
      <c r="M12" s="889"/>
      <c r="N12" s="889"/>
      <c r="O12" s="889"/>
      <c r="P12" s="889"/>
      <c r="Q12" s="889"/>
      <c r="R12" s="889"/>
      <c r="S12" s="889"/>
      <c r="T12" s="893"/>
    </row>
    <row r="13" spans="1:38" s="16" customFormat="1" ht="14.25" x14ac:dyDescent="0.2">
      <c r="A13" s="12"/>
      <c r="B13" s="13"/>
      <c r="C13" s="14"/>
      <c r="D13" s="14"/>
      <c r="E13" s="14"/>
      <c r="F13" s="14"/>
      <c r="G13" s="14"/>
      <c r="H13" s="14"/>
      <c r="I13" s="14"/>
      <c r="J13" s="12"/>
      <c r="K13" s="12"/>
      <c r="L13" s="14"/>
      <c r="M13" s="14"/>
      <c r="N13" s="14"/>
      <c r="O13" s="14"/>
      <c r="P13" s="14"/>
      <c r="Q13" s="14"/>
      <c r="R13" s="14"/>
      <c r="S13" s="14"/>
      <c r="T13" s="15"/>
    </row>
    <row r="14" spans="1:38" s="11" customFormat="1" ht="15" customHeight="1" x14ac:dyDescent="0.2">
      <c r="A14" s="17"/>
      <c r="B14" s="18"/>
      <c r="C14" s="19"/>
      <c r="D14" s="19"/>
      <c r="E14" s="19"/>
      <c r="F14" s="19"/>
      <c r="G14" s="19"/>
      <c r="H14" s="19"/>
      <c r="I14" s="19"/>
      <c r="J14" s="894" t="s">
        <v>242</v>
      </c>
      <c r="K14" s="894"/>
      <c r="L14" s="19"/>
      <c r="M14" s="19"/>
      <c r="N14" s="19"/>
      <c r="O14" s="19"/>
      <c r="P14" s="19"/>
      <c r="Q14" s="19"/>
      <c r="R14" s="19"/>
      <c r="S14" s="19"/>
      <c r="T14" s="20"/>
    </row>
    <row r="15" spans="1:38" ht="12.75" customHeight="1" x14ac:dyDescent="0.2">
      <c r="A15" s="21">
        <v>185588</v>
      </c>
      <c r="B15" s="21">
        <v>185588</v>
      </c>
      <c r="C15" s="21"/>
      <c r="D15" s="21"/>
      <c r="E15" s="21"/>
      <c r="F15" s="21"/>
      <c r="G15" s="21"/>
      <c r="H15" s="21"/>
      <c r="I15" s="21"/>
      <c r="J15" s="647" t="s">
        <v>11</v>
      </c>
      <c r="K15" s="22" t="s">
        <v>12</v>
      </c>
      <c r="L15" s="21"/>
      <c r="M15" s="21"/>
      <c r="N15" s="21"/>
      <c r="O15" s="21"/>
      <c r="P15" s="21"/>
      <c r="Q15" s="21"/>
      <c r="R15" s="21">
        <v>185588</v>
      </c>
      <c r="S15" s="21"/>
      <c r="T15" s="23">
        <v>185588</v>
      </c>
    </row>
    <row r="16" spans="1:38" s="9" customFormat="1" ht="12.75" customHeight="1" outlineLevel="1" x14ac:dyDescent="0.2">
      <c r="A16" s="25">
        <v>150113</v>
      </c>
      <c r="B16" s="25">
        <v>150113</v>
      </c>
      <c r="C16" s="26"/>
      <c r="D16" s="25"/>
      <c r="E16" s="25"/>
      <c r="F16" s="25"/>
      <c r="G16" s="25"/>
      <c r="H16" s="25"/>
      <c r="I16" s="25"/>
      <c r="J16" s="648" t="s">
        <v>13</v>
      </c>
      <c r="K16" s="28" t="s">
        <v>14</v>
      </c>
      <c r="L16" s="25"/>
      <c r="M16" s="25"/>
      <c r="N16" s="25"/>
      <c r="O16" s="25"/>
      <c r="P16" s="25"/>
      <c r="Q16" s="26"/>
      <c r="R16" s="25">
        <v>150113</v>
      </c>
      <c r="S16" s="25"/>
      <c r="T16" s="29">
        <v>150113</v>
      </c>
      <c r="U16" s="24"/>
      <c r="V16" s="24"/>
    </row>
    <row r="17" spans="1:22" s="9" customFormat="1" ht="12.75" customHeight="1" outlineLevel="1" x14ac:dyDescent="0.2">
      <c r="A17" s="30">
        <v>35475</v>
      </c>
      <c r="B17" s="30">
        <v>35475</v>
      </c>
      <c r="C17" s="30"/>
      <c r="D17" s="21"/>
      <c r="E17" s="30"/>
      <c r="F17" s="30"/>
      <c r="G17" s="30"/>
      <c r="H17" s="30"/>
      <c r="I17" s="30"/>
      <c r="J17" s="649" t="s">
        <v>15</v>
      </c>
      <c r="K17" s="32" t="s">
        <v>16</v>
      </c>
      <c r="L17" s="30"/>
      <c r="M17" s="30"/>
      <c r="N17" s="30"/>
      <c r="O17" s="30"/>
      <c r="P17" s="30"/>
      <c r="Q17" s="21"/>
      <c r="R17" s="30">
        <v>35475</v>
      </c>
      <c r="S17" s="30"/>
      <c r="T17" s="33">
        <v>35475</v>
      </c>
      <c r="U17" s="24"/>
      <c r="V17" s="24"/>
    </row>
    <row r="18" spans="1:22" s="9" customFormat="1" ht="12.75" customHeight="1" x14ac:dyDescent="0.2">
      <c r="A18" s="26">
        <v>127124</v>
      </c>
      <c r="B18" s="26"/>
      <c r="C18" s="26">
        <v>127124</v>
      </c>
      <c r="D18" s="26"/>
      <c r="E18" s="26"/>
      <c r="F18" s="26"/>
      <c r="G18" s="26"/>
      <c r="H18" s="26"/>
      <c r="I18" s="26"/>
      <c r="J18" s="650" t="s">
        <v>17</v>
      </c>
      <c r="K18" s="34" t="s">
        <v>18</v>
      </c>
      <c r="L18" s="26"/>
      <c r="M18" s="26"/>
      <c r="N18" s="26"/>
      <c r="O18" s="26"/>
      <c r="P18" s="26"/>
      <c r="Q18" s="26"/>
      <c r="R18" s="26"/>
      <c r="S18" s="26">
        <v>127124</v>
      </c>
      <c r="T18" s="35">
        <v>127124</v>
      </c>
      <c r="U18" s="24"/>
      <c r="V18" s="24"/>
    </row>
    <row r="19" spans="1:22" s="9" customFormat="1" ht="12.75" customHeight="1" outlineLevel="1" x14ac:dyDescent="0.2">
      <c r="A19" s="30">
        <v>106341</v>
      </c>
      <c r="B19" s="30"/>
      <c r="C19" s="30">
        <v>106341</v>
      </c>
      <c r="D19" s="21"/>
      <c r="E19" s="30"/>
      <c r="F19" s="30"/>
      <c r="G19" s="30"/>
      <c r="H19" s="30"/>
      <c r="I19" s="30"/>
      <c r="J19" s="649" t="s">
        <v>19</v>
      </c>
      <c r="K19" s="32" t="s">
        <v>20</v>
      </c>
      <c r="L19" s="30"/>
      <c r="M19" s="30"/>
      <c r="N19" s="30"/>
      <c r="O19" s="30"/>
      <c r="P19" s="30"/>
      <c r="Q19" s="21"/>
      <c r="R19" s="30"/>
      <c r="S19" s="30">
        <v>106341</v>
      </c>
      <c r="T19" s="33">
        <v>106341</v>
      </c>
      <c r="U19" s="24"/>
      <c r="V19" s="24"/>
    </row>
    <row r="20" spans="1:22" s="9" customFormat="1" ht="12.75" customHeight="1" outlineLevel="1" x14ac:dyDescent="0.2">
      <c r="A20" s="25">
        <v>20783</v>
      </c>
      <c r="B20" s="25"/>
      <c r="C20" s="25">
        <v>20783</v>
      </c>
      <c r="D20" s="26"/>
      <c r="E20" s="25"/>
      <c r="F20" s="25"/>
      <c r="G20" s="25"/>
      <c r="H20" s="25"/>
      <c r="I20" s="25"/>
      <c r="J20" s="648" t="s">
        <v>21</v>
      </c>
      <c r="K20" s="28" t="s">
        <v>22</v>
      </c>
      <c r="L20" s="25"/>
      <c r="M20" s="25"/>
      <c r="N20" s="25"/>
      <c r="O20" s="25"/>
      <c r="P20" s="25"/>
      <c r="Q20" s="26"/>
      <c r="R20" s="25"/>
      <c r="S20" s="25">
        <v>20783</v>
      </c>
      <c r="T20" s="29">
        <v>20783</v>
      </c>
      <c r="U20" s="24"/>
      <c r="V20" s="24"/>
    </row>
    <row r="21" spans="1:22" s="9" customFormat="1" ht="12.75" customHeight="1" x14ac:dyDescent="0.2">
      <c r="A21" s="21">
        <v>1543703</v>
      </c>
      <c r="B21" s="21">
        <v>1543703</v>
      </c>
      <c r="C21" s="21"/>
      <c r="D21" s="21"/>
      <c r="E21" s="21"/>
      <c r="F21" s="21"/>
      <c r="G21" s="21"/>
      <c r="H21" s="21"/>
      <c r="I21" s="21"/>
      <c r="J21" s="651" t="s">
        <v>23</v>
      </c>
      <c r="K21" s="36" t="s">
        <v>24</v>
      </c>
      <c r="L21" s="21">
        <v>898232</v>
      </c>
      <c r="M21" s="21">
        <v>65531</v>
      </c>
      <c r="N21" s="21">
        <v>119563</v>
      </c>
      <c r="O21" s="21">
        <v>455317</v>
      </c>
      <c r="P21" s="21">
        <v>5060</v>
      </c>
      <c r="Q21" s="21">
        <v>1543703</v>
      </c>
      <c r="R21" s="21"/>
      <c r="S21" s="21"/>
      <c r="T21" s="23">
        <v>1543703</v>
      </c>
      <c r="U21" s="24"/>
      <c r="V21" s="24"/>
    </row>
    <row r="22" spans="1:22" s="9" customFormat="1" ht="12.75" customHeight="1" outlineLevel="1" x14ac:dyDescent="0.2">
      <c r="A22" s="25">
        <v>1368406</v>
      </c>
      <c r="B22" s="25">
        <v>1368406</v>
      </c>
      <c r="C22" s="25"/>
      <c r="D22" s="26"/>
      <c r="E22" s="25"/>
      <c r="F22" s="25"/>
      <c r="G22" s="25"/>
      <c r="H22" s="25"/>
      <c r="I22" s="25"/>
      <c r="J22" s="648" t="s">
        <v>25</v>
      </c>
      <c r="K22" s="28" t="s">
        <v>26</v>
      </c>
      <c r="L22" s="25">
        <v>898232</v>
      </c>
      <c r="M22" s="25">
        <v>65308</v>
      </c>
      <c r="N22" s="25">
        <v>6894</v>
      </c>
      <c r="O22" s="25">
        <v>397646</v>
      </c>
      <c r="P22" s="25">
        <v>326</v>
      </c>
      <c r="Q22" s="25">
        <v>1368406</v>
      </c>
      <c r="R22" s="25"/>
      <c r="S22" s="25"/>
      <c r="T22" s="29">
        <v>1368406</v>
      </c>
      <c r="U22" s="24"/>
      <c r="V22" s="24"/>
    </row>
    <row r="23" spans="1:22" s="9" customFormat="1" ht="12.75" customHeight="1" outlineLevel="1" x14ac:dyDescent="0.2">
      <c r="A23" s="30">
        <v>57671</v>
      </c>
      <c r="B23" s="30">
        <v>57671</v>
      </c>
      <c r="C23" s="30"/>
      <c r="D23" s="21"/>
      <c r="E23" s="30"/>
      <c r="F23" s="30"/>
      <c r="G23" s="30"/>
      <c r="H23" s="30"/>
      <c r="I23" s="30"/>
      <c r="J23" s="649" t="s">
        <v>27</v>
      </c>
      <c r="K23" s="32" t="s">
        <v>28</v>
      </c>
      <c r="L23" s="30"/>
      <c r="M23" s="30"/>
      <c r="N23" s="30"/>
      <c r="O23" s="30">
        <v>57671</v>
      </c>
      <c r="P23" s="30"/>
      <c r="Q23" s="30">
        <v>57671</v>
      </c>
      <c r="R23" s="30"/>
      <c r="S23" s="30"/>
      <c r="T23" s="33">
        <v>57671</v>
      </c>
      <c r="U23" s="24"/>
      <c r="V23" s="24"/>
    </row>
    <row r="24" spans="1:22" s="9" customFormat="1" ht="12.75" customHeight="1" outlineLevel="1" x14ac:dyDescent="0.2">
      <c r="A24" s="25">
        <v>117626</v>
      </c>
      <c r="B24" s="25">
        <v>117626</v>
      </c>
      <c r="C24" s="25"/>
      <c r="D24" s="26"/>
      <c r="E24" s="25"/>
      <c r="F24" s="25"/>
      <c r="G24" s="25"/>
      <c r="H24" s="25"/>
      <c r="I24" s="25"/>
      <c r="J24" s="648" t="s">
        <v>29</v>
      </c>
      <c r="K24" s="28" t="s">
        <v>30</v>
      </c>
      <c r="L24" s="25"/>
      <c r="M24" s="25">
        <v>223</v>
      </c>
      <c r="N24" s="25">
        <v>112669</v>
      </c>
      <c r="O24" s="25"/>
      <c r="P24" s="25">
        <v>4734</v>
      </c>
      <c r="Q24" s="25">
        <v>117626</v>
      </c>
      <c r="R24" s="25"/>
      <c r="S24" s="25"/>
      <c r="T24" s="29">
        <v>117626</v>
      </c>
      <c r="U24" s="24"/>
      <c r="V24" s="24"/>
    </row>
    <row r="25" spans="1:22" s="9" customFormat="1" ht="12.75" customHeight="1" x14ac:dyDescent="0.2">
      <c r="A25" s="21">
        <v>755984</v>
      </c>
      <c r="B25" s="21"/>
      <c r="C25" s="21"/>
      <c r="D25" s="21">
        <v>755984</v>
      </c>
      <c r="E25" s="21">
        <v>4276</v>
      </c>
      <c r="F25" s="21">
        <v>177934</v>
      </c>
      <c r="G25" s="21">
        <v>47062</v>
      </c>
      <c r="H25" s="21">
        <v>31256</v>
      </c>
      <c r="I25" s="249">
        <v>495456</v>
      </c>
      <c r="J25" s="651" t="s">
        <v>31</v>
      </c>
      <c r="K25" s="36" t="s">
        <v>32</v>
      </c>
      <c r="L25" s="21"/>
      <c r="M25" s="21"/>
      <c r="N25" s="21"/>
      <c r="O25" s="21"/>
      <c r="P25" s="21"/>
      <c r="Q25" s="30"/>
      <c r="R25" s="21"/>
      <c r="S25" s="21">
        <v>755984</v>
      </c>
      <c r="T25" s="23">
        <v>755984</v>
      </c>
      <c r="U25" s="24"/>
      <c r="V25" s="24"/>
    </row>
    <row r="26" spans="1:22" s="9" customFormat="1" ht="12.75" customHeight="1" outlineLevel="1" x14ac:dyDescent="0.2">
      <c r="A26" s="37">
        <v>76063</v>
      </c>
      <c r="B26" s="37">
        <v>76063</v>
      </c>
      <c r="C26" s="37"/>
      <c r="D26" s="37"/>
      <c r="E26" s="37"/>
      <c r="F26" s="37"/>
      <c r="G26" s="37"/>
      <c r="H26" s="37"/>
      <c r="I26" s="37">
        <v>495456</v>
      </c>
      <c r="J26" s="652" t="s">
        <v>33</v>
      </c>
      <c r="K26" s="38" t="s">
        <v>34</v>
      </c>
      <c r="L26" s="39"/>
      <c r="M26" s="39"/>
      <c r="N26" s="39">
        <v>76063</v>
      </c>
      <c r="O26" s="39"/>
      <c r="P26" s="39"/>
      <c r="Q26" s="39">
        <v>76063</v>
      </c>
      <c r="R26" s="39"/>
      <c r="S26" s="39"/>
      <c r="T26" s="40">
        <v>76063</v>
      </c>
      <c r="U26" s="24"/>
      <c r="V26" s="24"/>
    </row>
    <row r="27" spans="1:22" s="9" customFormat="1" ht="12.75" customHeight="1" outlineLevel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649" t="s">
        <v>35</v>
      </c>
      <c r="K27" s="32" t="s">
        <v>36</v>
      </c>
      <c r="L27" s="30"/>
      <c r="M27" s="30"/>
      <c r="N27" s="30"/>
      <c r="O27" s="30"/>
      <c r="P27" s="30"/>
      <c r="Q27" s="30"/>
      <c r="R27" s="30"/>
      <c r="S27" s="30"/>
      <c r="T27" s="33"/>
      <c r="U27" s="24"/>
      <c r="V27" s="24"/>
    </row>
    <row r="28" spans="1:22" s="9" customFormat="1" ht="12.75" customHeight="1" x14ac:dyDescent="0.2">
      <c r="A28" s="42">
        <v>787719</v>
      </c>
      <c r="B28" s="42"/>
      <c r="C28" s="42"/>
      <c r="D28" s="42">
        <v>787719</v>
      </c>
      <c r="E28" s="42">
        <v>784</v>
      </c>
      <c r="F28" s="42">
        <v>277383</v>
      </c>
      <c r="G28" s="42">
        <v>72501</v>
      </c>
      <c r="H28" s="42">
        <v>34276</v>
      </c>
      <c r="I28" s="42">
        <v>402776</v>
      </c>
      <c r="J28" s="653" t="s">
        <v>37</v>
      </c>
      <c r="K28" s="43" t="s">
        <v>38</v>
      </c>
      <c r="L28" s="42"/>
      <c r="M28" s="42"/>
      <c r="N28" s="42"/>
      <c r="O28" s="42"/>
      <c r="P28" s="42"/>
      <c r="Q28" s="42"/>
      <c r="R28" s="42"/>
      <c r="S28" s="42"/>
      <c r="T28" s="44"/>
      <c r="U28" s="24"/>
      <c r="V28" s="24"/>
    </row>
    <row r="29" spans="1:22" s="9" customFormat="1" ht="12.75" customHeight="1" x14ac:dyDescent="0.2">
      <c r="A29" s="21">
        <v>863782</v>
      </c>
      <c r="B29" s="21"/>
      <c r="C29" s="21"/>
      <c r="D29" s="21"/>
      <c r="E29" s="21"/>
      <c r="F29" s="21"/>
      <c r="G29" s="21"/>
      <c r="H29" s="21"/>
      <c r="I29" s="23"/>
      <c r="J29" s="94"/>
      <c r="K29" s="36" t="s">
        <v>39</v>
      </c>
      <c r="L29" s="21"/>
      <c r="M29" s="21"/>
      <c r="N29" s="21"/>
      <c r="O29" s="21"/>
      <c r="P29" s="21"/>
      <c r="Q29" s="21"/>
      <c r="R29" s="21"/>
      <c r="S29" s="21"/>
      <c r="T29" s="23"/>
      <c r="U29" s="24"/>
      <c r="V29" s="24"/>
    </row>
    <row r="30" spans="1:22" s="9" customFormat="1" ht="12.75" customHeight="1" x14ac:dyDescent="0.2">
      <c r="A30" s="47">
        <v>7847</v>
      </c>
      <c r="B30" s="37"/>
      <c r="C30" s="37"/>
      <c r="D30" s="37">
        <v>7847</v>
      </c>
      <c r="E30" s="37">
        <v>0</v>
      </c>
      <c r="F30" s="37">
        <v>0</v>
      </c>
      <c r="G30" s="37">
        <v>7847</v>
      </c>
      <c r="H30" s="37">
        <v>0</v>
      </c>
      <c r="I30" s="48">
        <v>0</v>
      </c>
      <c r="J30" s="654" t="s">
        <v>292</v>
      </c>
      <c r="K30" s="49" t="s">
        <v>293</v>
      </c>
      <c r="L30" s="37"/>
      <c r="M30" s="37"/>
      <c r="N30" s="37"/>
      <c r="O30" s="37"/>
      <c r="P30" s="37"/>
      <c r="Q30" s="37"/>
      <c r="R30" s="37"/>
      <c r="S30" s="37"/>
      <c r="T30" s="48"/>
      <c r="U30" s="24"/>
      <c r="V30" s="24"/>
    </row>
    <row r="31" spans="1:22" s="9" customFormat="1" ht="12.75" customHeight="1" x14ac:dyDescent="0.2">
      <c r="A31" s="45">
        <v>779873</v>
      </c>
      <c r="B31" s="21"/>
      <c r="C31" s="21"/>
      <c r="D31" s="21">
        <v>779873</v>
      </c>
      <c r="E31" s="21">
        <v>784</v>
      </c>
      <c r="F31" s="21">
        <v>277383</v>
      </c>
      <c r="G31" s="21">
        <v>64654</v>
      </c>
      <c r="H31" s="21">
        <v>34276</v>
      </c>
      <c r="I31" s="23">
        <v>402776</v>
      </c>
      <c r="J31" s="94" t="s">
        <v>294</v>
      </c>
      <c r="K31" s="36" t="s">
        <v>295</v>
      </c>
      <c r="L31" s="21"/>
      <c r="M31" s="21"/>
      <c r="N31" s="21"/>
      <c r="O31" s="21"/>
      <c r="P31" s="21"/>
      <c r="Q31" s="21"/>
      <c r="R31" s="21"/>
      <c r="S31" s="21"/>
      <c r="T31" s="23"/>
      <c r="U31" s="24"/>
      <c r="V31" s="24"/>
    </row>
    <row r="32" spans="1:22" s="9" customFormat="1" ht="12.75" customHeight="1" x14ac:dyDescent="0.2">
      <c r="A32" s="50">
        <v>58464</v>
      </c>
      <c r="B32" s="51"/>
      <c r="C32" s="51">
        <v>58464</v>
      </c>
      <c r="D32" s="51"/>
      <c r="E32" s="51"/>
      <c r="F32" s="51"/>
      <c r="G32" s="51"/>
      <c r="H32" s="51"/>
      <c r="I32" s="52"/>
      <c r="J32" s="83" t="s">
        <v>40</v>
      </c>
      <c r="K32" s="54" t="s">
        <v>41</v>
      </c>
      <c r="L32" s="51"/>
      <c r="M32" s="51"/>
      <c r="N32" s="51"/>
      <c r="O32" s="51"/>
      <c r="P32" s="51"/>
      <c r="Q32" s="51"/>
      <c r="R32" s="51"/>
      <c r="S32" s="51"/>
      <c r="T32" s="52"/>
      <c r="U32" s="24"/>
      <c r="V32" s="24"/>
    </row>
    <row r="33" spans="1:22" s="9" customFormat="1" ht="13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46"/>
      <c r="K33" s="46"/>
      <c r="L33" s="21"/>
      <c r="M33" s="21"/>
      <c r="N33" s="21"/>
      <c r="O33" s="21"/>
      <c r="P33" s="21"/>
      <c r="Q33" s="21"/>
      <c r="R33" s="21"/>
      <c r="S33" s="21"/>
      <c r="T33" s="21"/>
      <c r="U33" s="24"/>
      <c r="V33" s="24"/>
    </row>
    <row r="34" spans="1:22" s="9" customFormat="1" ht="13.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895" t="s">
        <v>243</v>
      </c>
      <c r="K34" s="895"/>
      <c r="L34" s="56"/>
      <c r="M34" s="56"/>
      <c r="N34" s="56"/>
      <c r="O34" s="56"/>
      <c r="P34" s="56"/>
      <c r="Q34" s="56"/>
      <c r="R34" s="56"/>
      <c r="S34" s="56"/>
      <c r="T34" s="57"/>
      <c r="U34" s="24"/>
      <c r="V34" s="24"/>
    </row>
    <row r="35" spans="1:22" s="9" customFormat="1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58" t="s">
        <v>37</v>
      </c>
      <c r="K35" s="59" t="s">
        <v>42</v>
      </c>
      <c r="L35" s="21">
        <v>402776</v>
      </c>
      <c r="M35" s="21">
        <v>34276</v>
      </c>
      <c r="N35" s="21">
        <v>72501</v>
      </c>
      <c r="O35" s="21">
        <v>277383</v>
      </c>
      <c r="P35" s="21">
        <v>784</v>
      </c>
      <c r="Q35" s="21">
        <v>787720</v>
      </c>
      <c r="R35" s="21"/>
      <c r="S35" s="21"/>
      <c r="T35" s="23">
        <v>787720</v>
      </c>
      <c r="U35" s="24"/>
      <c r="V35" s="24"/>
    </row>
    <row r="36" spans="1:22" s="9" customFormat="1" ht="12.75" customHeight="1" x14ac:dyDescent="0.2">
      <c r="A36" s="26">
        <v>291562</v>
      </c>
      <c r="B36" s="26"/>
      <c r="C36" s="26"/>
      <c r="D36" s="26">
        <v>291562</v>
      </c>
      <c r="E36" s="26">
        <v>743</v>
      </c>
      <c r="F36" s="26">
        <v>51285</v>
      </c>
      <c r="G36" s="26">
        <v>61977</v>
      </c>
      <c r="H36" s="26">
        <v>15535</v>
      </c>
      <c r="I36" s="26">
        <v>162022</v>
      </c>
      <c r="J36" s="60" t="s">
        <v>43</v>
      </c>
      <c r="K36" s="61" t="s">
        <v>44</v>
      </c>
      <c r="L36" s="26"/>
      <c r="M36" s="26"/>
      <c r="N36" s="26"/>
      <c r="O36" s="26"/>
      <c r="P36" s="26"/>
      <c r="Q36" s="26"/>
      <c r="R36" s="26"/>
      <c r="S36" s="26"/>
      <c r="T36" s="35"/>
      <c r="U36" s="24"/>
      <c r="V36" s="24"/>
    </row>
    <row r="37" spans="1:22" s="9" customFormat="1" ht="12.75" customHeight="1" outlineLevel="1" x14ac:dyDescent="0.2">
      <c r="A37" s="30">
        <v>248127</v>
      </c>
      <c r="B37" s="30"/>
      <c r="C37" s="30"/>
      <c r="D37" s="30">
        <v>248127</v>
      </c>
      <c r="E37" s="30">
        <v>729</v>
      </c>
      <c r="F37" s="30">
        <v>47172</v>
      </c>
      <c r="G37" s="30">
        <v>49742</v>
      </c>
      <c r="H37" s="30">
        <v>13320</v>
      </c>
      <c r="I37" s="30">
        <v>137164</v>
      </c>
      <c r="J37" s="62" t="s">
        <v>45</v>
      </c>
      <c r="K37" s="63" t="s">
        <v>46</v>
      </c>
      <c r="L37" s="30"/>
      <c r="M37" s="30"/>
      <c r="N37" s="30"/>
      <c r="O37" s="30"/>
      <c r="P37" s="30"/>
      <c r="Q37" s="21"/>
      <c r="R37" s="30"/>
      <c r="S37" s="30"/>
      <c r="T37" s="23"/>
      <c r="U37" s="24"/>
      <c r="V37" s="24"/>
    </row>
    <row r="38" spans="1:22" s="9" customFormat="1" ht="12.75" customHeight="1" outlineLevel="1" x14ac:dyDescent="0.2">
      <c r="A38" s="25">
        <v>43435</v>
      </c>
      <c r="B38" s="25"/>
      <c r="C38" s="25"/>
      <c r="D38" s="25">
        <v>43435</v>
      </c>
      <c r="E38" s="25">
        <v>14</v>
      </c>
      <c r="F38" s="25">
        <v>4113</v>
      </c>
      <c r="G38" s="25">
        <v>12235</v>
      </c>
      <c r="H38" s="25">
        <v>2215</v>
      </c>
      <c r="I38" s="25">
        <v>24858</v>
      </c>
      <c r="J38" s="64" t="s">
        <v>47</v>
      </c>
      <c r="K38" s="65" t="s">
        <v>48</v>
      </c>
      <c r="L38" s="25"/>
      <c r="M38" s="25"/>
      <c r="N38" s="25"/>
      <c r="O38" s="25"/>
      <c r="P38" s="25"/>
      <c r="Q38" s="26"/>
      <c r="R38" s="25"/>
      <c r="S38" s="25"/>
      <c r="T38" s="35"/>
      <c r="U38" s="24"/>
      <c r="V38" s="24"/>
    </row>
    <row r="39" spans="1:22" s="9" customFormat="1" ht="12.75" customHeight="1" outlineLevel="1" x14ac:dyDescent="0.2">
      <c r="A39" s="30">
        <v>37371</v>
      </c>
      <c r="B39" s="30"/>
      <c r="C39" s="30"/>
      <c r="D39" s="30">
        <v>37371</v>
      </c>
      <c r="E39" s="30">
        <v>14</v>
      </c>
      <c r="F39" s="30">
        <v>4113</v>
      </c>
      <c r="G39" s="30">
        <v>8603</v>
      </c>
      <c r="H39" s="30">
        <v>2208</v>
      </c>
      <c r="I39" s="30">
        <v>22433</v>
      </c>
      <c r="J39" s="31" t="s">
        <v>49</v>
      </c>
      <c r="K39" s="66" t="s">
        <v>50</v>
      </c>
      <c r="L39" s="30"/>
      <c r="M39" s="30"/>
      <c r="N39" s="30"/>
      <c r="O39" s="30"/>
      <c r="P39" s="30"/>
      <c r="Q39" s="21"/>
      <c r="R39" s="30"/>
      <c r="S39" s="30"/>
      <c r="T39" s="23"/>
      <c r="U39" s="24"/>
      <c r="V39" s="24"/>
    </row>
    <row r="40" spans="1:22" s="9" customFormat="1" ht="12.75" customHeight="1" outlineLevel="1" x14ac:dyDescent="0.2">
      <c r="A40" s="25">
        <v>37371</v>
      </c>
      <c r="B40" s="25"/>
      <c r="C40" s="25"/>
      <c r="D40" s="25">
        <v>37371</v>
      </c>
      <c r="E40" s="25">
        <v>14</v>
      </c>
      <c r="F40" s="25">
        <v>4113</v>
      </c>
      <c r="G40" s="25">
        <v>8603</v>
      </c>
      <c r="H40" s="25">
        <v>2208</v>
      </c>
      <c r="I40" s="25">
        <v>22433</v>
      </c>
      <c r="J40" s="67" t="s">
        <v>51</v>
      </c>
      <c r="K40" s="68" t="s">
        <v>52</v>
      </c>
      <c r="L40" s="25"/>
      <c r="M40" s="25"/>
      <c r="N40" s="25"/>
      <c r="O40" s="25"/>
      <c r="P40" s="25"/>
      <c r="Q40" s="26"/>
      <c r="R40" s="25"/>
      <c r="S40" s="25"/>
      <c r="T40" s="35"/>
      <c r="U40" s="24"/>
      <c r="V40" s="24"/>
    </row>
    <row r="41" spans="1:22" s="9" customFormat="1" ht="12.75" customHeight="1" outlineLevel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69" t="s">
        <v>53</v>
      </c>
      <c r="K41" s="70" t="s">
        <v>54</v>
      </c>
      <c r="L41" s="30"/>
      <c r="M41" s="30"/>
      <c r="N41" s="30"/>
      <c r="O41" s="30"/>
      <c r="P41" s="30"/>
      <c r="Q41" s="21"/>
      <c r="R41" s="30"/>
      <c r="S41" s="30"/>
      <c r="T41" s="23"/>
      <c r="U41" s="24"/>
      <c r="V41" s="24"/>
    </row>
    <row r="42" spans="1:22" s="9" customFormat="1" ht="12.75" customHeight="1" outlineLevel="1" x14ac:dyDescent="0.2">
      <c r="A42" s="25">
        <v>6064</v>
      </c>
      <c r="B42" s="25"/>
      <c r="C42" s="25"/>
      <c r="D42" s="25">
        <v>6064</v>
      </c>
      <c r="E42" s="25"/>
      <c r="F42" s="25"/>
      <c r="G42" s="25">
        <v>3632</v>
      </c>
      <c r="H42" s="25">
        <v>7</v>
      </c>
      <c r="I42" s="25">
        <v>2425</v>
      </c>
      <c r="J42" s="27" t="s">
        <v>55</v>
      </c>
      <c r="K42" s="71" t="s">
        <v>56</v>
      </c>
      <c r="L42" s="25"/>
      <c r="M42" s="25"/>
      <c r="N42" s="25"/>
      <c r="O42" s="25"/>
      <c r="P42" s="25"/>
      <c r="Q42" s="26"/>
      <c r="R42" s="25"/>
      <c r="S42" s="25"/>
      <c r="T42" s="35"/>
      <c r="U42" s="24"/>
      <c r="V42" s="24"/>
    </row>
    <row r="43" spans="1:22" s="9" customFormat="1" ht="12.75" customHeight="1" outlineLevel="1" x14ac:dyDescent="0.2">
      <c r="A43" s="30">
        <v>6064</v>
      </c>
      <c r="B43" s="30"/>
      <c r="C43" s="30"/>
      <c r="D43" s="30">
        <v>6064</v>
      </c>
      <c r="E43" s="30"/>
      <c r="F43" s="30"/>
      <c r="G43" s="30">
        <v>3632</v>
      </c>
      <c r="H43" s="30">
        <v>7</v>
      </c>
      <c r="I43" s="30">
        <v>2425</v>
      </c>
      <c r="J43" s="72" t="s">
        <v>57</v>
      </c>
      <c r="K43" s="73" t="s">
        <v>58</v>
      </c>
      <c r="L43" s="30"/>
      <c r="M43" s="30"/>
      <c r="N43" s="30"/>
      <c r="O43" s="30"/>
      <c r="P43" s="30"/>
      <c r="Q43" s="21"/>
      <c r="R43" s="30"/>
      <c r="S43" s="30"/>
      <c r="T43" s="23"/>
      <c r="U43" s="24"/>
      <c r="V43" s="24"/>
    </row>
    <row r="44" spans="1:22" s="9" customFormat="1" ht="12.75" customHeight="1" outlineLevel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74" t="s">
        <v>59</v>
      </c>
      <c r="K44" s="75" t="s">
        <v>60</v>
      </c>
      <c r="L44" s="25"/>
      <c r="M44" s="25"/>
      <c r="N44" s="25"/>
      <c r="O44" s="25"/>
      <c r="P44" s="25"/>
      <c r="Q44" s="26"/>
      <c r="R44" s="25"/>
      <c r="S44" s="25"/>
      <c r="T44" s="35"/>
      <c r="U44" s="24"/>
      <c r="V44" s="24"/>
    </row>
    <row r="45" spans="1:22" s="9" customFormat="1" ht="12.75" customHeight="1" outlineLevel="1" x14ac:dyDescent="0.2">
      <c r="A45" s="30">
        <v>23714</v>
      </c>
      <c r="B45" s="30"/>
      <c r="C45" s="30"/>
      <c r="D45" s="30">
        <v>23714</v>
      </c>
      <c r="E45" s="30">
        <v>41</v>
      </c>
      <c r="F45" s="30">
        <v>7886</v>
      </c>
      <c r="G45" s="30">
        <v>1843</v>
      </c>
      <c r="H45" s="30">
        <v>1170</v>
      </c>
      <c r="I45" s="30">
        <v>12774</v>
      </c>
      <c r="J45" s="76" t="s">
        <v>61</v>
      </c>
      <c r="K45" s="77" t="s">
        <v>62</v>
      </c>
      <c r="L45" s="30"/>
      <c r="M45" s="30"/>
      <c r="N45" s="30"/>
      <c r="O45" s="30"/>
      <c r="P45" s="30"/>
      <c r="Q45" s="21"/>
      <c r="R45" s="30"/>
      <c r="S45" s="30"/>
      <c r="T45" s="23"/>
      <c r="U45" s="24"/>
      <c r="V45" s="24"/>
    </row>
    <row r="46" spans="1:22" s="9" customFormat="1" ht="12.75" customHeight="1" outlineLevel="1" x14ac:dyDescent="0.2">
      <c r="A46" s="25">
        <v>-1009</v>
      </c>
      <c r="B46" s="25"/>
      <c r="C46" s="25"/>
      <c r="D46" s="25">
        <v>-1009</v>
      </c>
      <c r="E46" s="25"/>
      <c r="F46" s="25">
        <v>-662</v>
      </c>
      <c r="G46" s="25"/>
      <c r="H46" s="25"/>
      <c r="I46" s="25">
        <v>-347</v>
      </c>
      <c r="J46" s="64" t="s">
        <v>63</v>
      </c>
      <c r="K46" s="65" t="s">
        <v>64</v>
      </c>
      <c r="L46" s="25"/>
      <c r="M46" s="25"/>
      <c r="N46" s="25"/>
      <c r="O46" s="78"/>
      <c r="P46" s="78"/>
      <c r="Q46" s="51"/>
      <c r="R46" s="78"/>
      <c r="S46" s="78"/>
      <c r="T46" s="52"/>
      <c r="U46" s="24"/>
      <c r="V46" s="24"/>
    </row>
    <row r="47" spans="1:22" s="9" customFormat="1" ht="12.75" customHeight="1" x14ac:dyDescent="0.2">
      <c r="A47" s="80">
        <v>297679</v>
      </c>
      <c r="B47" s="80"/>
      <c r="C47" s="80"/>
      <c r="D47" s="80">
        <v>297679</v>
      </c>
      <c r="E47" s="80">
        <v>0</v>
      </c>
      <c r="F47" s="80">
        <v>43101</v>
      </c>
      <c r="G47" s="80">
        <v>8681</v>
      </c>
      <c r="H47" s="80">
        <v>17570</v>
      </c>
      <c r="I47" s="80">
        <v>228327</v>
      </c>
      <c r="J47" s="58" t="s">
        <v>65</v>
      </c>
      <c r="K47" s="59" t="s">
        <v>66</v>
      </c>
      <c r="L47" s="80"/>
      <c r="M47" s="80"/>
      <c r="N47" s="80"/>
      <c r="O47" s="80"/>
      <c r="P47" s="80"/>
      <c r="Q47" s="80"/>
      <c r="R47" s="80"/>
      <c r="S47" s="80"/>
      <c r="T47" s="81"/>
      <c r="U47" s="24"/>
      <c r="V47" s="24"/>
    </row>
    <row r="48" spans="1:22" s="9" customFormat="1" ht="12.75" customHeight="1" x14ac:dyDescent="0.2">
      <c r="A48" s="51">
        <v>175773</v>
      </c>
      <c r="B48" s="51"/>
      <c r="C48" s="51"/>
      <c r="D48" s="51">
        <v>175773</v>
      </c>
      <c r="E48" s="51"/>
      <c r="F48" s="51">
        <v>175773</v>
      </c>
      <c r="G48" s="51"/>
      <c r="H48" s="51"/>
      <c r="I48" s="51"/>
      <c r="J48" s="82" t="s">
        <v>67</v>
      </c>
      <c r="K48" s="83" t="s">
        <v>68</v>
      </c>
      <c r="L48" s="51"/>
      <c r="M48" s="51"/>
      <c r="N48" s="51"/>
      <c r="O48" s="51"/>
      <c r="P48" s="51"/>
      <c r="Q48" s="51"/>
      <c r="R48" s="51"/>
      <c r="S48" s="51"/>
      <c r="T48" s="52"/>
      <c r="U48" s="24"/>
      <c r="V48" s="24"/>
    </row>
    <row r="49" spans="1:22" s="9" customForma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84"/>
      <c r="K49" s="53"/>
      <c r="L49" s="51"/>
      <c r="M49" s="51"/>
      <c r="N49" s="51"/>
      <c r="O49" s="51"/>
      <c r="P49" s="51"/>
      <c r="Q49" s="51"/>
      <c r="R49" s="51"/>
      <c r="S49" s="51"/>
      <c r="T49" s="51"/>
      <c r="U49" s="24"/>
      <c r="V49" s="24"/>
    </row>
    <row r="50" spans="1:22" s="9" customFormat="1" ht="14.25" x14ac:dyDescent="0.2">
      <c r="A50" s="85"/>
      <c r="B50" s="86"/>
      <c r="C50" s="86"/>
      <c r="D50" s="86"/>
      <c r="E50" s="86"/>
      <c r="F50" s="86"/>
      <c r="G50" s="86"/>
      <c r="H50" s="86"/>
      <c r="I50" s="86"/>
      <c r="J50" s="887" t="s">
        <v>244</v>
      </c>
      <c r="K50" s="887"/>
      <c r="L50" s="87"/>
      <c r="M50" s="86"/>
      <c r="N50" s="86"/>
      <c r="O50" s="86"/>
      <c r="P50" s="86"/>
      <c r="Q50" s="86"/>
      <c r="R50" s="86"/>
      <c r="S50" s="86"/>
      <c r="T50" s="88"/>
      <c r="U50" s="24"/>
      <c r="V50" s="24"/>
    </row>
    <row r="51" spans="1:22" s="9" customFormat="1" ht="12.75" customHeight="1" x14ac:dyDescent="0.2">
      <c r="A51" s="79"/>
      <c r="B51" s="80"/>
      <c r="C51" s="80"/>
      <c r="D51" s="80"/>
      <c r="E51" s="80"/>
      <c r="F51" s="80"/>
      <c r="G51" s="80"/>
      <c r="H51" s="80"/>
      <c r="I51" s="81"/>
      <c r="J51" s="89" t="s">
        <v>65</v>
      </c>
      <c r="K51" s="59" t="s">
        <v>66</v>
      </c>
      <c r="L51" s="79">
        <v>228327</v>
      </c>
      <c r="M51" s="80">
        <v>17570</v>
      </c>
      <c r="N51" s="80">
        <v>8681</v>
      </c>
      <c r="O51" s="80">
        <v>43101</v>
      </c>
      <c r="P51" s="80"/>
      <c r="Q51" s="80">
        <v>297679</v>
      </c>
      <c r="R51" s="80"/>
      <c r="S51" s="80"/>
      <c r="T51" s="81">
        <v>297679</v>
      </c>
      <c r="U51" s="24"/>
      <c r="V51" s="24"/>
    </row>
    <row r="52" spans="1:22" s="9" customFormat="1" ht="12.75" customHeight="1" x14ac:dyDescent="0.2">
      <c r="A52" s="90"/>
      <c r="B52" s="26"/>
      <c r="C52" s="26"/>
      <c r="D52" s="26"/>
      <c r="E52" s="26"/>
      <c r="F52" s="26"/>
      <c r="G52" s="26"/>
      <c r="H52" s="26"/>
      <c r="I52" s="35"/>
      <c r="J52" s="91" t="s">
        <v>67</v>
      </c>
      <c r="K52" s="92" t="s">
        <v>68</v>
      </c>
      <c r="L52" s="90"/>
      <c r="M52" s="26"/>
      <c r="N52" s="26"/>
      <c r="O52" s="26">
        <v>175773</v>
      </c>
      <c r="P52" s="26"/>
      <c r="Q52" s="26">
        <v>175773</v>
      </c>
      <c r="R52" s="26"/>
      <c r="S52" s="26"/>
      <c r="T52" s="35">
        <v>175773</v>
      </c>
      <c r="U52" s="24"/>
      <c r="V52" s="24"/>
    </row>
    <row r="53" spans="1:22" s="9" customFormat="1" ht="12.75" customHeight="1" x14ac:dyDescent="0.2">
      <c r="A53" s="21">
        <v>976</v>
      </c>
      <c r="B53" s="21"/>
      <c r="C53" s="21">
        <v>976</v>
      </c>
      <c r="D53" s="21"/>
      <c r="E53" s="21"/>
      <c r="F53" s="21"/>
      <c r="G53" s="21"/>
      <c r="H53" s="21"/>
      <c r="I53" s="23"/>
      <c r="J53" s="93" t="s">
        <v>43</v>
      </c>
      <c r="K53" s="94" t="s">
        <v>44</v>
      </c>
      <c r="L53" s="45"/>
      <c r="M53" s="21"/>
      <c r="N53" s="21"/>
      <c r="O53" s="21">
        <v>292471</v>
      </c>
      <c r="P53" s="21"/>
      <c r="Q53" s="21">
        <v>292471</v>
      </c>
      <c r="R53" s="21">
        <v>67</v>
      </c>
      <c r="S53" s="21"/>
      <c r="T53" s="21">
        <v>292538</v>
      </c>
      <c r="U53" s="24"/>
      <c r="V53" s="24"/>
    </row>
    <row r="54" spans="1:22" s="9" customFormat="1" ht="12.75" customHeight="1" outlineLevel="1" x14ac:dyDescent="0.2">
      <c r="A54" s="95">
        <v>976</v>
      </c>
      <c r="B54" s="25"/>
      <c r="C54" s="25">
        <v>976</v>
      </c>
      <c r="D54" s="26"/>
      <c r="E54" s="25"/>
      <c r="F54" s="25"/>
      <c r="G54" s="25"/>
      <c r="H54" s="25"/>
      <c r="I54" s="29"/>
      <c r="J54" s="96" t="s">
        <v>45</v>
      </c>
      <c r="K54" s="97" t="s">
        <v>46</v>
      </c>
      <c r="L54" s="95"/>
      <c r="M54" s="25"/>
      <c r="N54" s="25"/>
      <c r="O54" s="25">
        <v>249036</v>
      </c>
      <c r="P54" s="25"/>
      <c r="Q54" s="25">
        <v>249036</v>
      </c>
      <c r="R54" s="25">
        <v>67</v>
      </c>
      <c r="S54" s="25"/>
      <c r="T54" s="29">
        <v>249103</v>
      </c>
      <c r="U54" s="24"/>
      <c r="V54" s="24"/>
    </row>
    <row r="55" spans="1:22" s="9" customFormat="1" ht="12.75" customHeight="1" outlineLevel="1" x14ac:dyDescent="0.2">
      <c r="A55" s="45"/>
      <c r="B55" s="30"/>
      <c r="C55" s="30"/>
      <c r="D55" s="21"/>
      <c r="E55" s="30"/>
      <c r="F55" s="30"/>
      <c r="G55" s="30"/>
      <c r="H55" s="30"/>
      <c r="I55" s="33"/>
      <c r="J55" s="62" t="s">
        <v>47</v>
      </c>
      <c r="K55" s="63" t="s">
        <v>48</v>
      </c>
      <c r="L55" s="98"/>
      <c r="M55" s="30"/>
      <c r="N55" s="30"/>
      <c r="O55" s="30">
        <v>43435</v>
      </c>
      <c r="P55" s="30"/>
      <c r="Q55" s="30">
        <v>43435</v>
      </c>
      <c r="R55" s="30"/>
      <c r="S55" s="30"/>
      <c r="T55" s="33">
        <v>43435</v>
      </c>
      <c r="U55" s="24"/>
      <c r="V55" s="24"/>
    </row>
    <row r="56" spans="1:22" s="9" customFormat="1" ht="12.75" customHeight="1" outlineLevel="1" x14ac:dyDescent="0.2">
      <c r="A56" s="90"/>
      <c r="B56" s="25"/>
      <c r="C56" s="25"/>
      <c r="D56" s="26"/>
      <c r="E56" s="25"/>
      <c r="F56" s="25"/>
      <c r="G56" s="25"/>
      <c r="H56" s="25"/>
      <c r="I56" s="29"/>
      <c r="J56" s="99" t="s">
        <v>49</v>
      </c>
      <c r="K56" s="100" t="s">
        <v>50</v>
      </c>
      <c r="L56" s="95"/>
      <c r="M56" s="25"/>
      <c r="N56" s="25"/>
      <c r="O56" s="25">
        <v>37371</v>
      </c>
      <c r="P56" s="25"/>
      <c r="Q56" s="25">
        <v>37371</v>
      </c>
      <c r="R56" s="25"/>
      <c r="S56" s="25"/>
      <c r="T56" s="29">
        <v>37371</v>
      </c>
      <c r="U56" s="24"/>
      <c r="V56" s="24"/>
    </row>
    <row r="57" spans="1:22" s="9" customFormat="1" ht="12.75" customHeight="1" outlineLevel="1" x14ac:dyDescent="0.2">
      <c r="A57" s="45"/>
      <c r="B57" s="30"/>
      <c r="C57" s="30"/>
      <c r="D57" s="21"/>
      <c r="E57" s="30"/>
      <c r="F57" s="30"/>
      <c r="G57" s="30"/>
      <c r="H57" s="30"/>
      <c r="I57" s="33"/>
      <c r="J57" s="69" t="s">
        <v>51</v>
      </c>
      <c r="K57" s="101" t="s">
        <v>52</v>
      </c>
      <c r="L57" s="98"/>
      <c r="M57" s="30"/>
      <c r="N57" s="30"/>
      <c r="O57" s="30">
        <v>37371</v>
      </c>
      <c r="P57" s="30"/>
      <c r="Q57" s="30">
        <v>37371</v>
      </c>
      <c r="R57" s="30"/>
      <c r="S57" s="30"/>
      <c r="T57" s="33">
        <v>37371</v>
      </c>
      <c r="U57" s="24"/>
      <c r="V57" s="24"/>
    </row>
    <row r="58" spans="1:22" s="9" customFormat="1" ht="12.75" customHeight="1" outlineLevel="1" x14ac:dyDescent="0.2">
      <c r="A58" s="90"/>
      <c r="B58" s="25"/>
      <c r="C58" s="25"/>
      <c r="D58" s="26"/>
      <c r="E58" s="25"/>
      <c r="F58" s="25"/>
      <c r="G58" s="25"/>
      <c r="H58" s="25"/>
      <c r="I58" s="29"/>
      <c r="J58" s="102" t="s">
        <v>53</v>
      </c>
      <c r="K58" s="103" t="s">
        <v>69</v>
      </c>
      <c r="L58" s="95"/>
      <c r="M58" s="25"/>
      <c r="N58" s="25"/>
      <c r="O58" s="25"/>
      <c r="P58" s="25"/>
      <c r="Q58" s="25"/>
      <c r="R58" s="25"/>
      <c r="S58" s="25"/>
      <c r="T58" s="29"/>
      <c r="U58" s="24"/>
      <c r="V58" s="24"/>
    </row>
    <row r="59" spans="1:22" s="9" customFormat="1" ht="12.75" customHeight="1" outlineLevel="1" x14ac:dyDescent="0.2">
      <c r="A59" s="45"/>
      <c r="B59" s="30"/>
      <c r="C59" s="30"/>
      <c r="D59" s="21"/>
      <c r="E59" s="30"/>
      <c r="F59" s="30"/>
      <c r="G59" s="30"/>
      <c r="H59" s="30"/>
      <c r="I59" s="33"/>
      <c r="J59" s="31" t="s">
        <v>55</v>
      </c>
      <c r="K59" s="66" t="s">
        <v>56</v>
      </c>
      <c r="L59" s="98"/>
      <c r="M59" s="30"/>
      <c r="N59" s="30"/>
      <c r="O59" s="30">
        <v>6064</v>
      </c>
      <c r="P59" s="30"/>
      <c r="Q59" s="30">
        <v>6064</v>
      </c>
      <c r="R59" s="30"/>
      <c r="S59" s="30"/>
      <c r="T59" s="33">
        <v>6064</v>
      </c>
      <c r="U59" s="24"/>
      <c r="V59" s="24"/>
    </row>
    <row r="60" spans="1:22" s="9" customFormat="1" ht="12.75" customHeight="1" outlineLevel="1" x14ac:dyDescent="0.2">
      <c r="A60" s="90"/>
      <c r="B60" s="25"/>
      <c r="C60" s="25"/>
      <c r="D60" s="26"/>
      <c r="E60" s="25"/>
      <c r="F60" s="25"/>
      <c r="G60" s="25"/>
      <c r="H60" s="25"/>
      <c r="I60" s="29"/>
      <c r="J60" s="102" t="s">
        <v>57</v>
      </c>
      <c r="K60" s="103" t="s">
        <v>58</v>
      </c>
      <c r="L60" s="95"/>
      <c r="M60" s="25"/>
      <c r="N60" s="25"/>
      <c r="O60" s="25">
        <v>6064</v>
      </c>
      <c r="P60" s="25"/>
      <c r="Q60" s="25">
        <v>6064</v>
      </c>
      <c r="R60" s="25"/>
      <c r="S60" s="25"/>
      <c r="T60" s="29">
        <v>6064</v>
      </c>
      <c r="U60" s="24"/>
      <c r="V60" s="24"/>
    </row>
    <row r="61" spans="1:22" s="9" customFormat="1" ht="12.75" customHeight="1" outlineLevel="1" x14ac:dyDescent="0.2">
      <c r="A61" s="45"/>
      <c r="B61" s="30"/>
      <c r="C61" s="30"/>
      <c r="D61" s="21"/>
      <c r="E61" s="30"/>
      <c r="F61" s="30"/>
      <c r="G61" s="30"/>
      <c r="H61" s="30"/>
      <c r="I61" s="33"/>
      <c r="J61" s="72" t="s">
        <v>59</v>
      </c>
      <c r="K61" s="73" t="s">
        <v>60</v>
      </c>
      <c r="L61" s="98"/>
      <c r="M61" s="30"/>
      <c r="N61" s="30"/>
      <c r="O61" s="30"/>
      <c r="P61" s="30"/>
      <c r="Q61" s="30"/>
      <c r="R61" s="30"/>
      <c r="S61" s="30"/>
      <c r="T61" s="33"/>
      <c r="U61" s="24"/>
      <c r="V61" s="24"/>
    </row>
    <row r="62" spans="1:22" s="9" customFormat="1" ht="12.75" customHeight="1" x14ac:dyDescent="0.2">
      <c r="A62" s="90"/>
      <c r="B62" s="26"/>
      <c r="C62" s="26"/>
      <c r="D62" s="26"/>
      <c r="E62" s="26"/>
      <c r="F62" s="26"/>
      <c r="G62" s="26"/>
      <c r="H62" s="26"/>
      <c r="I62" s="35"/>
      <c r="J62" s="104" t="s">
        <v>70</v>
      </c>
      <c r="K62" s="92" t="s">
        <v>71</v>
      </c>
      <c r="L62" s="90"/>
      <c r="M62" s="26"/>
      <c r="N62" s="26">
        <v>99777</v>
      </c>
      <c r="O62" s="26"/>
      <c r="P62" s="26"/>
      <c r="Q62" s="26">
        <v>99777</v>
      </c>
      <c r="R62" s="26"/>
      <c r="S62" s="26"/>
      <c r="T62" s="35">
        <v>99777</v>
      </c>
      <c r="U62" s="24"/>
      <c r="V62" s="24"/>
    </row>
    <row r="63" spans="1:22" s="9" customFormat="1" ht="12.75" customHeight="1" outlineLevel="1" x14ac:dyDescent="0.2">
      <c r="A63" s="45"/>
      <c r="B63" s="21"/>
      <c r="C63" s="21"/>
      <c r="D63" s="21"/>
      <c r="E63" s="21"/>
      <c r="F63" s="21"/>
      <c r="G63" s="21"/>
      <c r="H63" s="21"/>
      <c r="I63" s="23"/>
      <c r="J63" s="62" t="s">
        <v>33</v>
      </c>
      <c r="K63" s="63" t="s">
        <v>34</v>
      </c>
      <c r="L63" s="98"/>
      <c r="M63" s="30"/>
      <c r="N63" s="30">
        <v>76063</v>
      </c>
      <c r="O63" s="30"/>
      <c r="P63" s="30"/>
      <c r="Q63" s="30">
        <v>76063</v>
      </c>
      <c r="R63" s="30"/>
      <c r="S63" s="30"/>
      <c r="T63" s="33">
        <v>76063</v>
      </c>
      <c r="U63" s="24"/>
      <c r="V63" s="24"/>
    </row>
    <row r="64" spans="1:22" s="9" customFormat="1" ht="12.75" customHeight="1" outlineLevel="1" x14ac:dyDescent="0.2">
      <c r="A64" s="105"/>
      <c r="B64" s="106"/>
      <c r="C64" s="106"/>
      <c r="D64" s="106"/>
      <c r="E64" s="106"/>
      <c r="F64" s="106"/>
      <c r="G64" s="106"/>
      <c r="H64" s="106"/>
      <c r="I64" s="107"/>
      <c r="J64" s="99" t="s">
        <v>342</v>
      </c>
      <c r="K64" s="108" t="s">
        <v>288</v>
      </c>
      <c r="L64" s="109"/>
      <c r="M64" s="110"/>
      <c r="N64" s="110">
        <v>45673</v>
      </c>
      <c r="O64" s="110"/>
      <c r="P64" s="110"/>
      <c r="Q64" s="110">
        <v>45673</v>
      </c>
      <c r="R64" s="110"/>
      <c r="S64" s="110"/>
      <c r="T64" s="111">
        <v>45673</v>
      </c>
      <c r="U64" s="24"/>
      <c r="V64" s="24"/>
    </row>
    <row r="65" spans="1:22" s="9" customFormat="1" ht="12.75" customHeight="1" outlineLevel="1" x14ac:dyDescent="0.2">
      <c r="A65" s="45"/>
      <c r="B65" s="21"/>
      <c r="C65" s="21"/>
      <c r="D65" s="21"/>
      <c r="E65" s="21"/>
      <c r="F65" s="21"/>
      <c r="G65" s="21"/>
      <c r="H65" s="21"/>
      <c r="I65" s="23"/>
      <c r="J65" s="31" t="s">
        <v>343</v>
      </c>
      <c r="K65" s="112" t="s">
        <v>291</v>
      </c>
      <c r="L65" s="98"/>
      <c r="M65" s="30"/>
      <c r="N65" s="30">
        <v>4695</v>
      </c>
      <c r="O65" s="30"/>
      <c r="P65" s="30"/>
      <c r="Q65" s="30">
        <v>4695</v>
      </c>
      <c r="R65" s="30"/>
      <c r="S65" s="30"/>
      <c r="T65" s="33">
        <v>4695</v>
      </c>
      <c r="U65" s="24"/>
      <c r="V65" s="24"/>
    </row>
    <row r="66" spans="1:22" s="9" customFormat="1" ht="12.75" customHeight="1" outlineLevel="1" x14ac:dyDescent="0.2">
      <c r="A66" s="105"/>
      <c r="B66" s="106"/>
      <c r="C66" s="106"/>
      <c r="D66" s="106"/>
      <c r="E66" s="106"/>
      <c r="F66" s="106"/>
      <c r="G66" s="106"/>
      <c r="H66" s="106"/>
      <c r="I66" s="107"/>
      <c r="J66" s="99" t="s">
        <v>344</v>
      </c>
      <c r="K66" s="108" t="s">
        <v>289</v>
      </c>
      <c r="L66" s="109"/>
      <c r="M66" s="110"/>
      <c r="N66" s="110">
        <v>294</v>
      </c>
      <c r="O66" s="110"/>
      <c r="P66" s="110"/>
      <c r="Q66" s="110">
        <v>294</v>
      </c>
      <c r="R66" s="110"/>
      <c r="S66" s="110"/>
      <c r="T66" s="111">
        <v>294</v>
      </c>
      <c r="U66" s="24"/>
      <c r="V66" s="24"/>
    </row>
    <row r="67" spans="1:22" s="9" customFormat="1" ht="21" customHeight="1" outlineLevel="1" x14ac:dyDescent="0.2">
      <c r="A67" s="45"/>
      <c r="B67" s="21"/>
      <c r="C67" s="21"/>
      <c r="D67" s="21"/>
      <c r="E67" s="21"/>
      <c r="F67" s="21"/>
      <c r="G67" s="21"/>
      <c r="H67" s="21"/>
      <c r="I67" s="23"/>
      <c r="J67" s="31" t="s">
        <v>345</v>
      </c>
      <c r="K67" s="112" t="s">
        <v>290</v>
      </c>
      <c r="L67" s="98"/>
      <c r="M67" s="30"/>
      <c r="N67" s="30">
        <v>25401</v>
      </c>
      <c r="O67" s="30"/>
      <c r="P67" s="30"/>
      <c r="Q67" s="30">
        <v>25401</v>
      </c>
      <c r="R67" s="30"/>
      <c r="S67" s="30"/>
      <c r="T67" s="33">
        <v>25401</v>
      </c>
      <c r="U67" s="24"/>
      <c r="V67" s="24"/>
    </row>
    <row r="68" spans="1:22" s="9" customFormat="1" ht="12.75" customHeight="1" outlineLevel="1" x14ac:dyDescent="0.2">
      <c r="A68" s="90"/>
      <c r="B68" s="26"/>
      <c r="C68" s="26"/>
      <c r="D68" s="26"/>
      <c r="E68" s="26"/>
      <c r="F68" s="26"/>
      <c r="G68" s="26"/>
      <c r="H68" s="26"/>
      <c r="I68" s="35"/>
      <c r="J68" s="96" t="s">
        <v>61</v>
      </c>
      <c r="K68" s="97" t="s">
        <v>62</v>
      </c>
      <c r="L68" s="95"/>
      <c r="M68" s="25"/>
      <c r="N68" s="25">
        <v>23714</v>
      </c>
      <c r="O68" s="25"/>
      <c r="P68" s="25"/>
      <c r="Q68" s="25">
        <v>23714</v>
      </c>
      <c r="R68" s="25"/>
      <c r="S68" s="25"/>
      <c r="T68" s="29">
        <v>23714</v>
      </c>
      <c r="U68" s="24"/>
      <c r="V68" s="24"/>
    </row>
    <row r="69" spans="1:22" s="9" customFormat="1" ht="12.75" customHeight="1" x14ac:dyDescent="0.2">
      <c r="A69" s="45"/>
      <c r="B69" s="21"/>
      <c r="C69" s="21"/>
      <c r="D69" s="21"/>
      <c r="E69" s="21"/>
      <c r="F69" s="21"/>
      <c r="G69" s="21"/>
      <c r="H69" s="21"/>
      <c r="I69" s="23"/>
      <c r="J69" s="93" t="s">
        <v>72</v>
      </c>
      <c r="K69" s="94" t="s">
        <v>73</v>
      </c>
      <c r="L69" s="45"/>
      <c r="M69" s="21"/>
      <c r="N69" s="21">
        <v>-1009</v>
      </c>
      <c r="O69" s="21"/>
      <c r="P69" s="21"/>
      <c r="Q69" s="21">
        <v>-1009</v>
      </c>
      <c r="R69" s="21"/>
      <c r="S69" s="21"/>
      <c r="T69" s="23">
        <v>-1009</v>
      </c>
      <c r="U69" s="24"/>
      <c r="V69" s="24"/>
    </row>
    <row r="70" spans="1:22" s="9" customFormat="1" ht="12.75" customHeight="1" outlineLevel="1" x14ac:dyDescent="0.2">
      <c r="A70" s="95"/>
      <c r="B70" s="25"/>
      <c r="C70" s="25"/>
      <c r="D70" s="25"/>
      <c r="E70" s="25"/>
      <c r="F70" s="25"/>
      <c r="G70" s="25"/>
      <c r="H70" s="25"/>
      <c r="I70" s="29"/>
      <c r="J70" s="96" t="s">
        <v>35</v>
      </c>
      <c r="K70" s="97" t="s">
        <v>36</v>
      </c>
      <c r="L70" s="95"/>
      <c r="M70" s="25"/>
      <c r="N70" s="25"/>
      <c r="O70" s="25"/>
      <c r="P70" s="25"/>
      <c r="Q70" s="25"/>
      <c r="R70" s="25"/>
      <c r="S70" s="25"/>
      <c r="T70" s="29"/>
      <c r="U70" s="24"/>
      <c r="V70" s="24"/>
    </row>
    <row r="71" spans="1:22" s="9" customFormat="1" ht="12.75" customHeight="1" outlineLevel="1" x14ac:dyDescent="0.2">
      <c r="A71" s="98"/>
      <c r="B71" s="30"/>
      <c r="C71" s="30"/>
      <c r="D71" s="30"/>
      <c r="E71" s="30"/>
      <c r="F71" s="30"/>
      <c r="G71" s="30"/>
      <c r="H71" s="30"/>
      <c r="I71" s="33"/>
      <c r="J71" s="62" t="s">
        <v>63</v>
      </c>
      <c r="K71" s="63" t="s">
        <v>64</v>
      </c>
      <c r="L71" s="98"/>
      <c r="M71" s="30"/>
      <c r="N71" s="30">
        <v>-1009</v>
      </c>
      <c r="O71" s="30"/>
      <c r="P71" s="30"/>
      <c r="Q71" s="30">
        <v>-1009</v>
      </c>
      <c r="R71" s="30"/>
      <c r="S71" s="30"/>
      <c r="T71" s="33">
        <v>-1009</v>
      </c>
      <c r="U71" s="24"/>
      <c r="V71" s="24"/>
    </row>
    <row r="72" spans="1:22" s="9" customFormat="1" ht="12.75" customHeight="1" x14ac:dyDescent="0.2">
      <c r="A72" s="26">
        <v>232776</v>
      </c>
      <c r="B72" s="26"/>
      <c r="C72" s="26">
        <v>20773</v>
      </c>
      <c r="D72" s="26">
        <v>212003</v>
      </c>
      <c r="E72" s="26">
        <v>312</v>
      </c>
      <c r="F72" s="26">
        <v>17737</v>
      </c>
      <c r="G72" s="26">
        <v>24294</v>
      </c>
      <c r="H72" s="26">
        <v>54288</v>
      </c>
      <c r="I72" s="35">
        <v>115372</v>
      </c>
      <c r="J72" s="91" t="s">
        <v>74</v>
      </c>
      <c r="K72" s="113" t="s">
        <v>75</v>
      </c>
      <c r="L72" s="90">
        <v>13579</v>
      </c>
      <c r="M72" s="26">
        <v>46938</v>
      </c>
      <c r="N72" s="26">
        <v>21957</v>
      </c>
      <c r="O72" s="26">
        <v>118448</v>
      </c>
      <c r="P72" s="26">
        <v>819</v>
      </c>
      <c r="Q72" s="26">
        <v>201741</v>
      </c>
      <c r="R72" s="26">
        <v>31035</v>
      </c>
      <c r="S72" s="26"/>
      <c r="T72" s="35">
        <v>232776</v>
      </c>
      <c r="U72" s="24"/>
      <c r="V72" s="24"/>
    </row>
    <row r="73" spans="1:22" s="9" customFormat="1" ht="12.75" customHeight="1" outlineLevel="1" x14ac:dyDescent="0.2">
      <c r="A73" s="98">
        <v>89349</v>
      </c>
      <c r="B73" s="30"/>
      <c r="C73" s="30">
        <v>3906</v>
      </c>
      <c r="D73" s="30">
        <v>85443</v>
      </c>
      <c r="E73" s="30">
        <v>312</v>
      </c>
      <c r="F73" s="30">
        <v>13340</v>
      </c>
      <c r="G73" s="30">
        <v>24294</v>
      </c>
      <c r="H73" s="30">
        <v>26086</v>
      </c>
      <c r="I73" s="33">
        <v>21411</v>
      </c>
      <c r="J73" s="114" t="s">
        <v>76</v>
      </c>
      <c r="K73" s="115" t="s">
        <v>77</v>
      </c>
      <c r="L73" s="98">
        <v>7308</v>
      </c>
      <c r="M73" s="30">
        <v>32919</v>
      </c>
      <c r="N73" s="30">
        <v>14295</v>
      </c>
      <c r="O73" s="30">
        <v>16399</v>
      </c>
      <c r="P73" s="30">
        <v>819</v>
      </c>
      <c r="Q73" s="30">
        <v>71740</v>
      </c>
      <c r="R73" s="30">
        <v>17609</v>
      </c>
      <c r="S73" s="30"/>
      <c r="T73" s="33">
        <v>89349</v>
      </c>
      <c r="U73" s="24"/>
      <c r="V73" s="24"/>
    </row>
    <row r="74" spans="1:22" s="9" customFormat="1" ht="12.75" customHeight="1" outlineLevel="1" x14ac:dyDescent="0.2">
      <c r="A74" s="95">
        <v>109003</v>
      </c>
      <c r="B74" s="25"/>
      <c r="C74" s="25">
        <v>10441</v>
      </c>
      <c r="D74" s="25">
        <v>98562</v>
      </c>
      <c r="E74" s="25"/>
      <c r="F74" s="25"/>
      <c r="G74" s="25"/>
      <c r="H74" s="25">
        <v>11587</v>
      </c>
      <c r="I74" s="29">
        <v>86975</v>
      </c>
      <c r="J74" s="116" t="s">
        <v>78</v>
      </c>
      <c r="K74" s="117" t="s">
        <v>79</v>
      </c>
      <c r="L74" s="95">
        <v>4532</v>
      </c>
      <c r="M74" s="25">
        <v>11390</v>
      </c>
      <c r="N74" s="25">
        <v>389</v>
      </c>
      <c r="O74" s="25">
        <v>87289</v>
      </c>
      <c r="P74" s="25"/>
      <c r="Q74" s="25">
        <v>103600</v>
      </c>
      <c r="R74" s="25">
        <v>5403</v>
      </c>
      <c r="S74" s="25"/>
      <c r="T74" s="29">
        <v>109003</v>
      </c>
      <c r="U74" s="24"/>
      <c r="V74" s="24"/>
    </row>
    <row r="75" spans="1:22" s="9" customFormat="1" ht="12.75" customHeight="1" outlineLevel="1" x14ac:dyDescent="0.2">
      <c r="A75" s="98">
        <v>8023</v>
      </c>
      <c r="B75" s="30"/>
      <c r="C75" s="30">
        <v>6426</v>
      </c>
      <c r="D75" s="30">
        <v>1597</v>
      </c>
      <c r="E75" s="30"/>
      <c r="F75" s="30"/>
      <c r="G75" s="30"/>
      <c r="H75" s="30">
        <v>93</v>
      </c>
      <c r="I75" s="33">
        <v>1504</v>
      </c>
      <c r="J75" s="114" t="s">
        <v>80</v>
      </c>
      <c r="K75" s="115" t="s">
        <v>81</v>
      </c>
      <c r="L75" s="98"/>
      <c r="M75" s="30"/>
      <c r="N75" s="30"/>
      <c r="O75" s="30"/>
      <c r="P75" s="30"/>
      <c r="Q75" s="30"/>
      <c r="R75" s="30">
        <v>8023</v>
      </c>
      <c r="S75" s="30"/>
      <c r="T75" s="33">
        <v>8023</v>
      </c>
      <c r="U75" s="24"/>
      <c r="V75" s="24"/>
    </row>
    <row r="76" spans="1:22" s="9" customFormat="1" ht="12.75" customHeight="1" outlineLevel="1" x14ac:dyDescent="0.2">
      <c r="A76" s="95">
        <v>16522</v>
      </c>
      <c r="B76" s="25"/>
      <c r="C76" s="25"/>
      <c r="D76" s="25">
        <v>16522</v>
      </c>
      <c r="E76" s="25"/>
      <c r="F76" s="25"/>
      <c r="G76" s="25"/>
      <c r="H76" s="25">
        <v>16522</v>
      </c>
      <c r="I76" s="29"/>
      <c r="J76" s="116" t="s">
        <v>82</v>
      </c>
      <c r="K76" s="117" t="s">
        <v>83</v>
      </c>
      <c r="L76" s="95">
        <v>1739</v>
      </c>
      <c r="M76" s="25">
        <v>2629</v>
      </c>
      <c r="N76" s="25">
        <v>1791</v>
      </c>
      <c r="O76" s="25">
        <v>10363</v>
      </c>
      <c r="P76" s="25"/>
      <c r="Q76" s="25">
        <v>16522</v>
      </c>
      <c r="R76" s="25"/>
      <c r="S76" s="25"/>
      <c r="T76" s="29">
        <v>16522</v>
      </c>
      <c r="U76" s="24"/>
      <c r="V76" s="24"/>
    </row>
    <row r="77" spans="1:22" s="9" customFormat="1" ht="12.75" customHeight="1" outlineLevel="1" x14ac:dyDescent="0.2">
      <c r="A77" s="98">
        <v>9879</v>
      </c>
      <c r="B77" s="30"/>
      <c r="C77" s="30"/>
      <c r="D77" s="30">
        <v>9879</v>
      </c>
      <c r="E77" s="30"/>
      <c r="F77" s="30">
        <v>4397</v>
      </c>
      <c r="G77" s="30"/>
      <c r="H77" s="30"/>
      <c r="I77" s="33">
        <v>5482</v>
      </c>
      <c r="J77" s="114" t="s">
        <v>84</v>
      </c>
      <c r="K77" s="115" t="s">
        <v>85</v>
      </c>
      <c r="L77" s="98"/>
      <c r="M77" s="30"/>
      <c r="N77" s="30">
        <v>5482</v>
      </c>
      <c r="O77" s="30">
        <v>4397</v>
      </c>
      <c r="P77" s="30"/>
      <c r="Q77" s="30">
        <v>9879</v>
      </c>
      <c r="R77" s="30"/>
      <c r="S77" s="30"/>
      <c r="T77" s="869">
        <v>9879</v>
      </c>
      <c r="U77" s="24"/>
      <c r="V77" s="24"/>
    </row>
    <row r="78" spans="1:22" s="9" customFormat="1" ht="12.75" customHeight="1" x14ac:dyDescent="0.2">
      <c r="A78" s="118">
        <v>854429</v>
      </c>
      <c r="B78" s="119"/>
      <c r="C78" s="119"/>
      <c r="D78" s="119">
        <v>854429</v>
      </c>
      <c r="E78" s="119">
        <v>507</v>
      </c>
      <c r="F78" s="119">
        <v>612056</v>
      </c>
      <c r="G78" s="119">
        <v>105112</v>
      </c>
      <c r="H78" s="119">
        <v>10220</v>
      </c>
      <c r="I78" s="120">
        <v>126534</v>
      </c>
      <c r="J78" s="665" t="s">
        <v>86</v>
      </c>
      <c r="K78" s="121" t="s">
        <v>311</v>
      </c>
      <c r="L78" s="118"/>
      <c r="M78" s="119"/>
      <c r="N78" s="119"/>
      <c r="O78" s="119"/>
      <c r="P78" s="119"/>
      <c r="Q78" s="119"/>
      <c r="R78" s="119"/>
      <c r="S78" s="119"/>
      <c r="T78" s="120"/>
      <c r="U78" s="24"/>
      <c r="V78" s="24"/>
    </row>
    <row r="79" spans="1:22" s="9" customFormat="1" ht="14.25" x14ac:dyDescent="0.2">
      <c r="A79" s="26"/>
      <c r="B79" s="26"/>
      <c r="C79" s="26"/>
      <c r="D79" s="26"/>
      <c r="E79" s="26"/>
      <c r="F79" s="26"/>
      <c r="G79" s="26"/>
      <c r="H79" s="26"/>
      <c r="I79" s="26"/>
      <c r="J79" s="122"/>
      <c r="K79" s="123"/>
      <c r="L79" s="124"/>
      <c r="M79" s="124"/>
      <c r="N79" s="124"/>
      <c r="O79" s="124"/>
      <c r="P79" s="124"/>
      <c r="Q79" s="125"/>
      <c r="R79" s="125"/>
      <c r="S79" s="125"/>
      <c r="T79" s="125"/>
      <c r="U79" s="24"/>
      <c r="V79" s="24"/>
    </row>
    <row r="80" spans="1:22" s="9" customFormat="1" ht="14.25" x14ac:dyDescent="0.2">
      <c r="A80" s="85"/>
      <c r="B80" s="86"/>
      <c r="C80" s="86"/>
      <c r="D80" s="86"/>
      <c r="E80" s="86"/>
      <c r="F80" s="86"/>
      <c r="G80" s="86"/>
      <c r="H80" s="86"/>
      <c r="I80" s="86"/>
      <c r="J80" s="887" t="s">
        <v>312</v>
      </c>
      <c r="K80" s="887"/>
      <c r="L80" s="87"/>
      <c r="M80" s="86"/>
      <c r="N80" s="86"/>
      <c r="O80" s="86"/>
      <c r="P80" s="86"/>
      <c r="Q80" s="86"/>
      <c r="R80" s="86"/>
      <c r="S80" s="86"/>
      <c r="T80" s="88"/>
      <c r="U80" s="24"/>
      <c r="V80" s="24"/>
    </row>
    <row r="81" spans="1:22" s="9" customFormat="1" ht="12.75" customHeight="1" x14ac:dyDescent="0.2">
      <c r="A81" s="126"/>
      <c r="B81" s="80"/>
      <c r="C81" s="80"/>
      <c r="D81" s="127"/>
      <c r="E81" s="80"/>
      <c r="F81" s="80"/>
      <c r="G81" s="80"/>
      <c r="H81" s="80"/>
      <c r="I81" s="81"/>
      <c r="J81" s="58" t="s">
        <v>86</v>
      </c>
      <c r="K81" s="59" t="s">
        <v>87</v>
      </c>
      <c r="L81" s="79">
        <v>126534</v>
      </c>
      <c r="M81" s="80">
        <v>10220</v>
      </c>
      <c r="N81" s="80">
        <v>105112</v>
      </c>
      <c r="O81" s="80">
        <v>612056</v>
      </c>
      <c r="P81" s="80">
        <v>507</v>
      </c>
      <c r="Q81" s="80">
        <v>854429</v>
      </c>
      <c r="R81" s="80"/>
      <c r="S81" s="80"/>
      <c r="T81" s="81">
        <v>854429</v>
      </c>
      <c r="U81" s="24"/>
      <c r="V81" s="24"/>
    </row>
    <row r="82" spans="1:22" s="9" customFormat="1" ht="12.75" customHeight="1" x14ac:dyDescent="0.2">
      <c r="A82" s="26">
        <v>57866</v>
      </c>
      <c r="B82" s="26"/>
      <c r="C82" s="26"/>
      <c r="D82" s="26">
        <v>57866</v>
      </c>
      <c r="E82" s="26"/>
      <c r="F82" s="26">
        <v>21846</v>
      </c>
      <c r="G82" s="26">
        <v>11</v>
      </c>
      <c r="H82" s="26">
        <v>4728</v>
      </c>
      <c r="I82" s="35">
        <v>31281</v>
      </c>
      <c r="J82" s="128" t="s">
        <v>88</v>
      </c>
      <c r="K82" s="129" t="s">
        <v>337</v>
      </c>
      <c r="L82" s="90"/>
      <c r="M82" s="26"/>
      <c r="N82" s="26">
        <v>57866</v>
      </c>
      <c r="O82" s="26"/>
      <c r="P82" s="26"/>
      <c r="Q82" s="26">
        <v>57866</v>
      </c>
      <c r="R82" s="26"/>
      <c r="S82" s="26"/>
      <c r="T82" s="35">
        <v>57866</v>
      </c>
      <c r="U82" s="24"/>
      <c r="V82" s="24"/>
    </row>
    <row r="83" spans="1:22" s="9" customFormat="1" ht="12.75" customHeight="1" outlineLevel="1" x14ac:dyDescent="0.2">
      <c r="A83" s="98">
        <v>56096</v>
      </c>
      <c r="B83" s="30"/>
      <c r="C83" s="30"/>
      <c r="D83" s="30">
        <v>56096</v>
      </c>
      <c r="E83" s="30"/>
      <c r="F83" s="30">
        <v>20076</v>
      </c>
      <c r="G83" s="30">
        <v>11</v>
      </c>
      <c r="H83" s="30">
        <v>4728</v>
      </c>
      <c r="I83" s="33">
        <v>31281</v>
      </c>
      <c r="J83" s="130" t="s">
        <v>90</v>
      </c>
      <c r="K83" s="131" t="s">
        <v>91</v>
      </c>
      <c r="L83" s="98"/>
      <c r="M83" s="30"/>
      <c r="N83" s="30">
        <v>56096</v>
      </c>
      <c r="O83" s="30"/>
      <c r="P83" s="30"/>
      <c r="Q83" s="30">
        <v>56096</v>
      </c>
      <c r="R83" s="30"/>
      <c r="S83" s="30"/>
      <c r="T83" s="33">
        <v>56096</v>
      </c>
      <c r="U83" s="24"/>
      <c r="V83" s="24"/>
    </row>
    <row r="84" spans="1:22" s="9" customFormat="1" ht="12.75" customHeight="1" outlineLevel="1" x14ac:dyDescent="0.2">
      <c r="A84" s="95">
        <v>1770</v>
      </c>
      <c r="B84" s="25"/>
      <c r="C84" s="25"/>
      <c r="D84" s="25">
        <v>1770</v>
      </c>
      <c r="E84" s="25"/>
      <c r="F84" s="25">
        <v>1770</v>
      </c>
      <c r="G84" s="25"/>
      <c r="H84" s="25"/>
      <c r="I84" s="29"/>
      <c r="J84" s="132" t="s">
        <v>92</v>
      </c>
      <c r="K84" s="133" t="s">
        <v>93</v>
      </c>
      <c r="L84" s="95"/>
      <c r="M84" s="25"/>
      <c r="N84" s="25">
        <v>1770</v>
      </c>
      <c r="O84" s="25"/>
      <c r="P84" s="25"/>
      <c r="Q84" s="25">
        <v>1770</v>
      </c>
      <c r="R84" s="25"/>
      <c r="S84" s="25"/>
      <c r="T84" s="29">
        <v>1770</v>
      </c>
      <c r="U84" s="24"/>
      <c r="V84" s="24"/>
    </row>
    <row r="85" spans="1:22" s="9" customFormat="1" ht="12.75" customHeight="1" x14ac:dyDescent="0.2">
      <c r="A85" s="21">
        <v>73881</v>
      </c>
      <c r="B85" s="30"/>
      <c r="C85" s="30"/>
      <c r="D85" s="21">
        <v>73881</v>
      </c>
      <c r="E85" s="21"/>
      <c r="F85" s="21">
        <v>73881</v>
      </c>
      <c r="G85" s="21"/>
      <c r="H85" s="21"/>
      <c r="I85" s="23"/>
      <c r="J85" s="134" t="s">
        <v>94</v>
      </c>
      <c r="K85" s="135" t="s">
        <v>95</v>
      </c>
      <c r="L85" s="45">
        <v>2425</v>
      </c>
      <c r="M85" s="21">
        <v>25853</v>
      </c>
      <c r="N85" s="21">
        <v>45603</v>
      </c>
      <c r="O85" s="21"/>
      <c r="P85" s="21"/>
      <c r="Q85" s="21">
        <v>73881</v>
      </c>
      <c r="R85" s="21"/>
      <c r="S85" s="21"/>
      <c r="T85" s="23">
        <v>73881</v>
      </c>
      <c r="U85" s="24"/>
      <c r="V85" s="24"/>
    </row>
    <row r="86" spans="1:22" s="9" customFormat="1" ht="12.75" customHeight="1" outlineLevel="1" x14ac:dyDescent="0.2">
      <c r="A86" s="95">
        <v>37371</v>
      </c>
      <c r="B86" s="25"/>
      <c r="C86" s="25"/>
      <c r="D86" s="25">
        <v>37371</v>
      </c>
      <c r="E86" s="25"/>
      <c r="F86" s="25">
        <v>37371</v>
      </c>
      <c r="G86" s="25"/>
      <c r="H86" s="25"/>
      <c r="I86" s="29"/>
      <c r="J86" s="136" t="s">
        <v>96</v>
      </c>
      <c r="K86" s="137" t="s">
        <v>50</v>
      </c>
      <c r="L86" s="95"/>
      <c r="M86" s="25">
        <v>21733</v>
      </c>
      <c r="N86" s="25">
        <v>15638</v>
      </c>
      <c r="O86" s="25"/>
      <c r="P86" s="25"/>
      <c r="Q86" s="25">
        <v>37371</v>
      </c>
      <c r="R86" s="25"/>
      <c r="S86" s="25"/>
      <c r="T86" s="29">
        <v>37371</v>
      </c>
      <c r="U86" s="24"/>
      <c r="V86" s="24"/>
    </row>
    <row r="87" spans="1:22" s="9" customFormat="1" ht="12.75" customHeight="1" outlineLevel="1" x14ac:dyDescent="0.2">
      <c r="A87" s="98">
        <v>19881</v>
      </c>
      <c r="B87" s="30"/>
      <c r="C87" s="30"/>
      <c r="D87" s="30">
        <v>19881</v>
      </c>
      <c r="E87" s="30"/>
      <c r="F87" s="30">
        <v>19881</v>
      </c>
      <c r="G87" s="30"/>
      <c r="H87" s="30"/>
      <c r="I87" s="33"/>
      <c r="J87" s="138" t="s">
        <v>97</v>
      </c>
      <c r="K87" s="139" t="s">
        <v>263</v>
      </c>
      <c r="L87" s="98"/>
      <c r="M87" s="30">
        <v>12841</v>
      </c>
      <c r="N87" s="30">
        <v>7040</v>
      </c>
      <c r="O87" s="30"/>
      <c r="P87" s="30"/>
      <c r="Q87" s="30">
        <v>19881</v>
      </c>
      <c r="R87" s="30"/>
      <c r="S87" s="30"/>
      <c r="T87" s="33">
        <v>19881</v>
      </c>
      <c r="U87" s="24"/>
      <c r="V87" s="24"/>
    </row>
    <row r="88" spans="1:22" s="9" customFormat="1" ht="24" outlineLevel="1" x14ac:dyDescent="0.2">
      <c r="A88" s="95">
        <v>7040</v>
      </c>
      <c r="B88" s="25"/>
      <c r="C88" s="25"/>
      <c r="D88" s="25">
        <v>7040</v>
      </c>
      <c r="E88" s="25"/>
      <c r="F88" s="25">
        <v>7040</v>
      </c>
      <c r="G88" s="25"/>
      <c r="H88" s="25"/>
      <c r="I88" s="29"/>
      <c r="J88" s="678" t="s">
        <v>98</v>
      </c>
      <c r="K88" s="141" t="s">
        <v>264</v>
      </c>
      <c r="L88" s="95"/>
      <c r="M88" s="25"/>
      <c r="N88" s="25">
        <v>7040</v>
      </c>
      <c r="O88" s="25"/>
      <c r="P88" s="25"/>
      <c r="Q88" s="25">
        <v>7040</v>
      </c>
      <c r="R88" s="25"/>
      <c r="S88" s="25"/>
      <c r="T88" s="29">
        <v>7040</v>
      </c>
      <c r="U88" s="24"/>
      <c r="V88" s="24"/>
    </row>
    <row r="89" spans="1:22" s="9" customFormat="1" ht="24" outlineLevel="1" x14ac:dyDescent="0.2">
      <c r="A89" s="98">
        <v>12841</v>
      </c>
      <c r="B89" s="30"/>
      <c r="C89" s="30"/>
      <c r="D89" s="30">
        <v>12841</v>
      </c>
      <c r="E89" s="30"/>
      <c r="F89" s="30">
        <v>12841</v>
      </c>
      <c r="G89" s="30"/>
      <c r="H89" s="30"/>
      <c r="I89" s="33"/>
      <c r="J89" s="138" t="s">
        <v>99</v>
      </c>
      <c r="K89" s="139" t="s">
        <v>265</v>
      </c>
      <c r="L89" s="98"/>
      <c r="M89" s="30">
        <v>12841</v>
      </c>
      <c r="N89" s="30"/>
      <c r="O89" s="30"/>
      <c r="P89" s="30"/>
      <c r="Q89" s="30">
        <v>12841</v>
      </c>
      <c r="R89" s="30"/>
      <c r="S89" s="30"/>
      <c r="T89" s="33">
        <v>12841</v>
      </c>
      <c r="U89" s="24"/>
      <c r="V89" s="24"/>
    </row>
    <row r="90" spans="1:22" s="9" customFormat="1" outlineLevel="1" x14ac:dyDescent="0.2">
      <c r="A90" s="95">
        <v>8598</v>
      </c>
      <c r="B90" s="25"/>
      <c r="C90" s="25"/>
      <c r="D90" s="25">
        <v>8598</v>
      </c>
      <c r="E90" s="25"/>
      <c r="F90" s="25">
        <v>8598</v>
      </c>
      <c r="G90" s="25"/>
      <c r="H90" s="25"/>
      <c r="I90" s="29"/>
      <c r="J90" s="140" t="s">
        <v>100</v>
      </c>
      <c r="K90" s="141" t="s">
        <v>266</v>
      </c>
      <c r="L90" s="95"/>
      <c r="M90" s="25"/>
      <c r="N90" s="25">
        <v>8598</v>
      </c>
      <c r="O90" s="25"/>
      <c r="P90" s="25"/>
      <c r="Q90" s="25">
        <v>8598</v>
      </c>
      <c r="R90" s="25"/>
      <c r="S90" s="25"/>
      <c r="T90" s="29">
        <v>8598</v>
      </c>
      <c r="U90" s="24"/>
      <c r="V90" s="24"/>
    </row>
    <row r="91" spans="1:22" s="9" customFormat="1" ht="24" outlineLevel="1" x14ac:dyDescent="0.2">
      <c r="A91" s="98">
        <v>6822</v>
      </c>
      <c r="B91" s="30"/>
      <c r="C91" s="30"/>
      <c r="D91" s="30">
        <v>6822</v>
      </c>
      <c r="E91" s="30"/>
      <c r="F91" s="30">
        <v>6822</v>
      </c>
      <c r="G91" s="30"/>
      <c r="H91" s="30"/>
      <c r="I91" s="33"/>
      <c r="J91" s="138" t="s">
        <v>101</v>
      </c>
      <c r="K91" s="139" t="s">
        <v>313</v>
      </c>
      <c r="L91" s="98"/>
      <c r="M91" s="30"/>
      <c r="N91" s="30">
        <v>6822</v>
      </c>
      <c r="O91" s="30"/>
      <c r="P91" s="30"/>
      <c r="Q91" s="30">
        <v>6822</v>
      </c>
      <c r="R91" s="30"/>
      <c r="S91" s="30"/>
      <c r="T91" s="33">
        <v>6822</v>
      </c>
      <c r="U91" s="24"/>
      <c r="V91" s="24"/>
    </row>
    <row r="92" spans="1:22" s="9" customFormat="1" ht="24" outlineLevel="1" x14ac:dyDescent="0.2">
      <c r="A92" s="95">
        <v>1776</v>
      </c>
      <c r="B92" s="25"/>
      <c r="C92" s="25"/>
      <c r="D92" s="25">
        <v>1776</v>
      </c>
      <c r="E92" s="25"/>
      <c r="F92" s="25">
        <v>1776</v>
      </c>
      <c r="G92" s="25"/>
      <c r="H92" s="25"/>
      <c r="I92" s="29"/>
      <c r="J92" s="140" t="s">
        <v>102</v>
      </c>
      <c r="K92" s="141" t="s">
        <v>103</v>
      </c>
      <c r="L92" s="95"/>
      <c r="M92" s="25"/>
      <c r="N92" s="25">
        <v>1776</v>
      </c>
      <c r="O92" s="25"/>
      <c r="P92" s="25"/>
      <c r="Q92" s="25">
        <v>1776</v>
      </c>
      <c r="R92" s="25"/>
      <c r="S92" s="25"/>
      <c r="T92" s="29">
        <v>1776</v>
      </c>
      <c r="U92" s="24"/>
      <c r="V92" s="24"/>
    </row>
    <row r="93" spans="1:22" s="9" customFormat="1" ht="12.75" customHeight="1" outlineLevel="1" x14ac:dyDescent="0.2">
      <c r="A93" s="98">
        <v>3093</v>
      </c>
      <c r="B93" s="30"/>
      <c r="C93" s="30"/>
      <c r="D93" s="30">
        <v>3093</v>
      </c>
      <c r="E93" s="30"/>
      <c r="F93" s="30">
        <v>3093</v>
      </c>
      <c r="G93" s="30"/>
      <c r="H93" s="30"/>
      <c r="I93" s="33"/>
      <c r="J93" s="138" t="s">
        <v>104</v>
      </c>
      <c r="K93" s="139" t="s">
        <v>267</v>
      </c>
      <c r="L93" s="98"/>
      <c r="M93" s="30">
        <v>3093</v>
      </c>
      <c r="N93" s="30"/>
      <c r="O93" s="30"/>
      <c r="P93" s="30"/>
      <c r="Q93" s="30">
        <v>3093</v>
      </c>
      <c r="R93" s="30"/>
      <c r="S93" s="30"/>
      <c r="T93" s="33">
        <v>3093</v>
      </c>
      <c r="U93" s="24"/>
      <c r="V93" s="24"/>
    </row>
    <row r="94" spans="1:22" s="9" customFormat="1" ht="12.75" customHeight="1" outlineLevel="1" x14ac:dyDescent="0.2">
      <c r="A94" s="95">
        <v>5799</v>
      </c>
      <c r="B94" s="25"/>
      <c r="C94" s="25"/>
      <c r="D94" s="25">
        <v>5799</v>
      </c>
      <c r="E94" s="25"/>
      <c r="F94" s="25">
        <v>5799</v>
      </c>
      <c r="G94" s="25"/>
      <c r="H94" s="25"/>
      <c r="I94" s="29"/>
      <c r="J94" s="140" t="s">
        <v>105</v>
      </c>
      <c r="K94" s="141" t="s">
        <v>106</v>
      </c>
      <c r="L94" s="95"/>
      <c r="M94" s="25">
        <v>5799</v>
      </c>
      <c r="N94" s="25"/>
      <c r="O94" s="25"/>
      <c r="P94" s="25"/>
      <c r="Q94" s="25">
        <v>5799</v>
      </c>
      <c r="R94" s="25"/>
      <c r="S94" s="25"/>
      <c r="T94" s="29">
        <v>5799</v>
      </c>
      <c r="U94" s="24"/>
      <c r="V94" s="24"/>
    </row>
    <row r="95" spans="1:22" s="9" customFormat="1" ht="12.75" customHeight="1" outlineLevel="1" x14ac:dyDescent="0.2">
      <c r="A95" s="98">
        <v>6064</v>
      </c>
      <c r="B95" s="30"/>
      <c r="C95" s="30"/>
      <c r="D95" s="30">
        <v>6064</v>
      </c>
      <c r="E95" s="30"/>
      <c r="F95" s="30">
        <v>6064</v>
      </c>
      <c r="G95" s="30"/>
      <c r="H95" s="30"/>
      <c r="I95" s="33"/>
      <c r="J95" s="142" t="s">
        <v>107</v>
      </c>
      <c r="K95" s="143" t="s">
        <v>56</v>
      </c>
      <c r="L95" s="98">
        <v>2425</v>
      </c>
      <c r="M95" s="30">
        <v>7</v>
      </c>
      <c r="N95" s="30">
        <v>3632</v>
      </c>
      <c r="O95" s="30"/>
      <c r="P95" s="30"/>
      <c r="Q95" s="30">
        <v>6064</v>
      </c>
      <c r="R95" s="30"/>
      <c r="S95" s="30"/>
      <c r="T95" s="33">
        <v>6064</v>
      </c>
      <c r="U95" s="24"/>
      <c r="V95" s="24"/>
    </row>
    <row r="96" spans="1:22" s="9" customFormat="1" ht="12.75" customHeight="1" outlineLevel="1" x14ac:dyDescent="0.2">
      <c r="A96" s="95">
        <v>6064</v>
      </c>
      <c r="B96" s="25"/>
      <c r="C96" s="25"/>
      <c r="D96" s="25">
        <v>6064</v>
      </c>
      <c r="E96" s="25"/>
      <c r="F96" s="25">
        <v>6064</v>
      </c>
      <c r="G96" s="25"/>
      <c r="H96" s="25"/>
      <c r="I96" s="29"/>
      <c r="J96" s="140" t="s">
        <v>108</v>
      </c>
      <c r="K96" s="141" t="s">
        <v>109</v>
      </c>
      <c r="L96" s="95">
        <v>2425</v>
      </c>
      <c r="M96" s="25">
        <v>7</v>
      </c>
      <c r="N96" s="25">
        <v>3632</v>
      </c>
      <c r="O96" s="25"/>
      <c r="P96" s="25"/>
      <c r="Q96" s="25">
        <v>6064</v>
      </c>
      <c r="R96" s="25"/>
      <c r="S96" s="25"/>
      <c r="T96" s="29">
        <v>6064</v>
      </c>
      <c r="U96" s="24"/>
      <c r="V96" s="24"/>
    </row>
    <row r="97" spans="1:22" s="9" customFormat="1" ht="12.75" customHeight="1" outlineLevel="1" x14ac:dyDescent="0.2">
      <c r="A97" s="98"/>
      <c r="B97" s="30"/>
      <c r="C97" s="30"/>
      <c r="D97" s="30"/>
      <c r="E97" s="30"/>
      <c r="F97" s="30"/>
      <c r="G97" s="30"/>
      <c r="H97" s="30"/>
      <c r="I97" s="33"/>
      <c r="J97" s="138" t="s">
        <v>110</v>
      </c>
      <c r="K97" s="139" t="s">
        <v>111</v>
      </c>
      <c r="L97" s="98"/>
      <c r="M97" s="30"/>
      <c r="N97" s="30"/>
      <c r="O97" s="30"/>
      <c r="P97" s="30"/>
      <c r="Q97" s="30">
        <v>0</v>
      </c>
      <c r="R97" s="30"/>
      <c r="S97" s="30"/>
      <c r="T97" s="33">
        <v>0</v>
      </c>
      <c r="U97" s="24"/>
      <c r="V97" s="24"/>
    </row>
    <row r="98" spans="1:22" s="9" customFormat="1" ht="12.75" customHeight="1" outlineLevel="1" x14ac:dyDescent="0.2">
      <c r="A98" s="95">
        <v>10009</v>
      </c>
      <c r="B98" s="25"/>
      <c r="C98" s="25"/>
      <c r="D98" s="25">
        <v>10009</v>
      </c>
      <c r="E98" s="25"/>
      <c r="F98" s="25">
        <v>10009</v>
      </c>
      <c r="G98" s="25"/>
      <c r="H98" s="25"/>
      <c r="I98" s="29"/>
      <c r="J98" s="136" t="s">
        <v>112</v>
      </c>
      <c r="K98" s="137" t="s">
        <v>113</v>
      </c>
      <c r="L98" s="95"/>
      <c r="M98" s="25">
        <v>4066</v>
      </c>
      <c r="N98" s="25">
        <v>5943</v>
      </c>
      <c r="O98" s="25"/>
      <c r="P98" s="25"/>
      <c r="Q98" s="25">
        <v>10009</v>
      </c>
      <c r="R98" s="25"/>
      <c r="S98" s="25"/>
      <c r="T98" s="29">
        <v>10009</v>
      </c>
      <c r="U98" s="24"/>
      <c r="V98" s="24"/>
    </row>
    <row r="99" spans="1:22" s="9" customFormat="1" ht="24" outlineLevel="1" x14ac:dyDescent="0.2">
      <c r="A99" s="98">
        <v>6504</v>
      </c>
      <c r="B99" s="30"/>
      <c r="C99" s="30"/>
      <c r="D99" s="30">
        <v>6504</v>
      </c>
      <c r="E99" s="30"/>
      <c r="F99" s="30">
        <v>6504</v>
      </c>
      <c r="G99" s="30"/>
      <c r="H99" s="30"/>
      <c r="I99" s="33"/>
      <c r="J99" s="138" t="s">
        <v>114</v>
      </c>
      <c r="K99" s="139" t="s">
        <v>115</v>
      </c>
      <c r="L99" s="98"/>
      <c r="M99" s="30">
        <v>4066</v>
      </c>
      <c r="N99" s="30">
        <v>2438</v>
      </c>
      <c r="O99" s="30"/>
      <c r="P99" s="30"/>
      <c r="Q99" s="30">
        <v>6504</v>
      </c>
      <c r="R99" s="30"/>
      <c r="S99" s="30"/>
      <c r="T99" s="33">
        <v>6504</v>
      </c>
      <c r="U99" s="24"/>
      <c r="V99" s="24"/>
    </row>
    <row r="100" spans="1:22" s="9" customFormat="1" ht="24" outlineLevel="1" x14ac:dyDescent="0.2">
      <c r="A100" s="95">
        <v>2438</v>
      </c>
      <c r="B100" s="25"/>
      <c r="C100" s="25"/>
      <c r="D100" s="25">
        <v>2438</v>
      </c>
      <c r="E100" s="25"/>
      <c r="F100" s="25">
        <v>2438</v>
      </c>
      <c r="G100" s="25"/>
      <c r="H100" s="25"/>
      <c r="I100" s="29"/>
      <c r="J100" s="140" t="s">
        <v>116</v>
      </c>
      <c r="K100" s="141" t="s">
        <v>268</v>
      </c>
      <c r="L100" s="95"/>
      <c r="M100" s="25">
        <v>0</v>
      </c>
      <c r="N100" s="25">
        <v>2438</v>
      </c>
      <c r="O100" s="25"/>
      <c r="P100" s="25"/>
      <c r="Q100" s="25">
        <v>2438</v>
      </c>
      <c r="R100" s="25"/>
      <c r="S100" s="25"/>
      <c r="T100" s="29">
        <v>2438</v>
      </c>
      <c r="U100" s="24"/>
      <c r="V100" s="24"/>
    </row>
    <row r="101" spans="1:22" s="9" customFormat="1" ht="24" outlineLevel="1" x14ac:dyDescent="0.2">
      <c r="A101" s="98">
        <v>4066</v>
      </c>
      <c r="B101" s="30"/>
      <c r="C101" s="30"/>
      <c r="D101" s="30">
        <v>4066</v>
      </c>
      <c r="E101" s="30"/>
      <c r="F101" s="30">
        <v>4066</v>
      </c>
      <c r="G101" s="30"/>
      <c r="H101" s="30"/>
      <c r="I101" s="33"/>
      <c r="J101" s="138" t="s">
        <v>117</v>
      </c>
      <c r="K101" s="139" t="s">
        <v>269</v>
      </c>
      <c r="L101" s="98"/>
      <c r="M101" s="30">
        <v>4066</v>
      </c>
      <c r="N101" s="30"/>
      <c r="O101" s="30"/>
      <c r="P101" s="30"/>
      <c r="Q101" s="30">
        <v>4066</v>
      </c>
      <c r="R101" s="30"/>
      <c r="S101" s="30"/>
      <c r="T101" s="33">
        <v>4066</v>
      </c>
      <c r="U101" s="24"/>
      <c r="V101" s="24"/>
    </row>
    <row r="102" spans="1:22" s="9" customFormat="1" ht="24" outlineLevel="1" x14ac:dyDescent="0.2">
      <c r="A102" s="95">
        <v>3505</v>
      </c>
      <c r="B102" s="25"/>
      <c r="C102" s="25"/>
      <c r="D102" s="25">
        <v>3505</v>
      </c>
      <c r="E102" s="25"/>
      <c r="F102" s="25">
        <v>3505</v>
      </c>
      <c r="G102" s="25"/>
      <c r="H102" s="25"/>
      <c r="I102" s="29"/>
      <c r="J102" s="140" t="s">
        <v>118</v>
      </c>
      <c r="K102" s="141" t="s">
        <v>270</v>
      </c>
      <c r="L102" s="95"/>
      <c r="M102" s="25"/>
      <c r="N102" s="25">
        <v>3505</v>
      </c>
      <c r="O102" s="25"/>
      <c r="P102" s="25"/>
      <c r="Q102" s="25">
        <v>3505</v>
      </c>
      <c r="R102" s="25"/>
      <c r="S102" s="25"/>
      <c r="T102" s="29">
        <v>3505</v>
      </c>
      <c r="U102" s="24"/>
      <c r="V102" s="24"/>
    </row>
    <row r="103" spans="1:22" s="9" customFormat="1" ht="24" outlineLevel="1" x14ac:dyDescent="0.2">
      <c r="A103" s="98">
        <v>2819</v>
      </c>
      <c r="B103" s="30"/>
      <c r="C103" s="30"/>
      <c r="D103" s="30">
        <v>2819</v>
      </c>
      <c r="E103" s="30"/>
      <c r="F103" s="30">
        <v>2819</v>
      </c>
      <c r="G103" s="30"/>
      <c r="H103" s="30"/>
      <c r="I103" s="33"/>
      <c r="J103" s="138" t="s">
        <v>119</v>
      </c>
      <c r="K103" s="139" t="s">
        <v>314</v>
      </c>
      <c r="L103" s="98"/>
      <c r="M103" s="30"/>
      <c r="N103" s="30">
        <v>2819</v>
      </c>
      <c r="O103" s="30"/>
      <c r="P103" s="30"/>
      <c r="Q103" s="30">
        <v>2819</v>
      </c>
      <c r="R103" s="30"/>
      <c r="S103" s="30"/>
      <c r="T103" s="33">
        <v>2819</v>
      </c>
      <c r="U103" s="24"/>
      <c r="V103" s="24"/>
    </row>
    <row r="104" spans="1:22" s="9" customFormat="1" ht="24" outlineLevel="1" x14ac:dyDescent="0.2">
      <c r="A104" s="95">
        <v>686</v>
      </c>
      <c r="B104" s="25"/>
      <c r="C104" s="25"/>
      <c r="D104" s="25">
        <v>686</v>
      </c>
      <c r="E104" s="25"/>
      <c r="F104" s="25">
        <v>686</v>
      </c>
      <c r="G104" s="25"/>
      <c r="H104" s="25"/>
      <c r="I104" s="29"/>
      <c r="J104" s="140" t="s">
        <v>120</v>
      </c>
      <c r="K104" s="141" t="s">
        <v>121</v>
      </c>
      <c r="L104" s="95"/>
      <c r="M104" s="25"/>
      <c r="N104" s="25">
        <v>686</v>
      </c>
      <c r="O104" s="25"/>
      <c r="P104" s="25"/>
      <c r="Q104" s="25">
        <v>686</v>
      </c>
      <c r="R104" s="25"/>
      <c r="S104" s="25"/>
      <c r="T104" s="29">
        <v>686</v>
      </c>
      <c r="U104" s="24"/>
      <c r="V104" s="24"/>
    </row>
    <row r="105" spans="1:22" s="9" customFormat="1" ht="24" outlineLevel="1" x14ac:dyDescent="0.2">
      <c r="A105" s="98">
        <v>4617</v>
      </c>
      <c r="B105" s="30"/>
      <c r="C105" s="30"/>
      <c r="D105" s="30">
        <v>4617</v>
      </c>
      <c r="E105" s="30"/>
      <c r="F105" s="30">
        <v>4617</v>
      </c>
      <c r="G105" s="30"/>
      <c r="H105" s="30"/>
      <c r="I105" s="33"/>
      <c r="J105" s="142" t="s">
        <v>122</v>
      </c>
      <c r="K105" s="143" t="s">
        <v>123</v>
      </c>
      <c r="L105" s="98"/>
      <c r="M105" s="30">
        <v>47</v>
      </c>
      <c r="N105" s="30">
        <v>4570</v>
      </c>
      <c r="O105" s="30"/>
      <c r="P105" s="30"/>
      <c r="Q105" s="30">
        <v>4617</v>
      </c>
      <c r="R105" s="30"/>
      <c r="S105" s="30"/>
      <c r="T105" s="33">
        <v>4617</v>
      </c>
      <c r="U105" s="24"/>
      <c r="V105" s="24"/>
    </row>
    <row r="106" spans="1:22" s="9" customFormat="1" ht="24" outlineLevel="1" x14ac:dyDescent="0.2">
      <c r="A106" s="95">
        <v>52</v>
      </c>
      <c r="B106" s="25"/>
      <c r="C106" s="25"/>
      <c r="D106" s="25">
        <v>52</v>
      </c>
      <c r="E106" s="25"/>
      <c r="F106" s="25">
        <v>52</v>
      </c>
      <c r="G106" s="25"/>
      <c r="H106" s="25"/>
      <c r="I106" s="29"/>
      <c r="J106" s="140" t="s">
        <v>124</v>
      </c>
      <c r="K106" s="141" t="s">
        <v>315</v>
      </c>
      <c r="L106" s="95"/>
      <c r="M106" s="25">
        <v>37</v>
      </c>
      <c r="N106" s="25">
        <v>15</v>
      </c>
      <c r="O106" s="25"/>
      <c r="P106" s="25"/>
      <c r="Q106" s="25">
        <v>52</v>
      </c>
      <c r="R106" s="25"/>
      <c r="S106" s="25"/>
      <c r="T106" s="29">
        <v>52</v>
      </c>
      <c r="U106" s="24"/>
      <c r="V106" s="24"/>
    </row>
    <row r="107" spans="1:22" s="9" customFormat="1" ht="36" outlineLevel="1" x14ac:dyDescent="0.2">
      <c r="A107" s="98">
        <v>15</v>
      </c>
      <c r="B107" s="30"/>
      <c r="C107" s="30"/>
      <c r="D107" s="30">
        <v>15</v>
      </c>
      <c r="E107" s="30"/>
      <c r="F107" s="30">
        <v>15</v>
      </c>
      <c r="G107" s="30"/>
      <c r="H107" s="30"/>
      <c r="I107" s="33"/>
      <c r="J107" s="138" t="s">
        <v>125</v>
      </c>
      <c r="K107" s="139" t="s">
        <v>271</v>
      </c>
      <c r="L107" s="98"/>
      <c r="M107" s="30"/>
      <c r="N107" s="30">
        <v>15</v>
      </c>
      <c r="O107" s="30"/>
      <c r="P107" s="30"/>
      <c r="Q107" s="30">
        <v>15</v>
      </c>
      <c r="R107" s="30"/>
      <c r="S107" s="30"/>
      <c r="T107" s="33">
        <v>15</v>
      </c>
      <c r="U107" s="24"/>
      <c r="V107" s="24"/>
    </row>
    <row r="108" spans="1:22" s="9" customFormat="1" ht="36" outlineLevel="1" x14ac:dyDescent="0.2">
      <c r="A108" s="95">
        <v>37</v>
      </c>
      <c r="B108" s="25"/>
      <c r="C108" s="25"/>
      <c r="D108" s="25">
        <v>37</v>
      </c>
      <c r="E108" s="25"/>
      <c r="F108" s="25">
        <v>37</v>
      </c>
      <c r="G108" s="25"/>
      <c r="H108" s="25"/>
      <c r="I108" s="29"/>
      <c r="J108" s="140" t="s">
        <v>126</v>
      </c>
      <c r="K108" s="141" t="s">
        <v>272</v>
      </c>
      <c r="L108" s="95"/>
      <c r="M108" s="25">
        <v>37</v>
      </c>
      <c r="N108" s="25"/>
      <c r="O108" s="25"/>
      <c r="P108" s="25"/>
      <c r="Q108" s="25">
        <v>37</v>
      </c>
      <c r="R108" s="25"/>
      <c r="S108" s="25"/>
      <c r="T108" s="29">
        <v>37</v>
      </c>
      <c r="U108" s="24"/>
      <c r="V108" s="24"/>
    </row>
    <row r="109" spans="1:22" s="9" customFormat="1" ht="24" outlineLevel="1" x14ac:dyDescent="0.2">
      <c r="A109" s="98">
        <v>4555</v>
      </c>
      <c r="B109" s="30"/>
      <c r="C109" s="30"/>
      <c r="D109" s="30">
        <v>4555</v>
      </c>
      <c r="E109" s="30"/>
      <c r="F109" s="30">
        <v>4555</v>
      </c>
      <c r="G109" s="30"/>
      <c r="H109" s="30"/>
      <c r="I109" s="33"/>
      <c r="J109" s="138" t="s">
        <v>127</v>
      </c>
      <c r="K109" s="139" t="s">
        <v>316</v>
      </c>
      <c r="L109" s="98"/>
      <c r="M109" s="30"/>
      <c r="N109" s="30">
        <v>4555</v>
      </c>
      <c r="O109" s="30"/>
      <c r="P109" s="30"/>
      <c r="Q109" s="30">
        <v>4555</v>
      </c>
      <c r="R109" s="30"/>
      <c r="S109" s="30"/>
      <c r="T109" s="33">
        <v>4555</v>
      </c>
      <c r="U109" s="24"/>
      <c r="V109" s="24"/>
    </row>
    <row r="110" spans="1:22" s="9" customFormat="1" ht="36" outlineLevel="1" x14ac:dyDescent="0.2">
      <c r="A110" s="95">
        <v>3366</v>
      </c>
      <c r="B110" s="25"/>
      <c r="C110" s="25"/>
      <c r="D110" s="25">
        <v>3366</v>
      </c>
      <c r="E110" s="25"/>
      <c r="F110" s="25">
        <v>3366</v>
      </c>
      <c r="G110" s="25"/>
      <c r="H110" s="25"/>
      <c r="I110" s="29"/>
      <c r="J110" s="140" t="s">
        <v>128</v>
      </c>
      <c r="K110" s="141" t="s">
        <v>273</v>
      </c>
      <c r="L110" s="95"/>
      <c r="M110" s="25"/>
      <c r="N110" s="25">
        <v>3366</v>
      </c>
      <c r="O110" s="25"/>
      <c r="P110" s="25"/>
      <c r="Q110" s="25">
        <v>3366</v>
      </c>
      <c r="R110" s="25"/>
      <c r="S110" s="25"/>
      <c r="T110" s="29">
        <v>3366</v>
      </c>
      <c r="U110" s="24"/>
      <c r="V110" s="24"/>
    </row>
    <row r="111" spans="1:22" s="9" customFormat="1" ht="36" outlineLevel="1" x14ac:dyDescent="0.2">
      <c r="A111" s="98">
        <v>1189</v>
      </c>
      <c r="B111" s="30"/>
      <c r="C111" s="30"/>
      <c r="D111" s="30">
        <v>1189</v>
      </c>
      <c r="E111" s="30"/>
      <c r="F111" s="30">
        <v>1189</v>
      </c>
      <c r="G111" s="30"/>
      <c r="H111" s="30"/>
      <c r="I111" s="33"/>
      <c r="J111" s="138" t="s">
        <v>129</v>
      </c>
      <c r="K111" s="139" t="s">
        <v>274</v>
      </c>
      <c r="L111" s="98"/>
      <c r="M111" s="30"/>
      <c r="N111" s="30">
        <v>1189</v>
      </c>
      <c r="O111" s="30"/>
      <c r="P111" s="30"/>
      <c r="Q111" s="30">
        <v>1189</v>
      </c>
      <c r="R111" s="30"/>
      <c r="S111" s="30"/>
      <c r="T111" s="33">
        <v>1189</v>
      </c>
      <c r="U111" s="24"/>
      <c r="V111" s="24"/>
    </row>
    <row r="112" spans="1:22" s="9" customFormat="1" ht="36" outlineLevel="1" x14ac:dyDescent="0.2">
      <c r="A112" s="95"/>
      <c r="B112" s="25"/>
      <c r="C112" s="25"/>
      <c r="D112" s="25"/>
      <c r="E112" s="25"/>
      <c r="F112" s="25"/>
      <c r="G112" s="25"/>
      <c r="H112" s="25"/>
      <c r="I112" s="29"/>
      <c r="J112" s="140" t="s">
        <v>130</v>
      </c>
      <c r="K112" s="141" t="s">
        <v>275</v>
      </c>
      <c r="L112" s="95"/>
      <c r="M112" s="25"/>
      <c r="N112" s="25"/>
      <c r="O112" s="25"/>
      <c r="P112" s="25"/>
      <c r="Q112" s="25"/>
      <c r="R112" s="25"/>
      <c r="S112" s="25"/>
      <c r="T112" s="29"/>
      <c r="U112" s="24"/>
      <c r="V112" s="24"/>
    </row>
    <row r="113" spans="1:22" s="9" customFormat="1" ht="36" outlineLevel="1" x14ac:dyDescent="0.2">
      <c r="A113" s="98">
        <v>10</v>
      </c>
      <c r="B113" s="30"/>
      <c r="C113" s="30"/>
      <c r="D113" s="30">
        <v>10</v>
      </c>
      <c r="E113" s="30"/>
      <c r="F113" s="30">
        <v>10</v>
      </c>
      <c r="G113" s="30"/>
      <c r="H113" s="30"/>
      <c r="I113" s="33"/>
      <c r="J113" s="138" t="s">
        <v>131</v>
      </c>
      <c r="K113" s="139" t="s">
        <v>276</v>
      </c>
      <c r="L113" s="98"/>
      <c r="M113" s="30">
        <v>10</v>
      </c>
      <c r="N113" s="30"/>
      <c r="O113" s="30"/>
      <c r="P113" s="30"/>
      <c r="Q113" s="30">
        <v>10</v>
      </c>
      <c r="R113" s="30"/>
      <c r="S113" s="30"/>
      <c r="T113" s="33">
        <v>10</v>
      </c>
      <c r="U113" s="24"/>
      <c r="V113" s="24"/>
    </row>
    <row r="114" spans="1:22" s="9" customFormat="1" ht="12.75" customHeight="1" outlineLevel="1" x14ac:dyDescent="0.2">
      <c r="A114" s="95">
        <v>15820</v>
      </c>
      <c r="B114" s="25"/>
      <c r="C114" s="25"/>
      <c r="D114" s="25">
        <v>15820</v>
      </c>
      <c r="E114" s="25"/>
      <c r="F114" s="25">
        <v>15820</v>
      </c>
      <c r="G114" s="25"/>
      <c r="H114" s="25"/>
      <c r="I114" s="29"/>
      <c r="J114" s="136" t="s">
        <v>132</v>
      </c>
      <c r="K114" s="137" t="s">
        <v>277</v>
      </c>
      <c r="L114" s="95"/>
      <c r="M114" s="25"/>
      <c r="N114" s="25">
        <v>15820</v>
      </c>
      <c r="O114" s="25"/>
      <c r="P114" s="25"/>
      <c r="Q114" s="25">
        <v>15820</v>
      </c>
      <c r="R114" s="25"/>
      <c r="S114" s="25"/>
      <c r="T114" s="29">
        <v>15820</v>
      </c>
      <c r="U114" s="24"/>
      <c r="V114" s="24"/>
    </row>
    <row r="115" spans="1:22" s="679" customFormat="1" ht="12.75" customHeight="1" x14ac:dyDescent="0.2">
      <c r="A115" s="45">
        <v>96297</v>
      </c>
      <c r="B115" s="21"/>
      <c r="C115" s="21"/>
      <c r="D115" s="21">
        <v>96297</v>
      </c>
      <c r="E115" s="21"/>
      <c r="F115" s="21"/>
      <c r="G115" s="21">
        <v>87571</v>
      </c>
      <c r="H115" s="21">
        <v>6301</v>
      </c>
      <c r="I115" s="23">
        <v>2425</v>
      </c>
      <c r="J115" s="134" t="s">
        <v>133</v>
      </c>
      <c r="K115" s="135" t="s">
        <v>134</v>
      </c>
      <c r="L115" s="45"/>
      <c r="M115" s="21"/>
      <c r="N115" s="21"/>
      <c r="O115" s="21">
        <v>96297</v>
      </c>
      <c r="P115" s="21"/>
      <c r="Q115" s="21">
        <v>96297</v>
      </c>
      <c r="R115" s="21"/>
      <c r="S115" s="21"/>
      <c r="T115" s="23">
        <v>96297</v>
      </c>
      <c r="U115" s="24"/>
      <c r="V115" s="202"/>
    </row>
    <row r="116" spans="1:22" s="9" customFormat="1" ht="12.75" customHeight="1" outlineLevel="1" x14ac:dyDescent="0.2">
      <c r="A116" s="95">
        <v>54089</v>
      </c>
      <c r="B116" s="25"/>
      <c r="C116" s="25"/>
      <c r="D116" s="25">
        <v>54089</v>
      </c>
      <c r="E116" s="25"/>
      <c r="F116" s="25"/>
      <c r="G116" s="25">
        <v>54089</v>
      </c>
      <c r="H116" s="25"/>
      <c r="I116" s="29"/>
      <c r="J116" s="136" t="s">
        <v>135</v>
      </c>
      <c r="K116" s="137" t="s">
        <v>136</v>
      </c>
      <c r="L116" s="95"/>
      <c r="M116" s="25"/>
      <c r="N116" s="25"/>
      <c r="O116" s="25">
        <v>54089</v>
      </c>
      <c r="P116" s="25"/>
      <c r="Q116" s="25">
        <v>54089</v>
      </c>
      <c r="R116" s="25"/>
      <c r="S116" s="25"/>
      <c r="T116" s="29">
        <v>54089</v>
      </c>
      <c r="U116" s="24"/>
      <c r="V116" s="24"/>
    </row>
    <row r="117" spans="1:22" s="9" customFormat="1" ht="12.75" customHeight="1" outlineLevel="1" x14ac:dyDescent="0.2">
      <c r="A117" s="98">
        <v>34847</v>
      </c>
      <c r="B117" s="30"/>
      <c r="C117" s="30"/>
      <c r="D117" s="30">
        <v>34847</v>
      </c>
      <c r="E117" s="30"/>
      <c r="F117" s="30"/>
      <c r="G117" s="30">
        <v>34847</v>
      </c>
      <c r="H117" s="30"/>
      <c r="I117" s="33"/>
      <c r="J117" s="72" t="s">
        <v>137</v>
      </c>
      <c r="K117" s="73" t="s">
        <v>138</v>
      </c>
      <c r="L117" s="98"/>
      <c r="M117" s="30"/>
      <c r="N117" s="30"/>
      <c r="O117" s="30">
        <v>34847</v>
      </c>
      <c r="P117" s="30"/>
      <c r="Q117" s="30">
        <v>34847</v>
      </c>
      <c r="R117" s="30"/>
      <c r="S117" s="30"/>
      <c r="T117" s="33">
        <v>34847</v>
      </c>
      <c r="U117" s="24"/>
      <c r="V117" s="24"/>
    </row>
    <row r="118" spans="1:22" s="9" customFormat="1" ht="12.75" customHeight="1" outlineLevel="1" x14ac:dyDescent="0.2">
      <c r="A118" s="95">
        <v>19242</v>
      </c>
      <c r="B118" s="25"/>
      <c r="C118" s="25"/>
      <c r="D118" s="25">
        <v>19242</v>
      </c>
      <c r="E118" s="25"/>
      <c r="F118" s="25"/>
      <c r="G118" s="25">
        <v>19242</v>
      </c>
      <c r="H118" s="25"/>
      <c r="I118" s="29"/>
      <c r="J118" s="74" t="s">
        <v>139</v>
      </c>
      <c r="K118" s="75" t="s">
        <v>140</v>
      </c>
      <c r="L118" s="95"/>
      <c r="M118" s="25"/>
      <c r="N118" s="25"/>
      <c r="O118" s="25">
        <v>19242</v>
      </c>
      <c r="P118" s="25"/>
      <c r="Q118" s="25">
        <v>19242</v>
      </c>
      <c r="R118" s="25"/>
      <c r="S118" s="25"/>
      <c r="T118" s="29">
        <v>19242</v>
      </c>
      <c r="U118" s="24"/>
      <c r="V118" s="24"/>
    </row>
    <row r="119" spans="1:22" s="9" customFormat="1" ht="12.75" customHeight="1" outlineLevel="1" x14ac:dyDescent="0.2">
      <c r="A119" s="98">
        <v>25132</v>
      </c>
      <c r="B119" s="30"/>
      <c r="C119" s="30"/>
      <c r="D119" s="30">
        <v>25132</v>
      </c>
      <c r="E119" s="30"/>
      <c r="F119" s="30"/>
      <c r="G119" s="30">
        <v>16406</v>
      </c>
      <c r="H119" s="30">
        <v>6301</v>
      </c>
      <c r="I119" s="33">
        <v>2425</v>
      </c>
      <c r="J119" s="142" t="s">
        <v>141</v>
      </c>
      <c r="K119" s="143" t="s">
        <v>142</v>
      </c>
      <c r="L119" s="98"/>
      <c r="M119" s="30"/>
      <c r="N119" s="30"/>
      <c r="O119" s="30">
        <v>25132</v>
      </c>
      <c r="P119" s="30"/>
      <c r="Q119" s="30">
        <v>25132</v>
      </c>
      <c r="R119" s="30"/>
      <c r="S119" s="30"/>
      <c r="T119" s="33">
        <v>25132</v>
      </c>
      <c r="U119" s="24"/>
      <c r="V119" s="24"/>
    </row>
    <row r="120" spans="1:22" s="9" customFormat="1" ht="24" outlineLevel="1" x14ac:dyDescent="0.2">
      <c r="A120" s="95">
        <v>1800</v>
      </c>
      <c r="B120" s="25"/>
      <c r="C120" s="25"/>
      <c r="D120" s="25">
        <v>1800</v>
      </c>
      <c r="E120" s="25"/>
      <c r="F120" s="25"/>
      <c r="G120" s="25"/>
      <c r="H120" s="25">
        <v>1800</v>
      </c>
      <c r="I120" s="29"/>
      <c r="J120" s="140" t="s">
        <v>143</v>
      </c>
      <c r="K120" s="141" t="s">
        <v>278</v>
      </c>
      <c r="L120" s="95"/>
      <c r="M120" s="25"/>
      <c r="N120" s="25"/>
      <c r="O120" s="25">
        <v>1800</v>
      </c>
      <c r="P120" s="25"/>
      <c r="Q120" s="25">
        <v>1800</v>
      </c>
      <c r="R120" s="25"/>
      <c r="S120" s="25"/>
      <c r="T120" s="29">
        <v>1800</v>
      </c>
      <c r="U120" s="24"/>
      <c r="V120" s="24"/>
    </row>
    <row r="121" spans="1:22" s="9" customFormat="1" ht="12.75" customHeight="1" outlineLevel="1" x14ac:dyDescent="0.2">
      <c r="A121" s="98">
        <v>18747</v>
      </c>
      <c r="B121" s="30"/>
      <c r="C121" s="30"/>
      <c r="D121" s="30">
        <v>18747</v>
      </c>
      <c r="E121" s="30"/>
      <c r="F121" s="30"/>
      <c r="G121" s="30">
        <v>15760</v>
      </c>
      <c r="H121" s="30">
        <v>562</v>
      </c>
      <c r="I121" s="33">
        <v>2425</v>
      </c>
      <c r="J121" s="138" t="s">
        <v>144</v>
      </c>
      <c r="K121" s="139" t="s">
        <v>280</v>
      </c>
      <c r="L121" s="98"/>
      <c r="M121" s="30"/>
      <c r="N121" s="30"/>
      <c r="O121" s="30">
        <v>18747</v>
      </c>
      <c r="P121" s="30"/>
      <c r="Q121" s="30">
        <v>18747</v>
      </c>
      <c r="R121" s="30"/>
      <c r="S121" s="30"/>
      <c r="T121" s="33">
        <v>18747</v>
      </c>
      <c r="U121" s="24"/>
      <c r="V121" s="24"/>
    </row>
    <row r="122" spans="1:22" s="9" customFormat="1" ht="12.75" customHeight="1" outlineLevel="1" x14ac:dyDescent="0.2">
      <c r="A122" s="95">
        <v>646</v>
      </c>
      <c r="B122" s="25"/>
      <c r="C122" s="25"/>
      <c r="D122" s="25">
        <v>646</v>
      </c>
      <c r="E122" s="25"/>
      <c r="F122" s="25"/>
      <c r="G122" s="25">
        <v>646</v>
      </c>
      <c r="H122" s="25">
        <v>0</v>
      </c>
      <c r="I122" s="29"/>
      <c r="J122" s="140" t="s">
        <v>145</v>
      </c>
      <c r="K122" s="141" t="s">
        <v>279</v>
      </c>
      <c r="L122" s="95"/>
      <c r="M122" s="25"/>
      <c r="N122" s="25"/>
      <c r="O122" s="25">
        <v>646</v>
      </c>
      <c r="P122" s="25"/>
      <c r="Q122" s="25">
        <v>646</v>
      </c>
      <c r="R122" s="25"/>
      <c r="S122" s="25"/>
      <c r="T122" s="29">
        <v>646</v>
      </c>
      <c r="U122" s="24"/>
      <c r="V122" s="24"/>
    </row>
    <row r="123" spans="1:22" s="9" customFormat="1" ht="12.75" customHeight="1" outlineLevel="1" x14ac:dyDescent="0.2">
      <c r="A123" s="98">
        <v>2074</v>
      </c>
      <c r="B123" s="30"/>
      <c r="C123" s="30"/>
      <c r="D123" s="30">
        <v>2074</v>
      </c>
      <c r="E123" s="30"/>
      <c r="F123" s="30"/>
      <c r="G123" s="30"/>
      <c r="H123" s="30">
        <v>2074</v>
      </c>
      <c r="I123" s="33"/>
      <c r="J123" s="138" t="s">
        <v>146</v>
      </c>
      <c r="K123" s="139" t="s">
        <v>281</v>
      </c>
      <c r="L123" s="98"/>
      <c r="M123" s="30"/>
      <c r="N123" s="30"/>
      <c r="O123" s="30">
        <v>2074</v>
      </c>
      <c r="P123" s="30"/>
      <c r="Q123" s="30">
        <v>2074</v>
      </c>
      <c r="R123" s="30"/>
      <c r="S123" s="30"/>
      <c r="T123" s="33">
        <v>2074</v>
      </c>
      <c r="U123" s="24"/>
      <c r="V123" s="24"/>
    </row>
    <row r="124" spans="1:22" s="9" customFormat="1" ht="12.75" customHeight="1" outlineLevel="1" x14ac:dyDescent="0.2">
      <c r="A124" s="95">
        <v>1865</v>
      </c>
      <c r="B124" s="25"/>
      <c r="C124" s="25"/>
      <c r="D124" s="25">
        <v>1865</v>
      </c>
      <c r="E124" s="25"/>
      <c r="F124" s="25"/>
      <c r="G124" s="25"/>
      <c r="H124" s="25">
        <v>1865</v>
      </c>
      <c r="I124" s="29"/>
      <c r="J124" s="140" t="s">
        <v>147</v>
      </c>
      <c r="K124" s="141" t="s">
        <v>282</v>
      </c>
      <c r="L124" s="95"/>
      <c r="M124" s="25"/>
      <c r="N124" s="25"/>
      <c r="O124" s="25">
        <v>1865</v>
      </c>
      <c r="P124" s="25"/>
      <c r="Q124" s="25">
        <v>1865</v>
      </c>
      <c r="R124" s="25"/>
      <c r="S124" s="25"/>
      <c r="T124" s="29">
        <v>1865</v>
      </c>
      <c r="U124" s="24"/>
      <c r="V124" s="24"/>
    </row>
    <row r="125" spans="1:22" s="9" customFormat="1" ht="12.75" customHeight="1" outlineLevel="1" x14ac:dyDescent="0.2">
      <c r="A125" s="98">
        <v>17076</v>
      </c>
      <c r="B125" s="30"/>
      <c r="C125" s="30"/>
      <c r="D125" s="30">
        <v>17076</v>
      </c>
      <c r="E125" s="30"/>
      <c r="F125" s="30"/>
      <c r="G125" s="30">
        <v>17076</v>
      </c>
      <c r="H125" s="30"/>
      <c r="I125" s="33"/>
      <c r="J125" s="142" t="s">
        <v>148</v>
      </c>
      <c r="K125" s="143" t="s">
        <v>149</v>
      </c>
      <c r="L125" s="98"/>
      <c r="M125" s="30"/>
      <c r="N125" s="30"/>
      <c r="O125" s="30">
        <v>17076</v>
      </c>
      <c r="P125" s="30"/>
      <c r="Q125" s="30">
        <v>17076</v>
      </c>
      <c r="R125" s="30"/>
      <c r="S125" s="30"/>
      <c r="T125" s="33">
        <v>17076</v>
      </c>
      <c r="U125" s="24"/>
      <c r="V125" s="24"/>
    </row>
    <row r="126" spans="1:22" s="9" customFormat="1" ht="24" outlineLevel="1" x14ac:dyDescent="0.2">
      <c r="A126" s="95">
        <v>15820</v>
      </c>
      <c r="B126" s="25"/>
      <c r="C126" s="25"/>
      <c r="D126" s="25">
        <v>15820</v>
      </c>
      <c r="E126" s="25"/>
      <c r="F126" s="25"/>
      <c r="G126" s="25">
        <v>15820</v>
      </c>
      <c r="H126" s="25"/>
      <c r="I126" s="29"/>
      <c r="J126" s="140" t="s">
        <v>150</v>
      </c>
      <c r="K126" s="141" t="s">
        <v>151</v>
      </c>
      <c r="L126" s="95"/>
      <c r="M126" s="25"/>
      <c r="N126" s="25"/>
      <c r="O126" s="25">
        <v>15820</v>
      </c>
      <c r="P126" s="25"/>
      <c r="Q126" s="25">
        <v>15820</v>
      </c>
      <c r="R126" s="25"/>
      <c r="S126" s="25"/>
      <c r="T126" s="29">
        <v>15820</v>
      </c>
      <c r="U126" s="24"/>
      <c r="V126" s="24"/>
    </row>
    <row r="127" spans="1:22" s="9" customFormat="1" ht="24" outlineLevel="1" x14ac:dyDescent="0.2">
      <c r="A127" s="98">
        <v>1256</v>
      </c>
      <c r="B127" s="30"/>
      <c r="C127" s="30"/>
      <c r="D127" s="30">
        <v>1256</v>
      </c>
      <c r="E127" s="30"/>
      <c r="F127" s="30"/>
      <c r="G127" s="30">
        <v>1256</v>
      </c>
      <c r="H127" s="30"/>
      <c r="I127" s="33"/>
      <c r="J127" s="138" t="s">
        <v>152</v>
      </c>
      <c r="K127" s="139" t="s">
        <v>283</v>
      </c>
      <c r="L127" s="98"/>
      <c r="M127" s="30"/>
      <c r="N127" s="30"/>
      <c r="O127" s="30">
        <v>1256</v>
      </c>
      <c r="P127" s="30"/>
      <c r="Q127" s="30">
        <v>1256</v>
      </c>
      <c r="R127" s="30"/>
      <c r="S127" s="30"/>
      <c r="T127" s="33">
        <v>1256</v>
      </c>
      <c r="U127" s="24"/>
      <c r="V127" s="24"/>
    </row>
    <row r="128" spans="1:22" s="9" customFormat="1" ht="12.75" customHeight="1" x14ac:dyDescent="0.2">
      <c r="A128" s="45">
        <v>267479</v>
      </c>
      <c r="B128" s="25"/>
      <c r="C128" s="26">
        <v>20384</v>
      </c>
      <c r="D128" s="26">
        <v>247095</v>
      </c>
      <c r="E128" s="26">
        <v>1588</v>
      </c>
      <c r="F128" s="26">
        <v>65594</v>
      </c>
      <c r="G128" s="26">
        <v>97184</v>
      </c>
      <c r="H128" s="26">
        <v>68439</v>
      </c>
      <c r="I128" s="35">
        <v>14290</v>
      </c>
      <c r="J128" s="128" t="s">
        <v>153</v>
      </c>
      <c r="K128" s="129" t="s">
        <v>154</v>
      </c>
      <c r="L128" s="90">
        <v>7445</v>
      </c>
      <c r="M128" s="26">
        <v>72503</v>
      </c>
      <c r="N128" s="26">
        <v>89224</v>
      </c>
      <c r="O128" s="26">
        <v>90875</v>
      </c>
      <c r="P128" s="26">
        <v>4973</v>
      </c>
      <c r="Q128" s="26">
        <v>265020</v>
      </c>
      <c r="R128" s="26">
        <v>2459</v>
      </c>
      <c r="S128" s="26"/>
      <c r="T128" s="35">
        <v>267479</v>
      </c>
      <c r="U128" s="24"/>
      <c r="V128" s="24"/>
    </row>
    <row r="129" spans="1:22" s="9" customFormat="1" ht="12.75" customHeight="1" outlineLevel="1" x14ac:dyDescent="0.2">
      <c r="A129" s="98">
        <v>60068</v>
      </c>
      <c r="B129" s="30"/>
      <c r="C129" s="30">
        <v>1298</v>
      </c>
      <c r="D129" s="30">
        <v>58770</v>
      </c>
      <c r="E129" s="30"/>
      <c r="F129" s="30">
        <v>54463</v>
      </c>
      <c r="G129" s="30">
        <v>651</v>
      </c>
      <c r="H129" s="30">
        <v>66</v>
      </c>
      <c r="I129" s="33">
        <v>3590</v>
      </c>
      <c r="J129" s="130" t="s">
        <v>155</v>
      </c>
      <c r="K129" s="131" t="s">
        <v>156</v>
      </c>
      <c r="L129" s="98"/>
      <c r="M129" s="30">
        <v>60068</v>
      </c>
      <c r="N129" s="30"/>
      <c r="O129" s="30"/>
      <c r="P129" s="30"/>
      <c r="Q129" s="30">
        <v>60068</v>
      </c>
      <c r="R129" s="30"/>
      <c r="S129" s="30"/>
      <c r="T129" s="33">
        <v>60068</v>
      </c>
      <c r="U129" s="24"/>
      <c r="V129" s="24"/>
    </row>
    <row r="130" spans="1:22" s="9" customFormat="1" ht="12.75" customHeight="1" outlineLevel="1" x14ac:dyDescent="0.2">
      <c r="A130" s="95">
        <v>18520</v>
      </c>
      <c r="B130" s="25"/>
      <c r="C130" s="25"/>
      <c r="D130" s="25">
        <v>18520</v>
      </c>
      <c r="E130" s="25"/>
      <c r="F130" s="25">
        <v>14213</v>
      </c>
      <c r="G130" s="25">
        <v>651</v>
      </c>
      <c r="H130" s="25">
        <v>66</v>
      </c>
      <c r="I130" s="29">
        <v>3590</v>
      </c>
      <c r="J130" s="144" t="s">
        <v>157</v>
      </c>
      <c r="K130" s="145" t="s">
        <v>156</v>
      </c>
      <c r="L130" s="95"/>
      <c r="M130" s="25">
        <v>18520</v>
      </c>
      <c r="N130" s="25"/>
      <c r="O130" s="25"/>
      <c r="P130" s="25"/>
      <c r="Q130" s="25">
        <v>18520</v>
      </c>
      <c r="R130" s="25"/>
      <c r="S130" s="25"/>
      <c r="T130" s="29">
        <v>18520</v>
      </c>
      <c r="U130" s="24"/>
      <c r="V130" s="24"/>
    </row>
    <row r="131" spans="1:22" s="9" customFormat="1" ht="12.75" customHeight="1" outlineLevel="1" x14ac:dyDescent="0.2">
      <c r="A131" s="98">
        <v>1298</v>
      </c>
      <c r="B131" s="30"/>
      <c r="C131" s="30">
        <v>1298</v>
      </c>
      <c r="D131" s="30"/>
      <c r="E131" s="30"/>
      <c r="F131" s="30"/>
      <c r="G131" s="30"/>
      <c r="H131" s="30"/>
      <c r="I131" s="33"/>
      <c r="J131" s="146" t="s">
        <v>158</v>
      </c>
      <c r="K131" s="147" t="s">
        <v>159</v>
      </c>
      <c r="L131" s="98"/>
      <c r="M131" s="30">
        <v>1298</v>
      </c>
      <c r="N131" s="30"/>
      <c r="O131" s="30"/>
      <c r="P131" s="30"/>
      <c r="Q131" s="30">
        <v>1298</v>
      </c>
      <c r="R131" s="30"/>
      <c r="S131" s="30"/>
      <c r="T131" s="33">
        <v>1298</v>
      </c>
      <c r="U131" s="24"/>
      <c r="V131" s="24"/>
    </row>
    <row r="132" spans="1:22" s="9" customFormat="1" ht="12.75" customHeight="1" outlineLevel="1" x14ac:dyDescent="0.2">
      <c r="A132" s="95">
        <v>40250</v>
      </c>
      <c r="B132" s="25"/>
      <c r="C132" s="25"/>
      <c r="D132" s="25">
        <v>40250</v>
      </c>
      <c r="E132" s="25"/>
      <c r="F132" s="25">
        <v>40250</v>
      </c>
      <c r="G132" s="25"/>
      <c r="H132" s="25"/>
      <c r="I132" s="29"/>
      <c r="J132" s="144" t="s">
        <v>160</v>
      </c>
      <c r="K132" s="145" t="s">
        <v>161</v>
      </c>
      <c r="L132" s="95"/>
      <c r="M132" s="25">
        <v>40250</v>
      </c>
      <c r="N132" s="25"/>
      <c r="O132" s="25"/>
      <c r="P132" s="25"/>
      <c r="Q132" s="25">
        <v>40250</v>
      </c>
      <c r="R132" s="25"/>
      <c r="S132" s="25"/>
      <c r="T132" s="29">
        <v>40250</v>
      </c>
      <c r="U132" s="24"/>
      <c r="V132" s="24"/>
    </row>
    <row r="133" spans="1:22" s="9" customFormat="1" ht="12.75" customHeight="1" outlineLevel="1" x14ac:dyDescent="0.2">
      <c r="A133" s="98">
        <v>53282</v>
      </c>
      <c r="B133" s="30"/>
      <c r="C133" s="30"/>
      <c r="D133" s="30">
        <v>53282</v>
      </c>
      <c r="E133" s="30"/>
      <c r="F133" s="30"/>
      <c r="G133" s="30"/>
      <c r="H133" s="30">
        <v>53282</v>
      </c>
      <c r="I133" s="33"/>
      <c r="J133" s="130" t="s">
        <v>162</v>
      </c>
      <c r="K133" s="131" t="s">
        <v>163</v>
      </c>
      <c r="L133" s="98">
        <v>1638</v>
      </c>
      <c r="M133" s="30">
        <v>22</v>
      </c>
      <c r="N133" s="30">
        <v>638</v>
      </c>
      <c r="O133" s="30">
        <v>50109</v>
      </c>
      <c r="P133" s="30"/>
      <c r="Q133" s="30">
        <v>52407</v>
      </c>
      <c r="R133" s="30">
        <v>875</v>
      </c>
      <c r="S133" s="30"/>
      <c r="T133" s="33">
        <v>53282</v>
      </c>
      <c r="U133" s="24"/>
      <c r="V133" s="24"/>
    </row>
    <row r="134" spans="1:22" s="9" customFormat="1" ht="12.75" customHeight="1" outlineLevel="1" x14ac:dyDescent="0.2">
      <c r="A134" s="95">
        <v>11959</v>
      </c>
      <c r="B134" s="25"/>
      <c r="C134" s="25"/>
      <c r="D134" s="25">
        <v>11959</v>
      </c>
      <c r="E134" s="25"/>
      <c r="F134" s="25"/>
      <c r="G134" s="25"/>
      <c r="H134" s="25">
        <v>11959</v>
      </c>
      <c r="I134" s="29"/>
      <c r="J134" s="144" t="s">
        <v>164</v>
      </c>
      <c r="K134" s="145" t="s">
        <v>163</v>
      </c>
      <c r="L134" s="95">
        <v>1638</v>
      </c>
      <c r="M134" s="25">
        <v>22</v>
      </c>
      <c r="N134" s="25">
        <v>638</v>
      </c>
      <c r="O134" s="25">
        <v>9661</v>
      </c>
      <c r="P134" s="25"/>
      <c r="Q134" s="25">
        <v>11959</v>
      </c>
      <c r="R134" s="25">
        <v>0</v>
      </c>
      <c r="S134" s="25"/>
      <c r="T134" s="29">
        <v>11959</v>
      </c>
      <c r="U134" s="24"/>
      <c r="V134" s="24"/>
    </row>
    <row r="135" spans="1:22" s="9" customFormat="1" ht="12.75" customHeight="1" outlineLevel="1" x14ac:dyDescent="0.2">
      <c r="A135" s="98">
        <v>875</v>
      </c>
      <c r="B135" s="30"/>
      <c r="C135" s="30"/>
      <c r="D135" s="30">
        <v>875</v>
      </c>
      <c r="E135" s="30"/>
      <c r="F135" s="30"/>
      <c r="G135" s="30"/>
      <c r="H135" s="30">
        <v>875</v>
      </c>
      <c r="I135" s="33"/>
      <c r="J135" s="146" t="s">
        <v>165</v>
      </c>
      <c r="K135" s="147" t="s">
        <v>166</v>
      </c>
      <c r="L135" s="98"/>
      <c r="M135" s="30"/>
      <c r="N135" s="30"/>
      <c r="O135" s="30"/>
      <c r="P135" s="30"/>
      <c r="Q135" s="30"/>
      <c r="R135" s="30">
        <v>875</v>
      </c>
      <c r="S135" s="30"/>
      <c r="T135" s="33">
        <v>875</v>
      </c>
      <c r="U135" s="24"/>
      <c r="V135" s="24"/>
    </row>
    <row r="136" spans="1:22" s="9" customFormat="1" ht="12.75" customHeight="1" outlineLevel="1" x14ac:dyDescent="0.2">
      <c r="A136" s="95">
        <v>40448</v>
      </c>
      <c r="B136" s="25"/>
      <c r="C136" s="25"/>
      <c r="D136" s="25">
        <v>40448</v>
      </c>
      <c r="E136" s="25"/>
      <c r="F136" s="25"/>
      <c r="G136" s="25"/>
      <c r="H136" s="25">
        <v>40448</v>
      </c>
      <c r="I136" s="29"/>
      <c r="J136" s="144" t="s">
        <v>167</v>
      </c>
      <c r="K136" s="145" t="s">
        <v>168</v>
      </c>
      <c r="L136" s="95"/>
      <c r="M136" s="25"/>
      <c r="N136" s="25"/>
      <c r="O136" s="25">
        <v>40448</v>
      </c>
      <c r="P136" s="25"/>
      <c r="Q136" s="25">
        <v>40448</v>
      </c>
      <c r="R136" s="25"/>
      <c r="S136" s="25"/>
      <c r="T136" s="29">
        <v>40448</v>
      </c>
      <c r="U136" s="24"/>
      <c r="V136" s="24"/>
    </row>
    <row r="137" spans="1:22" s="9" customFormat="1" ht="12.75" customHeight="1" outlineLevel="1" x14ac:dyDescent="0.2">
      <c r="A137" s="98">
        <v>70754</v>
      </c>
      <c r="B137" s="30"/>
      <c r="C137" s="30"/>
      <c r="D137" s="30">
        <v>70754</v>
      </c>
      <c r="E137" s="30"/>
      <c r="F137" s="30"/>
      <c r="G137" s="30">
        <v>70754</v>
      </c>
      <c r="H137" s="30"/>
      <c r="I137" s="33"/>
      <c r="J137" s="130" t="s">
        <v>169</v>
      </c>
      <c r="K137" s="131" t="s">
        <v>170</v>
      </c>
      <c r="L137" s="98"/>
      <c r="M137" s="30"/>
      <c r="N137" s="30">
        <v>70754</v>
      </c>
      <c r="O137" s="30"/>
      <c r="P137" s="30"/>
      <c r="Q137" s="30">
        <v>70754</v>
      </c>
      <c r="R137" s="30"/>
      <c r="S137" s="30"/>
      <c r="T137" s="33">
        <v>70754</v>
      </c>
      <c r="U137" s="24"/>
      <c r="V137" s="24"/>
    </row>
    <row r="138" spans="1:22" s="9" customFormat="1" ht="24" outlineLevel="1" x14ac:dyDescent="0.2">
      <c r="A138" s="95">
        <v>39721</v>
      </c>
      <c r="B138" s="25"/>
      <c r="C138" s="25"/>
      <c r="D138" s="25">
        <v>39721</v>
      </c>
      <c r="E138" s="25"/>
      <c r="F138" s="25"/>
      <c r="G138" s="25">
        <v>39721</v>
      </c>
      <c r="H138" s="25"/>
      <c r="I138" s="29"/>
      <c r="J138" s="136" t="s">
        <v>171</v>
      </c>
      <c r="K138" s="137" t="s">
        <v>172</v>
      </c>
      <c r="L138" s="95"/>
      <c r="M138" s="25"/>
      <c r="N138" s="25">
        <v>39721</v>
      </c>
      <c r="O138" s="25"/>
      <c r="P138" s="25"/>
      <c r="Q138" s="25">
        <v>39721</v>
      </c>
      <c r="R138" s="25"/>
      <c r="S138" s="25"/>
      <c r="T138" s="29">
        <v>39721</v>
      </c>
      <c r="U138" s="24"/>
      <c r="V138" s="24"/>
    </row>
    <row r="139" spans="1:22" s="9" customFormat="1" ht="24" outlineLevel="1" x14ac:dyDescent="0.2">
      <c r="A139" s="98">
        <v>13220</v>
      </c>
      <c r="B139" s="30"/>
      <c r="C139" s="30"/>
      <c r="D139" s="30">
        <v>13220</v>
      </c>
      <c r="E139" s="30"/>
      <c r="F139" s="30"/>
      <c r="G139" s="30">
        <v>13220</v>
      </c>
      <c r="H139" s="30"/>
      <c r="I139" s="33"/>
      <c r="J139" s="142" t="s">
        <v>173</v>
      </c>
      <c r="K139" s="143" t="s">
        <v>174</v>
      </c>
      <c r="L139" s="98"/>
      <c r="M139" s="30"/>
      <c r="N139" s="30">
        <v>13220</v>
      </c>
      <c r="O139" s="30"/>
      <c r="P139" s="30"/>
      <c r="Q139" s="30">
        <v>13220</v>
      </c>
      <c r="R139" s="30"/>
      <c r="S139" s="30"/>
      <c r="T139" s="33">
        <v>13220</v>
      </c>
      <c r="U139" s="24"/>
      <c r="V139" s="24"/>
    </row>
    <row r="140" spans="1:22" s="9" customFormat="1" ht="26.25" customHeight="1" outlineLevel="1" x14ac:dyDescent="0.2">
      <c r="A140" s="95">
        <v>17813</v>
      </c>
      <c r="B140" s="25"/>
      <c r="C140" s="25"/>
      <c r="D140" s="25">
        <v>17813</v>
      </c>
      <c r="E140" s="25"/>
      <c r="F140" s="25"/>
      <c r="G140" s="25">
        <v>17813</v>
      </c>
      <c r="H140" s="25"/>
      <c r="I140" s="29"/>
      <c r="J140" s="136" t="s">
        <v>175</v>
      </c>
      <c r="K140" s="137" t="s">
        <v>176</v>
      </c>
      <c r="L140" s="95"/>
      <c r="M140" s="25"/>
      <c r="N140" s="25">
        <v>17813</v>
      </c>
      <c r="O140" s="25"/>
      <c r="P140" s="25"/>
      <c r="Q140" s="25">
        <v>17813</v>
      </c>
      <c r="R140" s="25"/>
      <c r="S140" s="25"/>
      <c r="T140" s="29">
        <v>17813</v>
      </c>
      <c r="U140" s="24"/>
      <c r="V140" s="24"/>
    </row>
    <row r="141" spans="1:22" s="9" customFormat="1" ht="12.75" customHeight="1" outlineLevel="1" x14ac:dyDescent="0.2">
      <c r="A141" s="98">
        <v>1751</v>
      </c>
      <c r="B141" s="30"/>
      <c r="C141" s="30">
        <v>1671</v>
      </c>
      <c r="D141" s="30">
        <v>80</v>
      </c>
      <c r="E141" s="30"/>
      <c r="F141" s="30"/>
      <c r="G141" s="30">
        <v>80</v>
      </c>
      <c r="H141" s="30"/>
      <c r="I141" s="33"/>
      <c r="J141" s="130" t="s">
        <v>177</v>
      </c>
      <c r="K141" s="131" t="s">
        <v>178</v>
      </c>
      <c r="L141" s="98">
        <v>334</v>
      </c>
      <c r="M141" s="30"/>
      <c r="N141" s="30">
        <v>501</v>
      </c>
      <c r="O141" s="30"/>
      <c r="P141" s="30">
        <v>836</v>
      </c>
      <c r="Q141" s="30">
        <v>1671</v>
      </c>
      <c r="R141" s="30">
        <v>80</v>
      </c>
      <c r="S141" s="30"/>
      <c r="T141" s="33">
        <v>1751</v>
      </c>
      <c r="U141" s="24"/>
      <c r="V141" s="24"/>
    </row>
    <row r="142" spans="1:22" s="9" customFormat="1" ht="12.75" customHeight="1" outlineLevel="1" x14ac:dyDescent="0.2">
      <c r="A142" s="95">
        <v>81401</v>
      </c>
      <c r="B142" s="25"/>
      <c r="C142" s="25">
        <v>17415</v>
      </c>
      <c r="D142" s="25">
        <v>63986</v>
      </c>
      <c r="E142" s="25">
        <v>1588</v>
      </c>
      <c r="F142" s="25">
        <v>11131</v>
      </c>
      <c r="G142" s="25">
        <v>25699</v>
      </c>
      <c r="H142" s="25">
        <v>14868</v>
      </c>
      <c r="I142" s="29">
        <v>10700</v>
      </c>
      <c r="J142" s="132" t="s">
        <v>179</v>
      </c>
      <c r="K142" s="133" t="s">
        <v>180</v>
      </c>
      <c r="L142" s="95">
        <v>5473</v>
      </c>
      <c r="M142" s="25">
        <v>12413</v>
      </c>
      <c r="N142" s="25">
        <v>17108</v>
      </c>
      <c r="O142" s="25">
        <v>40766</v>
      </c>
      <c r="P142" s="25">
        <v>4137</v>
      </c>
      <c r="Q142" s="25">
        <v>79897</v>
      </c>
      <c r="R142" s="25">
        <v>1504</v>
      </c>
      <c r="S142" s="25"/>
      <c r="T142" s="29">
        <v>81401</v>
      </c>
      <c r="U142" s="24"/>
      <c r="V142" s="24"/>
    </row>
    <row r="143" spans="1:22" s="9" customFormat="1" ht="12.75" customHeight="1" outlineLevel="1" x14ac:dyDescent="0.2">
      <c r="A143" s="98">
        <v>5664</v>
      </c>
      <c r="B143" s="30"/>
      <c r="C143" s="30">
        <v>758</v>
      </c>
      <c r="D143" s="30">
        <v>4906</v>
      </c>
      <c r="E143" s="30">
        <v>1588</v>
      </c>
      <c r="F143" s="30">
        <v>3318</v>
      </c>
      <c r="G143" s="30"/>
      <c r="H143" s="30"/>
      <c r="I143" s="33"/>
      <c r="J143" s="142" t="s">
        <v>181</v>
      </c>
      <c r="K143" s="143" t="s">
        <v>182</v>
      </c>
      <c r="L143" s="98"/>
      <c r="M143" s="30"/>
      <c r="N143" s="30"/>
      <c r="O143" s="30">
        <v>1588</v>
      </c>
      <c r="P143" s="30">
        <v>4076</v>
      </c>
      <c r="Q143" s="30">
        <v>5664</v>
      </c>
      <c r="R143" s="30"/>
      <c r="S143" s="30"/>
      <c r="T143" s="33">
        <v>5664</v>
      </c>
      <c r="U143" s="24"/>
      <c r="V143" s="24"/>
    </row>
    <row r="144" spans="1:22" s="9" customFormat="1" ht="12.75" customHeight="1" outlineLevel="1" x14ac:dyDescent="0.2">
      <c r="A144" s="95">
        <v>14906</v>
      </c>
      <c r="B144" s="25"/>
      <c r="C144" s="25">
        <v>14834</v>
      </c>
      <c r="D144" s="25">
        <v>72</v>
      </c>
      <c r="E144" s="25"/>
      <c r="F144" s="25">
        <v>72</v>
      </c>
      <c r="G144" s="25"/>
      <c r="H144" s="25"/>
      <c r="I144" s="29"/>
      <c r="J144" s="136" t="s">
        <v>183</v>
      </c>
      <c r="K144" s="137" t="s">
        <v>184</v>
      </c>
      <c r="L144" s="95"/>
      <c r="M144" s="25"/>
      <c r="N144" s="25"/>
      <c r="O144" s="25">
        <v>14834</v>
      </c>
      <c r="P144" s="25"/>
      <c r="Q144" s="25">
        <v>14834</v>
      </c>
      <c r="R144" s="25">
        <v>72</v>
      </c>
      <c r="S144" s="25"/>
      <c r="T144" s="29">
        <v>14906</v>
      </c>
      <c r="U144" s="24"/>
      <c r="V144" s="24"/>
    </row>
    <row r="145" spans="1:22" s="9" customFormat="1" ht="12.75" customHeight="1" outlineLevel="1" x14ac:dyDescent="0.2">
      <c r="A145" s="98">
        <v>60831</v>
      </c>
      <c r="B145" s="30"/>
      <c r="C145" s="30">
        <v>1823</v>
      </c>
      <c r="D145" s="30">
        <v>59008</v>
      </c>
      <c r="E145" s="30"/>
      <c r="F145" s="30">
        <v>7741</v>
      </c>
      <c r="G145" s="30">
        <v>25699</v>
      </c>
      <c r="H145" s="30">
        <v>14868</v>
      </c>
      <c r="I145" s="33">
        <v>10700</v>
      </c>
      <c r="J145" s="142" t="s">
        <v>185</v>
      </c>
      <c r="K145" s="143" t="s">
        <v>186</v>
      </c>
      <c r="L145" s="98">
        <v>5473</v>
      </c>
      <c r="M145" s="30">
        <v>12413</v>
      </c>
      <c r="N145" s="30">
        <v>17108</v>
      </c>
      <c r="O145" s="30">
        <v>24344</v>
      </c>
      <c r="P145" s="30">
        <v>61</v>
      </c>
      <c r="Q145" s="30">
        <v>59399</v>
      </c>
      <c r="R145" s="30">
        <v>1432</v>
      </c>
      <c r="S145" s="30"/>
      <c r="T145" s="33">
        <v>60831</v>
      </c>
      <c r="U145" s="24"/>
      <c r="V145" s="24"/>
    </row>
    <row r="146" spans="1:22" s="9" customFormat="1" ht="12.75" customHeight="1" outlineLevel="1" x14ac:dyDescent="0.2">
      <c r="A146" s="95">
        <v>223</v>
      </c>
      <c r="B146" s="25"/>
      <c r="C146" s="25"/>
      <c r="D146" s="25">
        <v>223</v>
      </c>
      <c r="E146" s="25"/>
      <c r="F146" s="25"/>
      <c r="G146" s="25"/>
      <c r="H146" s="25">
        <v>223</v>
      </c>
      <c r="I146" s="29"/>
      <c r="J146" s="132" t="s">
        <v>187</v>
      </c>
      <c r="K146" s="148" t="s">
        <v>188</v>
      </c>
      <c r="L146" s="95"/>
      <c r="M146" s="25"/>
      <c r="N146" s="25">
        <v>223</v>
      </c>
      <c r="O146" s="25"/>
      <c r="P146" s="25"/>
      <c r="Q146" s="25">
        <v>223</v>
      </c>
      <c r="R146" s="25"/>
      <c r="S146" s="25"/>
      <c r="T146" s="29">
        <v>223</v>
      </c>
      <c r="U146" s="24"/>
      <c r="V146" s="24"/>
    </row>
    <row r="147" spans="1:22" ht="12.75" customHeight="1" x14ac:dyDescent="0.2">
      <c r="A147" s="118">
        <v>872354</v>
      </c>
      <c r="B147" s="119"/>
      <c r="C147" s="119">
        <v>0</v>
      </c>
      <c r="D147" s="119">
        <v>872354</v>
      </c>
      <c r="E147" s="119">
        <v>3892</v>
      </c>
      <c r="F147" s="119">
        <v>637907</v>
      </c>
      <c r="G147" s="119">
        <v>113039</v>
      </c>
      <c r="H147" s="119">
        <v>29108</v>
      </c>
      <c r="I147" s="120">
        <v>88408</v>
      </c>
      <c r="J147" s="666" t="s">
        <v>189</v>
      </c>
      <c r="K147" s="149" t="s">
        <v>190</v>
      </c>
      <c r="L147" s="118"/>
      <c r="M147" s="119"/>
      <c r="N147" s="119"/>
      <c r="O147" s="119"/>
      <c r="P147" s="119"/>
      <c r="Q147" s="119"/>
      <c r="R147" s="119"/>
      <c r="S147" s="119"/>
      <c r="T147" s="120"/>
    </row>
    <row r="148" spans="1:22" ht="14.25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</row>
    <row r="149" spans="1:22" s="9" customFormat="1" ht="14.25" x14ac:dyDescent="0.2">
      <c r="A149" s="85"/>
      <c r="B149" s="86"/>
      <c r="C149" s="86"/>
      <c r="D149" s="86"/>
      <c r="E149" s="86"/>
      <c r="F149" s="86"/>
      <c r="G149" s="86"/>
      <c r="H149" s="86"/>
      <c r="I149" s="86"/>
      <c r="J149" s="887" t="s">
        <v>245</v>
      </c>
      <c r="K149" s="887"/>
      <c r="L149" s="87"/>
      <c r="M149" s="86"/>
      <c r="N149" s="86"/>
      <c r="O149" s="86"/>
      <c r="P149" s="86"/>
      <c r="Q149" s="86"/>
      <c r="R149" s="86"/>
      <c r="S149" s="86"/>
      <c r="T149" s="88"/>
      <c r="U149" s="24"/>
      <c r="V149" s="24"/>
    </row>
    <row r="150" spans="1:22" ht="12.75" customHeight="1" x14ac:dyDescent="0.2">
      <c r="A150" s="45"/>
      <c r="B150" s="21"/>
      <c r="C150" s="21"/>
      <c r="D150" s="21"/>
      <c r="E150" s="21"/>
      <c r="F150" s="21"/>
      <c r="G150" s="21"/>
      <c r="H150" s="21"/>
      <c r="I150" s="21"/>
      <c r="J150" s="58" t="s">
        <v>189</v>
      </c>
      <c r="K150" s="59" t="s">
        <v>190</v>
      </c>
      <c r="L150" s="21">
        <v>88408</v>
      </c>
      <c r="M150" s="21">
        <v>29108</v>
      </c>
      <c r="N150" s="21">
        <v>113039</v>
      </c>
      <c r="O150" s="21">
        <v>637907</v>
      </c>
      <c r="P150" s="21">
        <v>3892</v>
      </c>
      <c r="Q150" s="21">
        <v>872354</v>
      </c>
      <c r="R150" s="21"/>
      <c r="S150" s="21"/>
      <c r="T150" s="23">
        <v>872354</v>
      </c>
    </row>
    <row r="151" spans="1:22" ht="12.75" customHeight="1" x14ac:dyDescent="0.2">
      <c r="A151" s="45">
        <v>722130</v>
      </c>
      <c r="B151" s="26"/>
      <c r="C151" s="26"/>
      <c r="D151" s="26">
        <v>722130</v>
      </c>
      <c r="E151" s="26">
        <v>3508</v>
      </c>
      <c r="F151" s="26">
        <v>593017</v>
      </c>
      <c r="G151" s="26">
        <v>125605</v>
      </c>
      <c r="H151" s="26"/>
      <c r="I151" s="26"/>
      <c r="J151" s="128" t="s">
        <v>191</v>
      </c>
      <c r="K151" s="151" t="s">
        <v>192</v>
      </c>
      <c r="L151" s="26"/>
      <c r="M151" s="26"/>
      <c r="N151" s="26"/>
      <c r="O151" s="26"/>
      <c r="P151" s="26"/>
      <c r="Q151" s="26"/>
      <c r="R151" s="26"/>
      <c r="S151" s="26">
        <v>722130</v>
      </c>
      <c r="T151" s="35">
        <v>722130</v>
      </c>
    </row>
    <row r="152" spans="1:22" ht="12.75" customHeight="1" outlineLevel="1" x14ac:dyDescent="0.2">
      <c r="A152" s="98">
        <v>637846</v>
      </c>
      <c r="B152" s="30"/>
      <c r="C152" s="30"/>
      <c r="D152" s="30">
        <v>637846</v>
      </c>
      <c r="E152" s="30">
        <v>3508</v>
      </c>
      <c r="F152" s="30">
        <v>593017</v>
      </c>
      <c r="G152" s="30">
        <v>41321</v>
      </c>
      <c r="H152" s="30"/>
      <c r="I152" s="30"/>
      <c r="J152" s="130" t="s">
        <v>193</v>
      </c>
      <c r="K152" s="152" t="s">
        <v>194</v>
      </c>
      <c r="L152" s="30"/>
      <c r="M152" s="30"/>
      <c r="N152" s="30"/>
      <c r="O152" s="30"/>
      <c r="P152" s="30"/>
      <c r="Q152" s="21"/>
      <c r="R152" s="30"/>
      <c r="S152" s="21">
        <v>637846</v>
      </c>
      <c r="T152" s="23">
        <v>637846</v>
      </c>
    </row>
    <row r="153" spans="1:22" ht="12.75" customHeight="1" outlineLevel="1" x14ac:dyDescent="0.2">
      <c r="A153" s="95">
        <v>84284</v>
      </c>
      <c r="B153" s="25"/>
      <c r="C153" s="25"/>
      <c r="D153" s="25">
        <v>84284</v>
      </c>
      <c r="E153" s="25"/>
      <c r="F153" s="25"/>
      <c r="G153" s="25">
        <v>84284</v>
      </c>
      <c r="H153" s="25"/>
      <c r="I153" s="25"/>
      <c r="J153" s="132" t="s">
        <v>195</v>
      </c>
      <c r="K153" s="133" t="s">
        <v>196</v>
      </c>
      <c r="L153" s="25"/>
      <c r="M153" s="25"/>
      <c r="N153" s="25"/>
      <c r="O153" s="25"/>
      <c r="P153" s="25"/>
      <c r="Q153" s="26"/>
      <c r="R153" s="25"/>
      <c r="S153" s="21">
        <v>84284</v>
      </c>
      <c r="T153" s="35">
        <v>84284</v>
      </c>
    </row>
    <row r="154" spans="1:22" ht="24" customHeight="1" x14ac:dyDescent="0.2">
      <c r="A154" s="21">
        <v>9449</v>
      </c>
      <c r="B154" s="21"/>
      <c r="C154" s="21"/>
      <c r="D154" s="21">
        <v>9449</v>
      </c>
      <c r="E154" s="21"/>
      <c r="F154" s="21"/>
      <c r="G154" s="21"/>
      <c r="H154" s="21">
        <v>9449</v>
      </c>
      <c r="I154" s="153"/>
      <c r="J154" s="154" t="s">
        <v>197</v>
      </c>
      <c r="K154" s="155" t="s">
        <v>198</v>
      </c>
      <c r="L154" s="21"/>
      <c r="M154" s="21"/>
      <c r="N154" s="21"/>
      <c r="O154" s="21">
        <v>9449</v>
      </c>
      <c r="P154" s="21"/>
      <c r="Q154" s="21">
        <v>9449</v>
      </c>
      <c r="R154" s="21"/>
      <c r="S154" s="21"/>
      <c r="T154" s="153">
        <v>9449</v>
      </c>
    </row>
    <row r="155" spans="1:22" ht="12.75" customHeight="1" x14ac:dyDescent="0.2">
      <c r="A155" s="41">
        <v>150224</v>
      </c>
      <c r="B155" s="42"/>
      <c r="C155" s="42"/>
      <c r="D155" s="42">
        <v>150224</v>
      </c>
      <c r="E155" s="42">
        <f>+P150+P154-E151-E154</f>
        <v>384</v>
      </c>
      <c r="F155" s="42">
        <f>+O150+O154-F151-F154</f>
        <v>54339</v>
      </c>
      <c r="G155" s="42">
        <f>+N150+N154-G151</f>
        <v>-12566</v>
      </c>
      <c r="H155" s="42">
        <f>+M150+M154-H154</f>
        <v>19659</v>
      </c>
      <c r="I155" s="42">
        <v>88408</v>
      </c>
      <c r="J155" s="156" t="s">
        <v>199</v>
      </c>
      <c r="K155" s="157" t="s">
        <v>200</v>
      </c>
      <c r="L155" s="42"/>
      <c r="M155" s="42"/>
      <c r="N155" s="42"/>
      <c r="O155" s="42"/>
      <c r="P155" s="42"/>
      <c r="Q155" s="42"/>
      <c r="R155" s="42"/>
      <c r="S155" s="42"/>
      <c r="T155" s="44"/>
    </row>
    <row r="156" spans="1:22" ht="12.75" customHeight="1" x14ac:dyDescent="0.2">
      <c r="A156" s="158">
        <v>49892</v>
      </c>
      <c r="B156" s="159"/>
      <c r="C156" s="159">
        <v>49892</v>
      </c>
      <c r="D156" s="159"/>
      <c r="E156" s="159"/>
      <c r="F156" s="159"/>
      <c r="G156" s="159"/>
      <c r="H156" s="159"/>
      <c r="I156" s="159"/>
      <c r="J156" s="160" t="s">
        <v>201</v>
      </c>
      <c r="K156" s="161" t="s">
        <v>202</v>
      </c>
      <c r="L156" s="159"/>
      <c r="M156" s="159"/>
      <c r="N156" s="159"/>
      <c r="O156" s="159"/>
      <c r="P156" s="159"/>
      <c r="Q156" s="159"/>
      <c r="R156" s="159"/>
      <c r="S156" s="159"/>
      <c r="T156" s="153"/>
    </row>
    <row r="157" spans="1:22" ht="14.25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</row>
    <row r="158" spans="1:22" s="9" customFormat="1" ht="14.25" x14ac:dyDescent="0.2">
      <c r="A158" s="85"/>
      <c r="B158" s="86"/>
      <c r="C158" s="86"/>
      <c r="D158" s="86"/>
      <c r="E158" s="86"/>
      <c r="F158" s="86"/>
      <c r="G158" s="86"/>
      <c r="H158" s="86"/>
      <c r="I158" s="86"/>
      <c r="J158" s="887" t="s">
        <v>317</v>
      </c>
      <c r="K158" s="887"/>
      <c r="L158" s="87"/>
      <c r="M158" s="86"/>
      <c r="N158" s="86"/>
      <c r="O158" s="86"/>
      <c r="P158" s="86"/>
      <c r="Q158" s="86"/>
      <c r="R158" s="86"/>
      <c r="S158" s="86"/>
      <c r="T158" s="88"/>
      <c r="U158" s="24"/>
      <c r="V158" s="24"/>
    </row>
    <row r="159" spans="1:22" ht="12.75" customHeight="1" x14ac:dyDescent="0.2">
      <c r="A159" s="45"/>
      <c r="B159" s="21"/>
      <c r="C159" s="21"/>
      <c r="D159" s="21"/>
      <c r="E159" s="21"/>
      <c r="F159" s="21"/>
      <c r="G159" s="21"/>
      <c r="H159" s="21"/>
      <c r="I159" s="21"/>
      <c r="J159" s="89" t="s">
        <v>189</v>
      </c>
      <c r="K159" s="36" t="s">
        <v>190</v>
      </c>
      <c r="L159" s="21">
        <v>88408</v>
      </c>
      <c r="M159" s="21">
        <v>29108</v>
      </c>
      <c r="N159" s="21">
        <v>113039</v>
      </c>
      <c r="O159" s="21">
        <v>637907</v>
      </c>
      <c r="P159" s="21">
        <v>3892</v>
      </c>
      <c r="Q159" s="21">
        <v>872354</v>
      </c>
      <c r="R159" s="21"/>
      <c r="S159" s="21"/>
      <c r="T159" s="23">
        <v>872354</v>
      </c>
    </row>
    <row r="160" spans="1:22" ht="12.75" customHeight="1" x14ac:dyDescent="0.2">
      <c r="A160" s="26">
        <v>44829</v>
      </c>
      <c r="B160" s="26"/>
      <c r="C160" s="26"/>
      <c r="D160" s="26">
        <v>44829</v>
      </c>
      <c r="E160" s="26">
        <v>3508</v>
      </c>
      <c r="F160" s="26"/>
      <c r="G160" s="26">
        <v>41321</v>
      </c>
      <c r="H160" s="26"/>
      <c r="I160" s="26"/>
      <c r="J160" s="667" t="s">
        <v>203</v>
      </c>
      <c r="K160" s="162" t="s">
        <v>204</v>
      </c>
      <c r="L160" s="26"/>
      <c r="M160" s="26"/>
      <c r="N160" s="26"/>
      <c r="O160" s="26">
        <v>44829</v>
      </c>
      <c r="P160" s="26"/>
      <c r="Q160" s="26">
        <v>44829</v>
      </c>
      <c r="R160" s="26"/>
      <c r="S160" s="26"/>
      <c r="T160" s="35">
        <v>44829</v>
      </c>
    </row>
    <row r="161" spans="1:22" ht="12.75" customHeight="1" outlineLevel="1" x14ac:dyDescent="0.2">
      <c r="A161" s="98">
        <v>28115</v>
      </c>
      <c r="B161" s="30"/>
      <c r="C161" s="30"/>
      <c r="D161" s="30">
        <v>28115</v>
      </c>
      <c r="E161" s="30">
        <v>3508</v>
      </c>
      <c r="F161" s="30"/>
      <c r="G161" s="30">
        <v>24607</v>
      </c>
      <c r="H161" s="30"/>
      <c r="I161" s="30"/>
      <c r="J161" s="143" t="s">
        <v>205</v>
      </c>
      <c r="K161" s="163" t="s">
        <v>206</v>
      </c>
      <c r="L161" s="30"/>
      <c r="M161" s="30"/>
      <c r="N161" s="30"/>
      <c r="O161" s="30">
        <v>28115</v>
      </c>
      <c r="P161" s="30"/>
      <c r="Q161" s="30">
        <v>28115</v>
      </c>
      <c r="R161" s="30"/>
      <c r="S161" s="30"/>
      <c r="T161" s="23">
        <v>28115</v>
      </c>
    </row>
    <row r="162" spans="1:22" ht="12.75" customHeight="1" outlineLevel="1" x14ac:dyDescent="0.2">
      <c r="A162" s="25">
        <v>16714</v>
      </c>
      <c r="B162" s="25"/>
      <c r="C162" s="25"/>
      <c r="D162" s="25">
        <v>16714</v>
      </c>
      <c r="E162" s="25"/>
      <c r="F162" s="25"/>
      <c r="G162" s="25">
        <v>16714</v>
      </c>
      <c r="H162" s="25"/>
      <c r="I162" s="78"/>
      <c r="J162" s="137" t="s">
        <v>207</v>
      </c>
      <c r="K162" s="165" t="s">
        <v>208</v>
      </c>
      <c r="L162" s="25"/>
      <c r="M162" s="25"/>
      <c r="N162" s="25"/>
      <c r="O162" s="25">
        <v>16714</v>
      </c>
      <c r="P162" s="25"/>
      <c r="Q162" s="25">
        <v>16714</v>
      </c>
      <c r="R162" s="25"/>
      <c r="S162" s="25"/>
      <c r="T162" s="52">
        <v>16714</v>
      </c>
    </row>
    <row r="163" spans="1:22" ht="12.75" customHeight="1" x14ac:dyDescent="0.2">
      <c r="A163" s="166">
        <v>872354</v>
      </c>
      <c r="B163" s="166"/>
      <c r="C163" s="166"/>
      <c r="D163" s="166">
        <v>872354</v>
      </c>
      <c r="E163" s="166">
        <v>384</v>
      </c>
      <c r="F163" s="166">
        <v>682736</v>
      </c>
      <c r="G163" s="166">
        <v>71718</v>
      </c>
      <c r="H163" s="166">
        <v>29108</v>
      </c>
      <c r="I163" s="166">
        <v>88408</v>
      </c>
      <c r="J163" s="668" t="s">
        <v>209</v>
      </c>
      <c r="K163" s="167" t="s">
        <v>210</v>
      </c>
      <c r="L163" s="166"/>
      <c r="M163" s="166"/>
      <c r="N163" s="166"/>
      <c r="O163" s="166"/>
      <c r="P163" s="166"/>
      <c r="Q163" s="166"/>
      <c r="R163" s="166"/>
      <c r="S163" s="166"/>
      <c r="T163" s="168"/>
    </row>
    <row r="164" spans="1:22" x14ac:dyDescent="0.2">
      <c r="A164" s="169"/>
      <c r="B164" s="169"/>
      <c r="C164" s="169"/>
      <c r="D164" s="169"/>
      <c r="E164" s="169"/>
      <c r="F164" s="169"/>
      <c r="G164" s="169"/>
      <c r="H164" s="169"/>
      <c r="I164" s="169"/>
      <c r="J164" s="170"/>
      <c r="K164" s="170"/>
      <c r="L164" s="169"/>
      <c r="M164" s="169"/>
      <c r="N164" s="169"/>
      <c r="O164" s="169"/>
      <c r="P164" s="169"/>
      <c r="Q164" s="169"/>
      <c r="R164" s="169"/>
      <c r="S164" s="169"/>
      <c r="T164" s="169"/>
    </row>
    <row r="165" spans="1:22" s="9" customFormat="1" ht="14.25" x14ac:dyDescent="0.2">
      <c r="A165" s="85"/>
      <c r="B165" s="86"/>
      <c r="C165" s="86"/>
      <c r="D165" s="86"/>
      <c r="E165" s="86"/>
      <c r="F165" s="86"/>
      <c r="G165" s="86"/>
      <c r="H165" s="86"/>
      <c r="I165" s="86"/>
      <c r="J165" s="887" t="s">
        <v>318</v>
      </c>
      <c r="K165" s="887"/>
      <c r="L165" s="87"/>
      <c r="M165" s="86"/>
      <c r="N165" s="86"/>
      <c r="O165" s="86"/>
      <c r="P165" s="86"/>
      <c r="Q165" s="86"/>
      <c r="R165" s="86"/>
      <c r="S165" s="86"/>
      <c r="T165" s="88"/>
      <c r="U165" s="24"/>
      <c r="V165" s="24"/>
    </row>
    <row r="166" spans="1:22" ht="12.75" customHeight="1" x14ac:dyDescent="0.2">
      <c r="A166" s="171"/>
      <c r="B166" s="172"/>
      <c r="C166" s="172"/>
      <c r="D166" s="172"/>
      <c r="E166" s="172"/>
      <c r="F166" s="172"/>
      <c r="G166" s="172"/>
      <c r="H166" s="172"/>
      <c r="I166" s="172"/>
      <c r="J166" s="89" t="s">
        <v>209</v>
      </c>
      <c r="K166" s="36" t="s">
        <v>210</v>
      </c>
      <c r="L166" s="21">
        <v>88408</v>
      </c>
      <c r="M166" s="21">
        <v>29108</v>
      </c>
      <c r="N166" s="21">
        <v>71718</v>
      </c>
      <c r="O166" s="21">
        <v>682736</v>
      </c>
      <c r="P166" s="21">
        <v>384</v>
      </c>
      <c r="Q166" s="21">
        <v>872354</v>
      </c>
      <c r="R166" s="21"/>
      <c r="S166" s="21"/>
      <c r="T166" s="23">
        <v>872354</v>
      </c>
    </row>
    <row r="167" spans="1:22" ht="12.75" customHeight="1" x14ac:dyDescent="0.2">
      <c r="A167" s="26">
        <v>722130</v>
      </c>
      <c r="B167" s="26"/>
      <c r="C167" s="26"/>
      <c r="D167" s="26">
        <v>722130</v>
      </c>
      <c r="E167" s="26"/>
      <c r="F167" s="26">
        <v>637846</v>
      </c>
      <c r="G167" s="26">
        <v>84284</v>
      </c>
      <c r="H167" s="26"/>
      <c r="I167" s="26"/>
      <c r="J167" s="667" t="s">
        <v>211</v>
      </c>
      <c r="K167" s="162" t="s">
        <v>212</v>
      </c>
      <c r="L167" s="26"/>
      <c r="M167" s="26"/>
      <c r="N167" s="26"/>
      <c r="O167" s="26"/>
      <c r="P167" s="26"/>
      <c r="Q167" s="26"/>
      <c r="R167" s="26"/>
      <c r="S167" s="26">
        <v>722130</v>
      </c>
      <c r="T167" s="35">
        <v>722130</v>
      </c>
    </row>
    <row r="168" spans="1:22" ht="12.75" customHeight="1" outlineLevel="1" x14ac:dyDescent="0.2">
      <c r="A168" s="98">
        <v>637846</v>
      </c>
      <c r="B168" s="30"/>
      <c r="C168" s="30"/>
      <c r="D168" s="30">
        <v>637846</v>
      </c>
      <c r="E168" s="30"/>
      <c r="F168" s="30">
        <v>637846</v>
      </c>
      <c r="G168" s="30"/>
      <c r="H168" s="30"/>
      <c r="I168" s="30"/>
      <c r="J168" s="143" t="s">
        <v>213</v>
      </c>
      <c r="K168" s="163" t="s">
        <v>214</v>
      </c>
      <c r="L168" s="30"/>
      <c r="M168" s="30"/>
      <c r="N168" s="30"/>
      <c r="O168" s="30"/>
      <c r="P168" s="30"/>
      <c r="Q168" s="21"/>
      <c r="R168" s="30"/>
      <c r="S168" s="30">
        <v>637846</v>
      </c>
      <c r="T168" s="23">
        <v>637846</v>
      </c>
    </row>
    <row r="169" spans="1:22" ht="12.75" customHeight="1" outlineLevel="1" x14ac:dyDescent="0.2">
      <c r="A169" s="95">
        <v>84284</v>
      </c>
      <c r="B169" s="25"/>
      <c r="C169" s="25"/>
      <c r="D169" s="25">
        <v>84284</v>
      </c>
      <c r="E169" s="25"/>
      <c r="F169" s="25"/>
      <c r="G169" s="25">
        <v>84284</v>
      </c>
      <c r="H169" s="25"/>
      <c r="I169" s="25"/>
      <c r="J169" s="137" t="s">
        <v>215</v>
      </c>
      <c r="K169" s="173" t="s">
        <v>216</v>
      </c>
      <c r="L169" s="25"/>
      <c r="M169" s="25"/>
      <c r="N169" s="25"/>
      <c r="O169" s="25"/>
      <c r="P169" s="25"/>
      <c r="Q169" s="26"/>
      <c r="R169" s="25"/>
      <c r="S169" s="25">
        <v>84284</v>
      </c>
      <c r="T169" s="35">
        <v>84284</v>
      </c>
    </row>
    <row r="170" spans="1:22" ht="24" x14ac:dyDescent="0.2">
      <c r="A170" s="21">
        <v>9449</v>
      </c>
      <c r="B170" s="21"/>
      <c r="C170" s="21"/>
      <c r="D170" s="21">
        <v>9449</v>
      </c>
      <c r="E170" s="21"/>
      <c r="F170" s="21"/>
      <c r="G170" s="21"/>
      <c r="H170" s="21">
        <v>9449</v>
      </c>
      <c r="I170" s="159"/>
      <c r="J170" s="135" t="s">
        <v>197</v>
      </c>
      <c r="K170" s="174" t="s">
        <v>198</v>
      </c>
      <c r="L170" s="21"/>
      <c r="M170" s="21"/>
      <c r="N170" s="21"/>
      <c r="O170" s="21">
        <v>9449</v>
      </c>
      <c r="P170" s="21"/>
      <c r="Q170" s="21">
        <v>9449</v>
      </c>
      <c r="R170" s="21"/>
      <c r="S170" s="21"/>
      <c r="T170" s="153">
        <v>9449</v>
      </c>
    </row>
    <row r="171" spans="1:22" ht="12.75" customHeight="1" x14ac:dyDescent="0.2">
      <c r="A171" s="41">
        <v>150224</v>
      </c>
      <c r="B171" s="42"/>
      <c r="C171" s="42"/>
      <c r="D171" s="42">
        <v>150224</v>
      </c>
      <c r="E171" s="42">
        <v>384</v>
      </c>
      <c r="F171" s="42">
        <v>54339</v>
      </c>
      <c r="G171" s="42">
        <v>-12566</v>
      </c>
      <c r="H171" s="42">
        <v>19659</v>
      </c>
      <c r="I171" s="42">
        <v>88408</v>
      </c>
      <c r="J171" s="157" t="s">
        <v>199</v>
      </c>
      <c r="K171" s="175" t="s">
        <v>200</v>
      </c>
      <c r="L171" s="42"/>
      <c r="M171" s="42"/>
      <c r="N171" s="42"/>
      <c r="O171" s="42"/>
      <c r="P171" s="42"/>
      <c r="Q171" s="42"/>
      <c r="R171" s="42"/>
      <c r="S171" s="42"/>
      <c r="T171" s="44"/>
    </row>
    <row r="172" spans="1:22" ht="12.75" customHeight="1" x14ac:dyDescent="0.2">
      <c r="A172" s="45">
        <v>49892</v>
      </c>
      <c r="B172" s="21"/>
      <c r="C172" s="159">
        <v>49892</v>
      </c>
      <c r="D172" s="21"/>
      <c r="E172" s="21"/>
      <c r="F172" s="21"/>
      <c r="G172" s="21"/>
      <c r="H172" s="21"/>
      <c r="I172" s="21"/>
      <c r="J172" s="669" t="s">
        <v>201</v>
      </c>
      <c r="K172" s="176" t="s">
        <v>202</v>
      </c>
      <c r="L172" s="21"/>
      <c r="M172" s="21"/>
      <c r="N172" s="21"/>
      <c r="O172" s="21"/>
      <c r="P172" s="21"/>
      <c r="Q172" s="21"/>
      <c r="R172" s="21"/>
      <c r="S172" s="21"/>
      <c r="T172" s="23"/>
    </row>
    <row r="173" spans="1:22" x14ac:dyDescent="0.2">
      <c r="A173" s="177"/>
      <c r="B173" s="177"/>
      <c r="C173" s="177"/>
      <c r="D173" s="177"/>
      <c r="E173" s="177"/>
      <c r="F173" s="177"/>
      <c r="G173" s="177"/>
      <c r="H173" s="177"/>
      <c r="I173" s="177"/>
      <c r="J173" s="178"/>
      <c r="K173" s="178"/>
      <c r="L173" s="177"/>
      <c r="M173" s="177"/>
      <c r="N173" s="177"/>
      <c r="O173" s="177"/>
      <c r="P173" s="177"/>
      <c r="Q173" s="177"/>
      <c r="R173" s="177"/>
      <c r="S173" s="177"/>
      <c r="T173" s="177"/>
    </row>
    <row r="174" spans="1:22" s="9" customFormat="1" ht="14.25" x14ac:dyDescent="0.2">
      <c r="A174" s="85"/>
      <c r="B174" s="86"/>
      <c r="C174" s="86"/>
      <c r="D174" s="86"/>
      <c r="E174" s="86"/>
      <c r="F174" s="86"/>
      <c r="G174" s="86"/>
      <c r="H174" s="86"/>
      <c r="I174" s="86"/>
      <c r="J174" s="887" t="s">
        <v>319</v>
      </c>
      <c r="K174" s="887"/>
      <c r="L174" s="87"/>
      <c r="M174" s="86"/>
      <c r="N174" s="86"/>
      <c r="O174" s="86"/>
      <c r="P174" s="86"/>
      <c r="Q174" s="86"/>
      <c r="R174" s="86"/>
      <c r="S174" s="86"/>
      <c r="T174" s="88"/>
      <c r="U174" s="24"/>
      <c r="V174" s="24"/>
    </row>
    <row r="175" spans="1:22" ht="12.75" customHeight="1" x14ac:dyDescent="0.2">
      <c r="A175" s="79"/>
      <c r="B175" s="21"/>
      <c r="C175" s="21"/>
      <c r="D175" s="21"/>
      <c r="E175" s="21"/>
      <c r="F175" s="21"/>
      <c r="G175" s="21"/>
      <c r="H175" s="21"/>
      <c r="I175" s="21"/>
      <c r="J175" s="58" t="s">
        <v>199</v>
      </c>
      <c r="K175" s="59" t="s">
        <v>200</v>
      </c>
      <c r="L175" s="21">
        <v>88408</v>
      </c>
      <c r="M175" s="21">
        <v>19659</v>
      </c>
      <c r="N175" s="21">
        <v>-12566</v>
      </c>
      <c r="O175" s="21">
        <v>54339</v>
      </c>
      <c r="P175" s="21">
        <v>384</v>
      </c>
      <c r="Q175" s="21">
        <v>150224</v>
      </c>
      <c r="R175" s="21"/>
      <c r="S175" s="21"/>
      <c r="T175" s="23">
        <v>150224</v>
      </c>
    </row>
    <row r="176" spans="1:22" ht="12.75" customHeight="1" x14ac:dyDescent="0.2">
      <c r="A176" s="90"/>
      <c r="B176" s="26"/>
      <c r="C176" s="26"/>
      <c r="D176" s="26"/>
      <c r="E176" s="26"/>
      <c r="F176" s="26"/>
      <c r="G176" s="26"/>
      <c r="H176" s="26"/>
      <c r="I176" s="26"/>
      <c r="J176" s="60" t="s">
        <v>201</v>
      </c>
      <c r="K176" s="61" t="s">
        <v>202</v>
      </c>
      <c r="L176" s="26"/>
      <c r="M176" s="26"/>
      <c r="N176" s="26"/>
      <c r="O176" s="26"/>
      <c r="P176" s="26"/>
      <c r="Q176" s="26"/>
      <c r="R176" s="26">
        <v>49892</v>
      </c>
      <c r="S176" s="26"/>
      <c r="T176" s="35">
        <v>49892</v>
      </c>
    </row>
    <row r="177" spans="1:20" ht="12.75" customHeight="1" x14ac:dyDescent="0.2">
      <c r="A177" s="21">
        <v>200116</v>
      </c>
      <c r="B177" s="21"/>
      <c r="C177" s="30"/>
      <c r="D177" s="21">
        <v>200116</v>
      </c>
      <c r="E177" s="21">
        <v>314</v>
      </c>
      <c r="F177" s="21">
        <v>52952</v>
      </c>
      <c r="G177" s="21">
        <v>30712</v>
      </c>
      <c r="H177" s="21">
        <v>3708</v>
      </c>
      <c r="I177" s="21">
        <v>112430</v>
      </c>
      <c r="J177" s="179" t="s">
        <v>349</v>
      </c>
      <c r="K177" s="180" t="s">
        <v>248</v>
      </c>
      <c r="L177" s="21"/>
      <c r="M177" s="21"/>
      <c r="N177" s="21"/>
      <c r="O177" s="21"/>
      <c r="P177" s="21"/>
      <c r="Q177" s="21"/>
      <c r="R177" s="21"/>
      <c r="S177" s="21">
        <v>200116</v>
      </c>
      <c r="T177" s="23">
        <v>200116</v>
      </c>
    </row>
    <row r="178" spans="1:20" ht="12.75" customHeight="1" x14ac:dyDescent="0.2">
      <c r="A178" s="37">
        <v>191152</v>
      </c>
      <c r="B178" s="37"/>
      <c r="C178" s="39"/>
      <c r="D178" s="37">
        <v>191152</v>
      </c>
      <c r="E178" s="37">
        <v>314</v>
      </c>
      <c r="F178" s="37">
        <v>52924</v>
      </c>
      <c r="G178" s="37">
        <v>30642</v>
      </c>
      <c r="H178" s="37">
        <v>3708</v>
      </c>
      <c r="I178" s="37">
        <v>103564</v>
      </c>
      <c r="J178" s="181" t="s">
        <v>350</v>
      </c>
      <c r="K178" s="182" t="s">
        <v>249</v>
      </c>
      <c r="L178" s="37"/>
      <c r="M178" s="37"/>
      <c r="N178" s="37"/>
      <c r="O178" s="37"/>
      <c r="P178" s="37"/>
      <c r="Q178" s="37"/>
      <c r="R178" s="37"/>
      <c r="S178" s="37">
        <v>191152</v>
      </c>
      <c r="T178" s="48">
        <v>191152</v>
      </c>
    </row>
    <row r="179" spans="1:20" ht="12.75" customHeight="1" x14ac:dyDescent="0.2">
      <c r="A179" s="21">
        <v>45498</v>
      </c>
      <c r="B179" s="21"/>
      <c r="C179" s="30"/>
      <c r="D179" s="21">
        <v>45498</v>
      </c>
      <c r="E179" s="21"/>
      <c r="F179" s="21">
        <v>45498</v>
      </c>
      <c r="G179" s="21"/>
      <c r="H179" s="21"/>
      <c r="I179" s="21"/>
      <c r="J179" s="183" t="s">
        <v>351</v>
      </c>
      <c r="K179" s="184" t="s">
        <v>296</v>
      </c>
      <c r="L179" s="21"/>
      <c r="M179" s="21"/>
      <c r="N179" s="21"/>
      <c r="O179" s="21"/>
      <c r="P179" s="21"/>
      <c r="Q179" s="21"/>
      <c r="R179" s="21"/>
      <c r="S179" s="21">
        <v>45498</v>
      </c>
      <c r="T179" s="23">
        <v>45498</v>
      </c>
    </row>
    <row r="180" spans="1:20" ht="12.75" customHeight="1" x14ac:dyDescent="0.2">
      <c r="A180" s="47">
        <v>75407</v>
      </c>
      <c r="B180" s="37"/>
      <c r="C180" s="39"/>
      <c r="D180" s="37">
        <v>75407</v>
      </c>
      <c r="E180" s="37">
        <v>283</v>
      </c>
      <c r="F180" s="37">
        <v>1592</v>
      </c>
      <c r="G180" s="37">
        <v>27003</v>
      </c>
      <c r="H180" s="37">
        <v>2658</v>
      </c>
      <c r="I180" s="37">
        <v>43871</v>
      </c>
      <c r="J180" s="185" t="s">
        <v>352</v>
      </c>
      <c r="K180" s="186" t="s">
        <v>250</v>
      </c>
      <c r="L180" s="37"/>
      <c r="M180" s="37"/>
      <c r="N180" s="37"/>
      <c r="O180" s="37"/>
      <c r="P180" s="37"/>
      <c r="Q180" s="37"/>
      <c r="R180" s="37"/>
      <c r="S180" s="37">
        <v>75407</v>
      </c>
      <c r="T180" s="48">
        <v>75407</v>
      </c>
    </row>
    <row r="181" spans="1:20" ht="12.75" customHeight="1" outlineLevel="1" x14ac:dyDescent="0.2">
      <c r="A181" s="98">
        <v>30530</v>
      </c>
      <c r="B181" s="30"/>
      <c r="C181" s="30"/>
      <c r="D181" s="30">
        <v>30530</v>
      </c>
      <c r="E181" s="30">
        <v>283</v>
      </c>
      <c r="F181" s="30">
        <v>614</v>
      </c>
      <c r="G181" s="30">
        <v>2954</v>
      </c>
      <c r="H181" s="30">
        <v>2658</v>
      </c>
      <c r="I181" s="30">
        <v>24021</v>
      </c>
      <c r="J181" s="187" t="s">
        <v>353</v>
      </c>
      <c r="K181" s="188" t="s">
        <v>297</v>
      </c>
      <c r="L181" s="21"/>
      <c r="M181" s="21"/>
      <c r="N181" s="21"/>
      <c r="O181" s="21"/>
      <c r="P181" s="21"/>
      <c r="Q181" s="21"/>
      <c r="R181" s="21"/>
      <c r="S181" s="30">
        <v>30530</v>
      </c>
      <c r="T181" s="33">
        <v>30530</v>
      </c>
    </row>
    <row r="182" spans="1:20" ht="12.75" customHeight="1" outlineLevel="1" x14ac:dyDescent="0.2">
      <c r="A182" s="189">
        <f>+D182</f>
        <v>44066</v>
      </c>
      <c r="B182" s="39"/>
      <c r="C182" s="39"/>
      <c r="D182" s="39">
        <v>44066</v>
      </c>
      <c r="E182" s="39"/>
      <c r="F182" s="39">
        <v>778</v>
      </c>
      <c r="G182" s="39">
        <v>23438</v>
      </c>
      <c r="H182" s="39"/>
      <c r="I182" s="39">
        <v>19850</v>
      </c>
      <c r="J182" s="190" t="s">
        <v>354</v>
      </c>
      <c r="K182" s="191" t="s">
        <v>251</v>
      </c>
      <c r="L182" s="37"/>
      <c r="M182" s="37"/>
      <c r="N182" s="37"/>
      <c r="O182" s="37"/>
      <c r="P182" s="37"/>
      <c r="Q182" s="37"/>
      <c r="R182" s="37"/>
      <c r="S182" s="39">
        <f>+D182</f>
        <v>44066</v>
      </c>
      <c r="T182" s="40">
        <f>+S182</f>
        <v>44066</v>
      </c>
    </row>
    <row r="183" spans="1:20" ht="12.75" customHeight="1" outlineLevel="1" x14ac:dyDescent="0.2">
      <c r="A183" s="98">
        <f>+D183</f>
        <v>811</v>
      </c>
      <c r="B183" s="30"/>
      <c r="C183" s="30"/>
      <c r="D183" s="30">
        <v>811</v>
      </c>
      <c r="E183" s="30"/>
      <c r="F183" s="30">
        <v>200</v>
      </c>
      <c r="G183" s="30">
        <v>611</v>
      </c>
      <c r="H183" s="30"/>
      <c r="I183" s="30"/>
      <c r="J183" s="187" t="s">
        <v>355</v>
      </c>
      <c r="K183" s="188" t="s">
        <v>252</v>
      </c>
      <c r="L183" s="21"/>
      <c r="M183" s="21"/>
      <c r="N183" s="21"/>
      <c r="O183" s="21"/>
      <c r="P183" s="21"/>
      <c r="Q183" s="21"/>
      <c r="R183" s="21"/>
      <c r="S183" s="30">
        <f>+D183</f>
        <v>811</v>
      </c>
      <c r="T183" s="33">
        <f>+S183</f>
        <v>811</v>
      </c>
    </row>
    <row r="184" spans="1:20" ht="12.75" customHeight="1" x14ac:dyDescent="0.2">
      <c r="A184" s="37">
        <v>57825</v>
      </c>
      <c r="B184" s="37"/>
      <c r="C184" s="39"/>
      <c r="D184" s="37">
        <v>57825</v>
      </c>
      <c r="E184" s="37">
        <v>20</v>
      </c>
      <c r="F184" s="37">
        <v>3637</v>
      </c>
      <c r="G184" s="37">
        <v>3022</v>
      </c>
      <c r="H184" s="37">
        <v>571</v>
      </c>
      <c r="I184" s="37">
        <v>50575</v>
      </c>
      <c r="J184" s="185" t="s">
        <v>356</v>
      </c>
      <c r="K184" s="186" t="s">
        <v>298</v>
      </c>
      <c r="L184" s="37"/>
      <c r="M184" s="37"/>
      <c r="N184" s="37"/>
      <c r="O184" s="37"/>
      <c r="P184" s="37"/>
      <c r="Q184" s="37"/>
      <c r="R184" s="37"/>
      <c r="S184" s="37">
        <v>57825</v>
      </c>
      <c r="T184" s="48">
        <v>57825</v>
      </c>
    </row>
    <row r="185" spans="1:20" ht="12.75" customHeight="1" outlineLevel="1" x14ac:dyDescent="0.2">
      <c r="A185" s="98">
        <v>17599</v>
      </c>
      <c r="B185" s="30"/>
      <c r="C185" s="30"/>
      <c r="D185" s="30">
        <v>17599</v>
      </c>
      <c r="E185" s="30">
        <v>3</v>
      </c>
      <c r="F185" s="30">
        <v>2736</v>
      </c>
      <c r="G185" s="30">
        <v>1178</v>
      </c>
      <c r="H185" s="30">
        <v>13</v>
      </c>
      <c r="I185" s="30">
        <v>13669</v>
      </c>
      <c r="J185" s="187" t="s">
        <v>357</v>
      </c>
      <c r="K185" s="188" t="s">
        <v>253</v>
      </c>
      <c r="L185" s="21"/>
      <c r="M185" s="21"/>
      <c r="N185" s="21"/>
      <c r="O185" s="21"/>
      <c r="P185" s="21"/>
      <c r="Q185" s="21"/>
      <c r="R185" s="21"/>
      <c r="S185" s="30">
        <v>17599</v>
      </c>
      <c r="T185" s="33">
        <v>17599</v>
      </c>
    </row>
    <row r="186" spans="1:20" ht="12.75" customHeight="1" outlineLevel="1" x14ac:dyDescent="0.2">
      <c r="A186" s="189">
        <v>11064</v>
      </c>
      <c r="B186" s="39"/>
      <c r="C186" s="39"/>
      <c r="D186" s="39">
        <v>11064</v>
      </c>
      <c r="E186" s="39">
        <v>17</v>
      </c>
      <c r="F186" s="39">
        <v>26</v>
      </c>
      <c r="G186" s="39">
        <v>222</v>
      </c>
      <c r="H186" s="39">
        <v>149</v>
      </c>
      <c r="I186" s="39">
        <v>10650</v>
      </c>
      <c r="J186" s="190" t="s">
        <v>358</v>
      </c>
      <c r="K186" s="191" t="s">
        <v>299</v>
      </c>
      <c r="L186" s="37"/>
      <c r="M186" s="37"/>
      <c r="N186" s="37"/>
      <c r="O186" s="37"/>
      <c r="P186" s="37"/>
      <c r="Q186" s="37"/>
      <c r="R186" s="37"/>
      <c r="S186" s="39">
        <v>11064</v>
      </c>
      <c r="T186" s="40">
        <v>11064</v>
      </c>
    </row>
    <row r="187" spans="1:20" ht="12.75" customHeight="1" outlineLevel="1" x14ac:dyDescent="0.2">
      <c r="A187" s="98">
        <v>29162</v>
      </c>
      <c r="B187" s="30"/>
      <c r="C187" s="30"/>
      <c r="D187" s="30">
        <v>29162</v>
      </c>
      <c r="E187" s="30"/>
      <c r="F187" s="30">
        <v>875</v>
      </c>
      <c r="G187" s="30">
        <v>1622</v>
      </c>
      <c r="H187" s="30">
        <v>409</v>
      </c>
      <c r="I187" s="30">
        <v>26256</v>
      </c>
      <c r="J187" s="187" t="s">
        <v>359</v>
      </c>
      <c r="K187" s="188" t="s">
        <v>300</v>
      </c>
      <c r="L187" s="21"/>
      <c r="M187" s="21"/>
      <c r="N187" s="21"/>
      <c r="O187" s="21"/>
      <c r="P187" s="21"/>
      <c r="Q187" s="21"/>
      <c r="R187" s="21"/>
      <c r="S187" s="30">
        <v>29162</v>
      </c>
      <c r="T187" s="33">
        <v>29162</v>
      </c>
    </row>
    <row r="188" spans="1:20" ht="12.75" customHeight="1" x14ac:dyDescent="0.2">
      <c r="A188" s="37">
        <v>149</v>
      </c>
      <c r="B188" s="37"/>
      <c r="C188" s="39"/>
      <c r="D188" s="37">
        <v>149</v>
      </c>
      <c r="E188" s="37"/>
      <c r="F188" s="37"/>
      <c r="G188" s="37">
        <v>149</v>
      </c>
      <c r="H188" s="37"/>
      <c r="I188" s="37"/>
      <c r="J188" s="185" t="s">
        <v>360</v>
      </c>
      <c r="K188" s="186" t="s">
        <v>254</v>
      </c>
      <c r="L188" s="37"/>
      <c r="M188" s="37"/>
      <c r="N188" s="37"/>
      <c r="O188" s="37"/>
      <c r="P188" s="37"/>
      <c r="Q188" s="37"/>
      <c r="R188" s="37"/>
      <c r="S188" s="37">
        <v>149</v>
      </c>
      <c r="T188" s="48">
        <v>149</v>
      </c>
    </row>
    <row r="189" spans="1:20" ht="12.75" customHeight="1" x14ac:dyDescent="0.2">
      <c r="A189" s="21">
        <v>4490</v>
      </c>
      <c r="B189" s="21"/>
      <c r="C189" s="30"/>
      <c r="D189" s="21">
        <v>4490</v>
      </c>
      <c r="E189" s="21"/>
      <c r="F189" s="21">
        <v>2178</v>
      </c>
      <c r="G189" s="21"/>
      <c r="H189" s="21"/>
      <c r="I189" s="21">
        <v>2312</v>
      </c>
      <c r="J189" s="183" t="s">
        <v>361</v>
      </c>
      <c r="K189" s="184" t="s">
        <v>301</v>
      </c>
      <c r="L189" s="21"/>
      <c r="M189" s="21"/>
      <c r="N189" s="21"/>
      <c r="O189" s="21"/>
      <c r="P189" s="21"/>
      <c r="Q189" s="21"/>
      <c r="R189" s="21"/>
      <c r="S189" s="21">
        <v>4490</v>
      </c>
      <c r="T189" s="23">
        <v>4490</v>
      </c>
    </row>
    <row r="190" spans="1:20" ht="12.75" customHeight="1" outlineLevel="1" x14ac:dyDescent="0.2">
      <c r="A190" s="189">
        <v>89</v>
      </c>
      <c r="B190" s="39"/>
      <c r="C190" s="39"/>
      <c r="D190" s="39">
        <v>89</v>
      </c>
      <c r="E190" s="39"/>
      <c r="F190" s="39">
        <v>18</v>
      </c>
      <c r="G190" s="39"/>
      <c r="H190" s="39"/>
      <c r="I190" s="39">
        <v>71</v>
      </c>
      <c r="J190" s="190" t="s">
        <v>362</v>
      </c>
      <c r="K190" s="191" t="s">
        <v>255</v>
      </c>
      <c r="L190" s="37"/>
      <c r="M190" s="37"/>
      <c r="N190" s="37"/>
      <c r="O190" s="37"/>
      <c r="P190" s="37"/>
      <c r="Q190" s="37"/>
      <c r="R190" s="37"/>
      <c r="S190" s="39">
        <v>89</v>
      </c>
      <c r="T190" s="40">
        <v>89</v>
      </c>
    </row>
    <row r="191" spans="1:20" ht="24" customHeight="1" outlineLevel="1" x14ac:dyDescent="0.2">
      <c r="A191" s="98">
        <v>4401</v>
      </c>
      <c r="B191" s="30"/>
      <c r="C191" s="30"/>
      <c r="D191" s="30">
        <v>4401</v>
      </c>
      <c r="E191" s="30"/>
      <c r="F191" s="30">
        <v>2160</v>
      </c>
      <c r="G191" s="30"/>
      <c r="H191" s="30"/>
      <c r="I191" s="30">
        <v>2241</v>
      </c>
      <c r="J191" s="187" t="s">
        <v>363</v>
      </c>
      <c r="K191" s="188" t="s">
        <v>302</v>
      </c>
      <c r="L191" s="21"/>
      <c r="M191" s="21"/>
      <c r="N191" s="21"/>
      <c r="O191" s="21"/>
      <c r="P191" s="21"/>
      <c r="Q191" s="21"/>
      <c r="R191" s="21"/>
      <c r="S191" s="30">
        <v>4401</v>
      </c>
      <c r="T191" s="33">
        <v>4401</v>
      </c>
    </row>
    <row r="192" spans="1:20" ht="12.75" customHeight="1" x14ac:dyDescent="0.2">
      <c r="A192" s="37">
        <v>7783</v>
      </c>
      <c r="B192" s="37"/>
      <c r="C192" s="39"/>
      <c r="D192" s="37">
        <v>7783</v>
      </c>
      <c r="E192" s="37">
        <v>11</v>
      </c>
      <c r="F192" s="37">
        <v>19</v>
      </c>
      <c r="G192" s="37">
        <v>468</v>
      </c>
      <c r="H192" s="37">
        <v>479</v>
      </c>
      <c r="I192" s="37">
        <v>6806</v>
      </c>
      <c r="J192" s="185" t="s">
        <v>364</v>
      </c>
      <c r="K192" s="186" t="s">
        <v>256</v>
      </c>
      <c r="L192" s="37"/>
      <c r="M192" s="37"/>
      <c r="N192" s="37"/>
      <c r="O192" s="37"/>
      <c r="P192" s="37"/>
      <c r="Q192" s="37"/>
      <c r="R192" s="37"/>
      <c r="S192" s="37">
        <v>7783</v>
      </c>
      <c r="T192" s="48">
        <v>7783</v>
      </c>
    </row>
    <row r="193" spans="1:20" ht="12.75" customHeight="1" outlineLevel="1" x14ac:dyDescent="0.2">
      <c r="A193" s="98">
        <v>1730</v>
      </c>
      <c r="B193" s="30"/>
      <c r="C193" s="30"/>
      <c r="D193" s="30">
        <v>1730</v>
      </c>
      <c r="E193" s="30">
        <v>11</v>
      </c>
      <c r="F193" s="30"/>
      <c r="G193" s="30">
        <v>264</v>
      </c>
      <c r="H193" s="30"/>
      <c r="I193" s="30">
        <v>1455</v>
      </c>
      <c r="J193" s="187" t="s">
        <v>365</v>
      </c>
      <c r="K193" s="188" t="s">
        <v>257</v>
      </c>
      <c r="L193" s="21"/>
      <c r="M193" s="21"/>
      <c r="N193" s="21"/>
      <c r="O193" s="21"/>
      <c r="P193" s="21"/>
      <c r="Q193" s="21"/>
      <c r="R193" s="21"/>
      <c r="S193" s="30">
        <v>1730</v>
      </c>
      <c r="T193" s="33">
        <v>1730</v>
      </c>
    </row>
    <row r="194" spans="1:20" ht="12.75" customHeight="1" outlineLevel="1" x14ac:dyDescent="0.2">
      <c r="A194" s="189">
        <v>2768</v>
      </c>
      <c r="B194" s="39"/>
      <c r="C194" s="39"/>
      <c r="D194" s="39">
        <v>2768</v>
      </c>
      <c r="E194" s="39"/>
      <c r="F194" s="39"/>
      <c r="G194" s="39"/>
      <c r="H194" s="39"/>
      <c r="I194" s="39">
        <v>2768</v>
      </c>
      <c r="J194" s="190" t="s">
        <v>366</v>
      </c>
      <c r="K194" s="191" t="s">
        <v>258</v>
      </c>
      <c r="L194" s="37"/>
      <c r="M194" s="37"/>
      <c r="N194" s="37"/>
      <c r="O194" s="37"/>
      <c r="P194" s="37"/>
      <c r="Q194" s="37"/>
      <c r="R194" s="37"/>
      <c r="S194" s="39">
        <v>2768</v>
      </c>
      <c r="T194" s="40">
        <v>2768</v>
      </c>
    </row>
    <row r="195" spans="1:20" ht="12.75" customHeight="1" outlineLevel="1" x14ac:dyDescent="0.2">
      <c r="A195" s="98">
        <v>2822</v>
      </c>
      <c r="B195" s="30"/>
      <c r="C195" s="30"/>
      <c r="D195" s="30">
        <v>2822</v>
      </c>
      <c r="E195" s="30"/>
      <c r="F195" s="30">
        <v>19</v>
      </c>
      <c r="G195" s="30">
        <v>204</v>
      </c>
      <c r="H195" s="30">
        <v>372</v>
      </c>
      <c r="I195" s="30">
        <v>2227</v>
      </c>
      <c r="J195" s="187" t="s">
        <v>367</v>
      </c>
      <c r="K195" s="188" t="s">
        <v>259</v>
      </c>
      <c r="L195" s="21"/>
      <c r="M195" s="21"/>
      <c r="N195" s="21"/>
      <c r="O195" s="21"/>
      <c r="P195" s="21"/>
      <c r="Q195" s="21"/>
      <c r="R195" s="21"/>
      <c r="S195" s="30">
        <v>2822</v>
      </c>
      <c r="T195" s="33">
        <v>2822</v>
      </c>
    </row>
    <row r="196" spans="1:20" ht="12.75" customHeight="1" outlineLevel="1" x14ac:dyDescent="0.2">
      <c r="A196" s="189">
        <v>155</v>
      </c>
      <c r="B196" s="39"/>
      <c r="C196" s="39"/>
      <c r="D196" s="39">
        <v>155</v>
      </c>
      <c r="E196" s="39"/>
      <c r="F196" s="39"/>
      <c r="G196" s="39"/>
      <c r="H196" s="39">
        <v>64</v>
      </c>
      <c r="I196" s="39">
        <v>91</v>
      </c>
      <c r="J196" s="190" t="s">
        <v>368</v>
      </c>
      <c r="K196" s="191" t="s">
        <v>260</v>
      </c>
      <c r="L196" s="37"/>
      <c r="M196" s="37"/>
      <c r="N196" s="37"/>
      <c r="O196" s="37"/>
      <c r="P196" s="37"/>
      <c r="Q196" s="37"/>
      <c r="R196" s="37"/>
      <c r="S196" s="39">
        <v>155</v>
      </c>
      <c r="T196" s="40">
        <v>155</v>
      </c>
    </row>
    <row r="197" spans="1:20" ht="12.75" customHeight="1" outlineLevel="1" x14ac:dyDescent="0.2">
      <c r="A197" s="98">
        <v>308</v>
      </c>
      <c r="B197" s="30"/>
      <c r="C197" s="30"/>
      <c r="D197" s="30">
        <v>308</v>
      </c>
      <c r="E197" s="30"/>
      <c r="F197" s="30"/>
      <c r="G197" s="30"/>
      <c r="H197" s="30">
        <v>43</v>
      </c>
      <c r="I197" s="30">
        <v>265</v>
      </c>
      <c r="J197" s="187" t="s">
        <v>369</v>
      </c>
      <c r="K197" s="188" t="s">
        <v>261</v>
      </c>
      <c r="L197" s="21"/>
      <c r="M197" s="21"/>
      <c r="N197" s="21"/>
      <c r="O197" s="21"/>
      <c r="P197" s="21"/>
      <c r="Q197" s="21"/>
      <c r="R197" s="21"/>
      <c r="S197" s="30">
        <v>308</v>
      </c>
      <c r="T197" s="33">
        <v>308</v>
      </c>
    </row>
    <row r="198" spans="1:20" ht="12.75" customHeight="1" x14ac:dyDescent="0.2">
      <c r="A198" s="37">
        <v>8936</v>
      </c>
      <c r="B198" s="37"/>
      <c r="C198" s="39"/>
      <c r="D198" s="37">
        <v>8936</v>
      </c>
      <c r="E198" s="37"/>
      <c r="F198" s="37"/>
      <c r="G198" s="37">
        <v>70</v>
      </c>
      <c r="H198" s="37"/>
      <c r="I198" s="37">
        <v>8866</v>
      </c>
      <c r="J198" s="181" t="s">
        <v>370</v>
      </c>
      <c r="K198" s="192" t="s">
        <v>303</v>
      </c>
      <c r="L198" s="37"/>
      <c r="M198" s="37"/>
      <c r="N198" s="37"/>
      <c r="O198" s="37"/>
      <c r="P198" s="37"/>
      <c r="Q198" s="37"/>
      <c r="R198" s="37"/>
      <c r="S198" s="37">
        <v>8936</v>
      </c>
      <c r="T198" s="48">
        <v>8936</v>
      </c>
    </row>
    <row r="199" spans="1:20" ht="12.75" customHeight="1" x14ac:dyDescent="0.2">
      <c r="A199" s="21">
        <v>28</v>
      </c>
      <c r="B199" s="21"/>
      <c r="C199" s="30"/>
      <c r="D199" s="21">
        <v>28</v>
      </c>
      <c r="E199" s="21"/>
      <c r="F199" s="21">
        <v>28</v>
      </c>
      <c r="G199" s="21"/>
      <c r="H199" s="21"/>
      <c r="I199" s="21"/>
      <c r="J199" s="193" t="s">
        <v>371</v>
      </c>
      <c r="K199" s="180" t="s">
        <v>262</v>
      </c>
      <c r="L199" s="21"/>
      <c r="M199" s="21"/>
      <c r="N199" s="21"/>
      <c r="O199" s="21"/>
      <c r="P199" s="21"/>
      <c r="Q199" s="21"/>
      <c r="R199" s="21"/>
      <c r="S199" s="21">
        <v>28</v>
      </c>
      <c r="T199" s="23">
        <v>28</v>
      </c>
    </row>
    <row r="200" spans="1:20" ht="12.75" customHeight="1" x14ac:dyDescent="0.2">
      <c r="A200" s="90"/>
      <c r="B200" s="26"/>
      <c r="C200" s="26"/>
      <c r="D200" s="26"/>
      <c r="E200" s="26">
        <v>47</v>
      </c>
      <c r="F200" s="26">
        <v>-5011</v>
      </c>
      <c r="G200" s="26">
        <v>-634</v>
      </c>
      <c r="H200" s="26">
        <v>82</v>
      </c>
      <c r="I200" s="26">
        <v>5516</v>
      </c>
      <c r="J200" s="128" t="s">
        <v>217</v>
      </c>
      <c r="K200" s="151" t="s">
        <v>218</v>
      </c>
      <c r="L200" s="26"/>
      <c r="M200" s="26"/>
      <c r="N200" s="26"/>
      <c r="O200" s="26"/>
      <c r="P200" s="26"/>
      <c r="Q200" s="26"/>
      <c r="R200" s="26"/>
      <c r="S200" s="26"/>
      <c r="T200" s="35"/>
    </row>
    <row r="201" spans="1:20" ht="12.75" customHeight="1" outlineLevel="1" x14ac:dyDescent="0.2">
      <c r="A201" s="98"/>
      <c r="B201" s="30"/>
      <c r="C201" s="30"/>
      <c r="D201" s="30"/>
      <c r="E201" s="30">
        <v>47</v>
      </c>
      <c r="F201" s="30">
        <v>-5011</v>
      </c>
      <c r="G201" s="30">
        <v>-632</v>
      </c>
      <c r="H201" s="30">
        <v>82</v>
      </c>
      <c r="I201" s="30">
        <v>5514</v>
      </c>
      <c r="J201" s="130" t="s">
        <v>372</v>
      </c>
      <c r="K201" s="131" t="s">
        <v>219</v>
      </c>
      <c r="L201" s="30"/>
      <c r="M201" s="30"/>
      <c r="N201" s="30"/>
      <c r="O201" s="30"/>
      <c r="P201" s="30"/>
      <c r="Q201" s="30"/>
      <c r="R201" s="30"/>
      <c r="S201" s="30"/>
      <c r="T201" s="33"/>
    </row>
    <row r="202" spans="1:20" ht="12.75" customHeight="1" outlineLevel="1" x14ac:dyDescent="0.2">
      <c r="A202" s="95"/>
      <c r="B202" s="25"/>
      <c r="C202" s="25"/>
      <c r="D202" s="25"/>
      <c r="E202" s="25"/>
      <c r="F202" s="25"/>
      <c r="G202" s="25">
        <v>-2</v>
      </c>
      <c r="H202" s="25"/>
      <c r="I202" s="25">
        <v>2</v>
      </c>
      <c r="J202" s="132" t="s">
        <v>373</v>
      </c>
      <c r="K202" s="133" t="s">
        <v>220</v>
      </c>
      <c r="L202" s="25"/>
      <c r="M202" s="25"/>
      <c r="N202" s="25"/>
      <c r="O202" s="25"/>
      <c r="P202" s="25"/>
      <c r="Q202" s="25"/>
      <c r="R202" s="25"/>
      <c r="S202" s="25"/>
      <c r="T202" s="29"/>
    </row>
    <row r="203" spans="1:20" ht="12.75" customHeight="1" x14ac:dyDescent="0.2">
      <c r="A203" s="45"/>
      <c r="B203" s="21"/>
      <c r="C203" s="21"/>
      <c r="D203" s="21"/>
      <c r="E203" s="21"/>
      <c r="F203" s="21"/>
      <c r="G203" s="21"/>
      <c r="H203" s="21"/>
      <c r="I203" s="21"/>
      <c r="J203" s="154" t="s">
        <v>246</v>
      </c>
      <c r="K203" s="155" t="s">
        <v>228</v>
      </c>
      <c r="L203" s="21">
        <v>-85</v>
      </c>
      <c r="M203" s="21">
        <v>-6673</v>
      </c>
      <c r="N203" s="21">
        <v>-6194</v>
      </c>
      <c r="O203" s="21">
        <v>-46</v>
      </c>
      <c r="P203" s="21"/>
      <c r="Q203" s="21">
        <v>-12998</v>
      </c>
      <c r="R203" s="21"/>
      <c r="S203" s="21"/>
      <c r="T203" s="23">
        <v>-12998</v>
      </c>
    </row>
    <row r="204" spans="1:20" ht="12.75" customHeight="1" outlineLevel="1" x14ac:dyDescent="0.2">
      <c r="A204" s="95"/>
      <c r="B204" s="25"/>
      <c r="C204" s="25"/>
      <c r="D204" s="25"/>
      <c r="E204" s="25"/>
      <c r="F204" s="25"/>
      <c r="G204" s="25"/>
      <c r="H204" s="25"/>
      <c r="I204" s="25"/>
      <c r="J204" s="132" t="s">
        <v>229</v>
      </c>
      <c r="K204" s="133" t="s">
        <v>230</v>
      </c>
      <c r="L204" s="25">
        <v>-85</v>
      </c>
      <c r="M204" s="25">
        <v>-1</v>
      </c>
      <c r="N204" s="25">
        <v>0</v>
      </c>
      <c r="O204" s="25">
        <v>-46</v>
      </c>
      <c r="P204" s="25"/>
      <c r="Q204" s="25">
        <v>-132</v>
      </c>
      <c r="R204" s="25"/>
      <c r="S204" s="25"/>
      <c r="T204" s="29">
        <v>-132</v>
      </c>
    </row>
    <row r="205" spans="1:20" ht="12.75" customHeight="1" outlineLevel="1" x14ac:dyDescent="0.2">
      <c r="A205" s="98"/>
      <c r="B205" s="30"/>
      <c r="C205" s="30"/>
      <c r="D205" s="30"/>
      <c r="E205" s="30"/>
      <c r="F205" s="30"/>
      <c r="G205" s="30"/>
      <c r="H205" s="30"/>
      <c r="I205" s="30"/>
      <c r="J205" s="130" t="s">
        <v>231</v>
      </c>
      <c r="K205" s="131" t="s">
        <v>232</v>
      </c>
      <c r="L205" s="30"/>
      <c r="M205" s="30"/>
      <c r="N205" s="30">
        <v>-4332</v>
      </c>
      <c r="O205" s="30"/>
      <c r="P205" s="30"/>
      <c r="Q205" s="30">
        <v>-4332</v>
      </c>
      <c r="R205" s="30"/>
      <c r="S205" s="30"/>
      <c r="T205" s="33">
        <v>-4332</v>
      </c>
    </row>
    <row r="206" spans="1:20" ht="12.75" customHeight="1" outlineLevel="1" x14ac:dyDescent="0.2">
      <c r="A206" s="95"/>
      <c r="B206" s="25"/>
      <c r="C206" s="25"/>
      <c r="D206" s="25"/>
      <c r="E206" s="25"/>
      <c r="F206" s="25"/>
      <c r="G206" s="25"/>
      <c r="H206" s="25"/>
      <c r="I206" s="25"/>
      <c r="J206" s="132" t="s">
        <v>233</v>
      </c>
      <c r="K206" s="133" t="s">
        <v>234</v>
      </c>
      <c r="L206" s="25"/>
      <c r="M206" s="25">
        <v>-6672</v>
      </c>
      <c r="N206" s="25">
        <v>-1862</v>
      </c>
      <c r="O206" s="25"/>
      <c r="P206" s="25"/>
      <c r="Q206" s="25">
        <v>-8534</v>
      </c>
      <c r="R206" s="25"/>
      <c r="S206" s="25"/>
      <c r="T206" s="29">
        <v>-8534</v>
      </c>
    </row>
    <row r="207" spans="1:20" ht="12.75" customHeight="1" x14ac:dyDescent="0.2">
      <c r="A207" s="45"/>
      <c r="B207" s="21"/>
      <c r="C207" s="21"/>
      <c r="D207" s="21"/>
      <c r="E207" s="21"/>
      <c r="F207" s="21"/>
      <c r="G207" s="21"/>
      <c r="H207" s="21"/>
      <c r="I207" s="21"/>
      <c r="J207" s="154" t="s">
        <v>247</v>
      </c>
      <c r="K207" s="155" t="s">
        <v>221</v>
      </c>
      <c r="L207" s="21"/>
      <c r="M207" s="21">
        <v>1862</v>
      </c>
      <c r="N207" s="21">
        <v>6804</v>
      </c>
      <c r="O207" s="21">
        <v>4332</v>
      </c>
      <c r="P207" s="21"/>
      <c r="Q207" s="21">
        <v>12998</v>
      </c>
      <c r="R207" s="21"/>
      <c r="S207" s="21"/>
      <c r="T207" s="23">
        <v>12998</v>
      </c>
    </row>
    <row r="208" spans="1:20" ht="12.75" customHeight="1" outlineLevel="1" x14ac:dyDescent="0.2">
      <c r="A208" s="95"/>
      <c r="B208" s="25"/>
      <c r="C208" s="25"/>
      <c r="D208" s="25"/>
      <c r="E208" s="25"/>
      <c r="F208" s="25"/>
      <c r="G208" s="25"/>
      <c r="H208" s="25"/>
      <c r="I208" s="25"/>
      <c r="J208" s="132" t="s">
        <v>222</v>
      </c>
      <c r="K208" s="133" t="s">
        <v>223</v>
      </c>
      <c r="L208" s="25"/>
      <c r="M208" s="25"/>
      <c r="N208" s="25">
        <v>132</v>
      </c>
      <c r="O208" s="25"/>
      <c r="P208" s="25"/>
      <c r="Q208" s="25">
        <v>132</v>
      </c>
      <c r="R208" s="25"/>
      <c r="S208" s="25"/>
      <c r="T208" s="29">
        <v>132</v>
      </c>
    </row>
    <row r="209" spans="1:20" ht="12.75" customHeight="1" outlineLevel="1" x14ac:dyDescent="0.2">
      <c r="A209" s="98"/>
      <c r="B209" s="30"/>
      <c r="C209" s="30"/>
      <c r="D209" s="30"/>
      <c r="E209" s="30"/>
      <c r="F209" s="30"/>
      <c r="G209" s="30"/>
      <c r="H209" s="30"/>
      <c r="I209" s="30"/>
      <c r="J209" s="130" t="s">
        <v>224</v>
      </c>
      <c r="K209" s="131" t="s">
        <v>225</v>
      </c>
      <c r="L209" s="30"/>
      <c r="M209" s="30"/>
      <c r="N209" s="30"/>
      <c r="O209" s="30">
        <v>4332</v>
      </c>
      <c r="P209" s="30"/>
      <c r="Q209" s="30">
        <v>4332</v>
      </c>
      <c r="R209" s="30"/>
      <c r="S209" s="30"/>
      <c r="T209" s="33">
        <v>4332</v>
      </c>
    </row>
    <row r="210" spans="1:20" ht="12.75" customHeight="1" outlineLevel="1" x14ac:dyDescent="0.2">
      <c r="A210" s="25"/>
      <c r="B210" s="25"/>
      <c r="C210" s="25"/>
      <c r="D210" s="25"/>
      <c r="E210" s="25"/>
      <c r="F210" s="25"/>
      <c r="G210" s="25"/>
      <c r="H210" s="25"/>
      <c r="I210" s="164"/>
      <c r="J210" s="132" t="s">
        <v>226</v>
      </c>
      <c r="K210" s="133" t="s">
        <v>227</v>
      </c>
      <c r="L210" s="25"/>
      <c r="M210" s="25">
        <v>1862</v>
      </c>
      <c r="N210" s="25">
        <v>6672</v>
      </c>
      <c r="O210" s="25"/>
      <c r="P210" s="25"/>
      <c r="Q210" s="25">
        <v>8534</v>
      </c>
      <c r="R210" s="25"/>
      <c r="S210" s="25"/>
      <c r="T210" s="29">
        <v>8534</v>
      </c>
    </row>
    <row r="211" spans="1:20" ht="12.75" customHeight="1" x14ac:dyDescent="0.2">
      <c r="A211" s="79"/>
      <c r="B211" s="80"/>
      <c r="C211" s="80">
        <v>49892</v>
      </c>
      <c r="D211" s="80">
        <v>-49892</v>
      </c>
      <c r="E211" s="80">
        <v>23</v>
      </c>
      <c r="F211" s="80">
        <v>10684</v>
      </c>
      <c r="G211" s="80">
        <v>-42034</v>
      </c>
      <c r="H211" s="80">
        <v>11058</v>
      </c>
      <c r="I211" s="80">
        <v>-29623</v>
      </c>
      <c r="J211" s="194" t="s">
        <v>235</v>
      </c>
      <c r="K211" s="195" t="s">
        <v>236</v>
      </c>
      <c r="L211" s="80"/>
      <c r="M211" s="80"/>
      <c r="N211" s="80"/>
      <c r="O211" s="80"/>
      <c r="P211" s="80"/>
      <c r="Q211" s="80"/>
      <c r="R211" s="80"/>
      <c r="S211" s="80"/>
      <c r="T211" s="81"/>
    </row>
    <row r="212" spans="1:20" ht="12.75" customHeight="1" x14ac:dyDescent="0.2">
      <c r="A212" s="50"/>
      <c r="B212" s="51"/>
      <c r="C212" s="51"/>
      <c r="D212" s="51"/>
      <c r="E212" s="51"/>
      <c r="F212" s="51"/>
      <c r="G212" s="51"/>
      <c r="H212" s="51"/>
      <c r="I212" s="51"/>
      <c r="J212" s="196" t="s">
        <v>237</v>
      </c>
      <c r="K212" s="197" t="s">
        <v>320</v>
      </c>
      <c r="L212" s="51">
        <v>88323</v>
      </c>
      <c r="M212" s="51">
        <v>14848</v>
      </c>
      <c r="N212" s="51">
        <v>-11956</v>
      </c>
      <c r="O212" s="51">
        <v>58625</v>
      </c>
      <c r="P212" s="51">
        <v>384</v>
      </c>
      <c r="Q212" s="51">
        <v>150224</v>
      </c>
      <c r="R212" s="51">
        <v>49892</v>
      </c>
      <c r="S212" s="51"/>
      <c r="T212" s="52">
        <v>200116</v>
      </c>
    </row>
    <row r="213" spans="1:20" ht="12" customHeight="1" x14ac:dyDescent="0.25">
      <c r="A213" s="150"/>
      <c r="B213" s="150"/>
      <c r="C213" s="150"/>
      <c r="D213" s="150"/>
      <c r="E213" s="150"/>
      <c r="F213" s="150"/>
      <c r="G213" s="150"/>
      <c r="H213" s="150"/>
      <c r="I213" s="150"/>
      <c r="J213" s="198"/>
      <c r="K213" s="199"/>
      <c r="L213" s="150"/>
      <c r="M213" s="150"/>
      <c r="N213" s="150"/>
      <c r="O213" s="150"/>
      <c r="P213" s="150"/>
      <c r="Q213" s="150"/>
      <c r="R213" s="150"/>
      <c r="S213" s="150"/>
      <c r="T213" s="150"/>
    </row>
    <row r="214" spans="1:20" s="207" customFormat="1" ht="15" customHeight="1" x14ac:dyDescent="0.3">
      <c r="A214" s="896" t="s">
        <v>321</v>
      </c>
      <c r="B214" s="897"/>
      <c r="C214" s="897"/>
      <c r="D214" s="897"/>
      <c r="E214" s="897"/>
      <c r="F214" s="897"/>
      <c r="G214" s="897"/>
      <c r="H214" s="897"/>
      <c r="I214" s="897"/>
      <c r="J214" s="897"/>
      <c r="K214" s="205"/>
      <c r="L214" s="205"/>
      <c r="M214" s="205"/>
      <c r="N214" s="205"/>
      <c r="O214" s="205"/>
      <c r="P214" s="205"/>
      <c r="Q214" s="205"/>
      <c r="R214" s="205"/>
      <c r="S214" s="205"/>
      <c r="T214" s="206"/>
    </row>
    <row r="215" spans="1:20" s="207" customFormat="1" ht="15" customHeight="1" x14ac:dyDescent="0.3">
      <c r="A215" s="227" t="s">
        <v>336</v>
      </c>
      <c r="B215" s="222"/>
      <c r="C215" s="223"/>
      <c r="D215" s="223"/>
      <c r="E215" s="223"/>
      <c r="F215" s="223"/>
      <c r="G215" s="150"/>
      <c r="H215" s="150"/>
      <c r="I215" s="150"/>
      <c r="J215" s="19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9"/>
    </row>
    <row r="216" spans="1:20" s="207" customFormat="1" ht="15" customHeight="1" x14ac:dyDescent="0.3">
      <c r="A216" s="200" t="s">
        <v>322</v>
      </c>
      <c r="B216" s="201"/>
      <c r="C216" s="201"/>
      <c r="D216" s="201"/>
      <c r="E216" s="150"/>
      <c r="F216" s="150"/>
      <c r="G216" s="150"/>
      <c r="H216" s="150"/>
      <c r="I216" s="150"/>
      <c r="J216" s="19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9"/>
    </row>
    <row r="217" spans="1:20" s="207" customFormat="1" ht="15" customHeight="1" x14ac:dyDescent="0.3">
      <c r="A217" s="229" t="s">
        <v>323</v>
      </c>
      <c r="B217" s="230"/>
      <c r="C217" s="230"/>
      <c r="D217" s="230"/>
      <c r="E217" s="231"/>
      <c r="F217" s="231"/>
      <c r="G217" s="231"/>
      <c r="H217" s="231"/>
      <c r="I217" s="231"/>
      <c r="J217" s="232"/>
      <c r="K217" s="210"/>
      <c r="L217" s="210"/>
      <c r="M217" s="210"/>
      <c r="N217" s="210"/>
      <c r="O217" s="210"/>
      <c r="P217" s="210"/>
      <c r="Q217" s="210"/>
      <c r="R217" s="210"/>
      <c r="S217" s="210"/>
      <c r="T217" s="211"/>
    </row>
    <row r="219" spans="1:20" x14ac:dyDescent="0.2">
      <c r="K219" s="202"/>
    </row>
    <row r="220" spans="1:20" x14ac:dyDescent="0.2">
      <c r="K220" s="202"/>
    </row>
    <row r="221" spans="1:20" x14ac:dyDescent="0.2">
      <c r="K221" s="202"/>
    </row>
    <row r="222" spans="1:20" x14ac:dyDescent="0.2">
      <c r="K222" s="202"/>
    </row>
  </sheetData>
  <mergeCells count="30">
    <mergeCell ref="A3:K4"/>
    <mergeCell ref="T11:T12"/>
    <mergeCell ref="F11:F12"/>
    <mergeCell ref="A11:A12"/>
    <mergeCell ref="B11:B12"/>
    <mergeCell ref="C11:C12"/>
    <mergeCell ref="D11:D12"/>
    <mergeCell ref="E11:E12"/>
    <mergeCell ref="S11:S12"/>
    <mergeCell ref="Q11:Q12"/>
    <mergeCell ref="R11:R12"/>
    <mergeCell ref="M11:M12"/>
    <mergeCell ref="N11:N12"/>
    <mergeCell ref="O11:O12"/>
    <mergeCell ref="P11:P12"/>
    <mergeCell ref="L11:L12"/>
    <mergeCell ref="G11:G12"/>
    <mergeCell ref="H11:H12"/>
    <mergeCell ref="I11:I12"/>
    <mergeCell ref="J80:K80"/>
    <mergeCell ref="K11:K12"/>
    <mergeCell ref="J14:K14"/>
    <mergeCell ref="J34:K34"/>
    <mergeCell ref="J50:K50"/>
    <mergeCell ref="J11:J12"/>
    <mergeCell ref="A214:J214"/>
    <mergeCell ref="J149:K149"/>
    <mergeCell ref="J158:K158"/>
    <mergeCell ref="J165:K165"/>
    <mergeCell ref="J174:K17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4"/>
  <sheetViews>
    <sheetView zoomScale="90" zoomScaleNormal="90" workbookViewId="0">
      <pane ySplit="14" topLeftCell="A15" activePane="bottomLeft" state="frozen"/>
      <selection pane="bottomLeft"/>
    </sheetView>
  </sheetViews>
  <sheetFormatPr baseColWidth="10" defaultRowHeight="12.75" outlineLevelRow="1" x14ac:dyDescent="0.2"/>
  <cols>
    <col min="1" max="1" width="12" style="252" customWidth="1"/>
    <col min="2" max="2" width="14.28515625" style="252" customWidth="1"/>
    <col min="3" max="3" width="8.5703125" style="252" customWidth="1"/>
    <col min="4" max="4" width="12.42578125" style="252" customWidth="1"/>
    <col min="5" max="5" width="10.5703125" style="252" bestFit="1" customWidth="1"/>
    <col min="6" max="6" width="11.5703125" style="252" customWidth="1"/>
    <col min="7" max="8" width="12.85546875" style="252" customWidth="1"/>
    <col min="9" max="9" width="14.28515625" style="252" customWidth="1"/>
    <col min="10" max="10" width="13.140625" style="252" customWidth="1"/>
    <col min="11" max="11" width="70.7109375" style="252" customWidth="1"/>
    <col min="12" max="12" width="14.28515625" style="252" customWidth="1"/>
    <col min="13" max="14" width="12.85546875" style="252" customWidth="1"/>
    <col min="15" max="15" width="11.5703125" style="252" customWidth="1"/>
    <col min="16" max="16" width="10.5703125" style="252" bestFit="1" customWidth="1"/>
    <col min="17" max="17" width="12.42578125" style="252" customWidth="1"/>
    <col min="18" max="18" width="8.7109375" style="252" customWidth="1"/>
    <col min="19" max="20" width="12.5703125" style="252" customWidth="1"/>
    <col min="21" max="16384" width="11.42578125" style="252"/>
  </cols>
  <sheetData>
    <row r="1" spans="1:38" s="250" customFormat="1" ht="60" customHeight="1" x14ac:dyDescent="0.2">
      <c r="A1" s="454"/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</row>
    <row r="2" spans="1:38" s="250" customFormat="1" ht="8.25" customHeight="1" x14ac:dyDescent="0.2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</row>
    <row r="3" spans="1:38" s="250" customFormat="1" ht="12.75" customHeight="1" x14ac:dyDescent="0.2">
      <c r="A3" s="880" t="s">
        <v>339</v>
      </c>
      <c r="B3" s="881"/>
      <c r="C3" s="881"/>
      <c r="D3" s="881"/>
      <c r="E3" s="881"/>
      <c r="F3" s="881"/>
      <c r="G3" s="881"/>
      <c r="H3" s="881"/>
      <c r="I3" s="881"/>
      <c r="J3" s="881"/>
      <c r="K3" s="882"/>
      <c r="L3" s="454"/>
      <c r="M3" s="454"/>
      <c r="N3" s="454"/>
      <c r="O3" s="454"/>
      <c r="P3" s="454"/>
      <c r="Q3" s="454"/>
      <c r="R3" s="454"/>
      <c r="S3" s="454"/>
      <c r="T3" s="454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</row>
    <row r="4" spans="1:38" s="253" customFormat="1" ht="12.75" customHeight="1" x14ac:dyDescent="0.2">
      <c r="A4" s="883"/>
      <c r="B4" s="884"/>
      <c r="C4" s="884"/>
      <c r="D4" s="884"/>
      <c r="E4" s="884"/>
      <c r="F4" s="884"/>
      <c r="G4" s="884"/>
      <c r="H4" s="884"/>
      <c r="I4" s="884"/>
      <c r="J4" s="884"/>
      <c r="K4" s="885"/>
      <c r="L4" s="690"/>
      <c r="M4" s="690"/>
      <c r="N4" s="690"/>
      <c r="O4" s="690"/>
      <c r="P4" s="690"/>
      <c r="Q4" s="690"/>
      <c r="R4" s="690"/>
      <c r="S4" s="690"/>
      <c r="T4" s="690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</row>
    <row r="5" spans="1:38" s="253" customFormat="1" ht="12.75" customHeight="1" x14ac:dyDescent="0.2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687"/>
      <c r="L5" s="690"/>
      <c r="M5" s="690"/>
      <c r="N5" s="690"/>
      <c r="O5" s="690"/>
      <c r="P5" s="690"/>
      <c r="Q5" s="690"/>
      <c r="R5" s="690"/>
      <c r="S5" s="690"/>
      <c r="T5" s="690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458"/>
      <c r="AL5" s="458"/>
    </row>
    <row r="6" spans="1:38" s="250" customFormat="1" ht="14.25" customHeight="1" x14ac:dyDescent="0.2">
      <c r="A6" s="244" t="s">
        <v>340</v>
      </c>
      <c r="B6" s="244"/>
      <c r="C6" s="244"/>
      <c r="D6" s="244"/>
      <c r="E6" s="244"/>
      <c r="F6" s="244"/>
      <c r="G6" s="244"/>
      <c r="H6" s="244"/>
      <c r="I6" s="244"/>
      <c r="J6" s="244"/>
      <c r="K6" s="688"/>
      <c r="L6" s="235"/>
      <c r="M6" s="235"/>
      <c r="N6" s="235"/>
      <c r="O6" s="235"/>
      <c r="P6" s="235"/>
      <c r="Q6" s="235"/>
      <c r="R6" s="235"/>
      <c r="S6" s="235"/>
      <c r="T6" s="23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</row>
    <row r="7" spans="1:38" s="250" customFormat="1" ht="14.25" customHeight="1" x14ac:dyDescent="0.2">
      <c r="A7" s="244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688"/>
      <c r="L7" s="235"/>
      <c r="M7" s="235"/>
      <c r="N7" s="235"/>
      <c r="O7" s="235"/>
      <c r="P7" s="235"/>
      <c r="Q7" s="235"/>
      <c r="R7" s="235"/>
      <c r="S7" s="235"/>
      <c r="T7" s="23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</row>
    <row r="8" spans="1:38" s="250" customFormat="1" ht="14.25" customHeight="1" x14ac:dyDescent="0.2">
      <c r="A8" s="245" t="s">
        <v>326</v>
      </c>
      <c r="B8" s="246"/>
      <c r="C8" s="246"/>
      <c r="D8" s="246"/>
      <c r="E8" s="246"/>
      <c r="F8" s="246"/>
      <c r="G8" s="246"/>
      <c r="H8" s="246"/>
      <c r="I8" s="246"/>
      <c r="J8" s="246"/>
      <c r="K8" s="689"/>
      <c r="L8" s="235"/>
      <c r="M8" s="235"/>
      <c r="N8" s="235"/>
      <c r="O8" s="235"/>
      <c r="P8" s="235"/>
      <c r="Q8" s="235"/>
      <c r="R8" s="235"/>
      <c r="S8" s="235"/>
      <c r="T8" s="23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</row>
    <row r="9" spans="1:38" s="250" customFormat="1" ht="7.5" customHeight="1" x14ac:dyDescent="0.2">
      <c r="A9" s="693"/>
      <c r="B9" s="694"/>
      <c r="C9" s="694"/>
      <c r="D9" s="694"/>
      <c r="E9" s="694"/>
      <c r="F9" s="694"/>
      <c r="G9" s="694"/>
      <c r="H9" s="694"/>
      <c r="I9" s="694"/>
      <c r="J9" s="694"/>
      <c r="K9" s="694"/>
      <c r="L9" s="235"/>
      <c r="M9" s="235"/>
      <c r="N9" s="235"/>
      <c r="O9" s="235"/>
      <c r="P9" s="235"/>
      <c r="Q9" s="235"/>
      <c r="R9" s="235"/>
      <c r="S9" s="235"/>
      <c r="T9" s="23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5"/>
      <c r="AL9" s="455"/>
    </row>
    <row r="10" spans="1:38" s="250" customFormat="1" ht="14.25" x14ac:dyDescent="0.25">
      <c r="A10" s="692" t="s">
        <v>329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0"/>
      <c r="M10" s="461"/>
      <c r="N10" s="461"/>
      <c r="O10" s="461"/>
      <c r="P10" s="461"/>
      <c r="Q10" s="461"/>
      <c r="R10" s="461"/>
      <c r="S10" s="461"/>
      <c r="T10" s="692" t="s">
        <v>330</v>
      </c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  <c r="AK10" s="455"/>
      <c r="AL10" s="455"/>
    </row>
    <row r="11" spans="1:38" s="251" customFormat="1" ht="27" customHeight="1" x14ac:dyDescent="0.2">
      <c r="A11" s="904" t="s">
        <v>2</v>
      </c>
      <c r="B11" s="906" t="s">
        <v>3</v>
      </c>
      <c r="C11" s="906" t="s">
        <v>4</v>
      </c>
      <c r="D11" s="906" t="s">
        <v>305</v>
      </c>
      <c r="E11" s="906" t="s">
        <v>331</v>
      </c>
      <c r="F11" s="906" t="s">
        <v>307</v>
      </c>
      <c r="G11" s="906" t="s">
        <v>308</v>
      </c>
      <c r="H11" s="906" t="s">
        <v>6</v>
      </c>
      <c r="I11" s="906" t="s">
        <v>7</v>
      </c>
      <c r="J11" s="906" t="s">
        <v>8</v>
      </c>
      <c r="K11" s="912" t="s">
        <v>9</v>
      </c>
      <c r="L11" s="906" t="s">
        <v>309</v>
      </c>
      <c r="M11" s="906" t="s">
        <v>6</v>
      </c>
      <c r="N11" s="906" t="s">
        <v>308</v>
      </c>
      <c r="O11" s="906" t="s">
        <v>307</v>
      </c>
      <c r="P11" s="906" t="s">
        <v>331</v>
      </c>
      <c r="Q11" s="906" t="s">
        <v>5</v>
      </c>
      <c r="R11" s="906" t="s">
        <v>4</v>
      </c>
      <c r="S11" s="906" t="s">
        <v>310</v>
      </c>
      <c r="T11" s="908" t="s">
        <v>10</v>
      </c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</row>
    <row r="12" spans="1:38" s="251" customFormat="1" ht="27" customHeight="1" x14ac:dyDescent="0.2">
      <c r="A12" s="905"/>
      <c r="B12" s="907"/>
      <c r="C12" s="907"/>
      <c r="D12" s="907"/>
      <c r="E12" s="907"/>
      <c r="F12" s="907"/>
      <c r="G12" s="907"/>
      <c r="H12" s="907"/>
      <c r="I12" s="907"/>
      <c r="J12" s="907"/>
      <c r="K12" s="913"/>
      <c r="L12" s="907"/>
      <c r="M12" s="907"/>
      <c r="N12" s="907"/>
      <c r="O12" s="907"/>
      <c r="P12" s="907"/>
      <c r="Q12" s="907"/>
      <c r="R12" s="907"/>
      <c r="S12" s="907"/>
      <c r="T12" s="909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</row>
    <row r="13" spans="1:38" s="254" customFormat="1" ht="14.25" x14ac:dyDescent="0.2">
      <c r="A13" s="462"/>
      <c r="B13" s="463"/>
      <c r="C13" s="464"/>
      <c r="D13" s="464"/>
      <c r="E13" s="464"/>
      <c r="F13" s="464"/>
      <c r="G13" s="464"/>
      <c r="H13" s="464"/>
      <c r="I13" s="464"/>
      <c r="J13" s="462"/>
      <c r="K13" s="462"/>
      <c r="L13" s="464"/>
      <c r="M13" s="464"/>
      <c r="N13" s="464"/>
      <c r="O13" s="464"/>
      <c r="P13" s="464"/>
      <c r="Q13" s="464"/>
      <c r="R13" s="464"/>
      <c r="S13" s="464"/>
      <c r="T13" s="465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</row>
    <row r="14" spans="1:38" s="251" customFormat="1" ht="15" customHeight="1" x14ac:dyDescent="0.2">
      <c r="A14" s="466"/>
      <c r="B14" s="467"/>
      <c r="C14" s="468"/>
      <c r="D14" s="468"/>
      <c r="E14" s="468"/>
      <c r="F14" s="468"/>
      <c r="G14" s="468"/>
      <c r="H14" s="468"/>
      <c r="I14" s="468"/>
      <c r="J14" s="910" t="s">
        <v>242</v>
      </c>
      <c r="K14" s="910"/>
      <c r="L14" s="468"/>
      <c r="M14" s="468"/>
      <c r="N14" s="468"/>
      <c r="O14" s="468"/>
      <c r="P14" s="468"/>
      <c r="Q14" s="468"/>
      <c r="R14" s="468"/>
      <c r="S14" s="468"/>
      <c r="T14" s="469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</row>
    <row r="15" spans="1:38" ht="12.75" customHeight="1" x14ac:dyDescent="0.25">
      <c r="A15" s="470">
        <v>185361</v>
      </c>
      <c r="B15" s="470">
        <v>185361</v>
      </c>
      <c r="C15" s="470"/>
      <c r="D15" s="470"/>
      <c r="E15" s="470"/>
      <c r="F15" s="470"/>
      <c r="G15" s="470"/>
      <c r="H15" s="470"/>
      <c r="I15" s="470"/>
      <c r="J15" s="657" t="s">
        <v>11</v>
      </c>
      <c r="K15" s="471" t="s">
        <v>12</v>
      </c>
      <c r="L15" s="470"/>
      <c r="M15" s="470"/>
      <c r="N15" s="470"/>
      <c r="O15" s="470"/>
      <c r="P15" s="470"/>
      <c r="Q15" s="470"/>
      <c r="R15" s="470">
        <v>185361</v>
      </c>
      <c r="S15" s="470"/>
      <c r="T15" s="472">
        <v>185361</v>
      </c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  <c r="AL15" s="453"/>
    </row>
    <row r="16" spans="1:38" s="250" customFormat="1" ht="12.75" customHeight="1" outlineLevel="1" x14ac:dyDescent="0.2">
      <c r="A16" s="474">
        <v>147477</v>
      </c>
      <c r="B16" s="474">
        <v>147477</v>
      </c>
      <c r="C16" s="474"/>
      <c r="D16" s="473"/>
      <c r="E16" s="474"/>
      <c r="F16" s="474"/>
      <c r="G16" s="474"/>
      <c r="H16" s="474"/>
      <c r="I16" s="474"/>
      <c r="J16" s="658" t="s">
        <v>13</v>
      </c>
      <c r="K16" s="476" t="s">
        <v>14</v>
      </c>
      <c r="L16" s="474"/>
      <c r="M16" s="474"/>
      <c r="N16" s="474"/>
      <c r="O16" s="474"/>
      <c r="P16" s="474"/>
      <c r="Q16" s="473"/>
      <c r="R16" s="474">
        <v>147477</v>
      </c>
      <c r="S16" s="474"/>
      <c r="T16" s="539">
        <v>147477</v>
      </c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</row>
    <row r="17" spans="1:20" s="250" customFormat="1" ht="12.75" customHeight="1" outlineLevel="1" x14ac:dyDescent="0.2">
      <c r="A17" s="478">
        <v>37884</v>
      </c>
      <c r="B17" s="478">
        <v>37884</v>
      </c>
      <c r="C17" s="478"/>
      <c r="D17" s="470"/>
      <c r="E17" s="478"/>
      <c r="F17" s="478"/>
      <c r="G17" s="478"/>
      <c r="H17" s="478"/>
      <c r="I17" s="478"/>
      <c r="J17" s="659" t="s">
        <v>15</v>
      </c>
      <c r="K17" s="480" t="s">
        <v>16</v>
      </c>
      <c r="L17" s="478"/>
      <c r="M17" s="478"/>
      <c r="N17" s="478"/>
      <c r="O17" s="478"/>
      <c r="P17" s="478"/>
      <c r="Q17" s="470"/>
      <c r="R17" s="478">
        <v>37884</v>
      </c>
      <c r="S17" s="478"/>
      <c r="T17" s="543">
        <v>37884</v>
      </c>
    </row>
    <row r="18" spans="1:20" s="250" customFormat="1" ht="12.75" customHeight="1" x14ac:dyDescent="0.2">
      <c r="A18" s="473">
        <v>139408</v>
      </c>
      <c r="B18" s="473"/>
      <c r="C18" s="473">
        <v>139408</v>
      </c>
      <c r="D18" s="473"/>
      <c r="E18" s="473"/>
      <c r="F18" s="473"/>
      <c r="G18" s="473"/>
      <c r="H18" s="473"/>
      <c r="I18" s="473"/>
      <c r="J18" s="660" t="s">
        <v>17</v>
      </c>
      <c r="K18" s="481" t="s">
        <v>18</v>
      </c>
      <c r="L18" s="473"/>
      <c r="M18" s="473"/>
      <c r="N18" s="473"/>
      <c r="O18" s="473"/>
      <c r="P18" s="473"/>
      <c r="Q18" s="473"/>
      <c r="R18" s="473"/>
      <c r="S18" s="473">
        <v>139408</v>
      </c>
      <c r="T18" s="477">
        <v>139408</v>
      </c>
    </row>
    <row r="19" spans="1:20" s="250" customFormat="1" ht="12.75" customHeight="1" outlineLevel="1" x14ac:dyDescent="0.2">
      <c r="A19" s="478">
        <v>116476</v>
      </c>
      <c r="B19" s="478"/>
      <c r="C19" s="478">
        <v>116476</v>
      </c>
      <c r="D19" s="470"/>
      <c r="E19" s="478"/>
      <c r="F19" s="478"/>
      <c r="G19" s="478"/>
      <c r="H19" s="478"/>
      <c r="I19" s="478"/>
      <c r="J19" s="659" t="s">
        <v>19</v>
      </c>
      <c r="K19" s="480" t="s">
        <v>20</v>
      </c>
      <c r="L19" s="478"/>
      <c r="M19" s="478"/>
      <c r="N19" s="478"/>
      <c r="O19" s="478"/>
      <c r="P19" s="478"/>
      <c r="Q19" s="470"/>
      <c r="R19" s="478"/>
      <c r="S19" s="478">
        <v>116476</v>
      </c>
      <c r="T19" s="543">
        <v>116476</v>
      </c>
    </row>
    <row r="20" spans="1:20" s="250" customFormat="1" ht="12.75" customHeight="1" outlineLevel="1" x14ac:dyDescent="0.2">
      <c r="A20" s="474">
        <v>22932</v>
      </c>
      <c r="B20" s="474"/>
      <c r="C20" s="474">
        <v>22932</v>
      </c>
      <c r="D20" s="473"/>
      <c r="E20" s="474"/>
      <c r="F20" s="474"/>
      <c r="G20" s="474"/>
      <c r="H20" s="474"/>
      <c r="I20" s="474"/>
      <c r="J20" s="658" t="s">
        <v>21</v>
      </c>
      <c r="K20" s="476" t="s">
        <v>22</v>
      </c>
      <c r="L20" s="474"/>
      <c r="M20" s="474"/>
      <c r="N20" s="474"/>
      <c r="O20" s="474"/>
      <c r="P20" s="474"/>
      <c r="Q20" s="473"/>
      <c r="R20" s="474"/>
      <c r="S20" s="474">
        <v>22932</v>
      </c>
      <c r="T20" s="539">
        <v>22932</v>
      </c>
    </row>
    <row r="21" spans="1:20" s="250" customFormat="1" ht="12.75" customHeight="1" x14ac:dyDescent="0.2">
      <c r="A21" s="470">
        <v>1618324</v>
      </c>
      <c r="B21" s="470">
        <v>1618324</v>
      </c>
      <c r="C21" s="470"/>
      <c r="D21" s="470"/>
      <c r="E21" s="470"/>
      <c r="F21" s="470"/>
      <c r="G21" s="470"/>
      <c r="H21" s="470"/>
      <c r="I21" s="470"/>
      <c r="J21" s="661" t="s">
        <v>23</v>
      </c>
      <c r="K21" s="482" t="s">
        <v>24</v>
      </c>
      <c r="L21" s="470">
        <v>942445</v>
      </c>
      <c r="M21" s="470">
        <v>73216</v>
      </c>
      <c r="N21" s="470">
        <v>129105</v>
      </c>
      <c r="O21" s="470">
        <v>468362</v>
      </c>
      <c r="P21" s="470">
        <v>5196</v>
      </c>
      <c r="Q21" s="470">
        <v>1618324</v>
      </c>
      <c r="R21" s="470"/>
      <c r="S21" s="470"/>
      <c r="T21" s="472">
        <v>1618324</v>
      </c>
    </row>
    <row r="22" spans="1:20" s="250" customFormat="1" ht="12.75" customHeight="1" outlineLevel="1" x14ac:dyDescent="0.2">
      <c r="A22" s="474">
        <v>1431083</v>
      </c>
      <c r="B22" s="474">
        <v>1431083</v>
      </c>
      <c r="C22" s="474"/>
      <c r="D22" s="473"/>
      <c r="E22" s="474"/>
      <c r="F22" s="474"/>
      <c r="G22" s="474"/>
      <c r="H22" s="474"/>
      <c r="I22" s="474"/>
      <c r="J22" s="658" t="s">
        <v>25</v>
      </c>
      <c r="K22" s="476" t="s">
        <v>26</v>
      </c>
      <c r="L22" s="474">
        <v>942445</v>
      </c>
      <c r="M22" s="474">
        <v>72768</v>
      </c>
      <c r="N22" s="474">
        <v>6997</v>
      </c>
      <c r="O22" s="474">
        <v>408523</v>
      </c>
      <c r="P22" s="474">
        <v>350</v>
      </c>
      <c r="Q22" s="474">
        <v>1431083</v>
      </c>
      <c r="R22" s="474"/>
      <c r="S22" s="474"/>
      <c r="T22" s="539">
        <v>1431083</v>
      </c>
    </row>
    <row r="23" spans="1:20" s="250" customFormat="1" ht="12.75" customHeight="1" outlineLevel="1" x14ac:dyDescent="0.2">
      <c r="A23" s="478">
        <v>59839</v>
      </c>
      <c r="B23" s="478">
        <v>59839</v>
      </c>
      <c r="C23" s="478"/>
      <c r="D23" s="470"/>
      <c r="E23" s="478"/>
      <c r="F23" s="478"/>
      <c r="G23" s="478"/>
      <c r="H23" s="478"/>
      <c r="I23" s="478"/>
      <c r="J23" s="659" t="s">
        <v>27</v>
      </c>
      <c r="K23" s="480" t="s">
        <v>28</v>
      </c>
      <c r="L23" s="478"/>
      <c r="M23" s="478"/>
      <c r="N23" s="478"/>
      <c r="O23" s="478">
        <v>59839</v>
      </c>
      <c r="P23" s="478"/>
      <c r="Q23" s="478">
        <v>59839</v>
      </c>
      <c r="R23" s="478"/>
      <c r="S23" s="478"/>
      <c r="T23" s="543">
        <v>59839</v>
      </c>
    </row>
    <row r="24" spans="1:20" s="250" customFormat="1" ht="12.75" customHeight="1" outlineLevel="1" x14ac:dyDescent="0.2">
      <c r="A24" s="474">
        <v>127402</v>
      </c>
      <c r="B24" s="474">
        <v>127402</v>
      </c>
      <c r="C24" s="474"/>
      <c r="D24" s="473"/>
      <c r="E24" s="474"/>
      <c r="F24" s="474"/>
      <c r="G24" s="474"/>
      <c r="H24" s="474"/>
      <c r="I24" s="474"/>
      <c r="J24" s="658" t="s">
        <v>29</v>
      </c>
      <c r="K24" s="476" t="s">
        <v>30</v>
      </c>
      <c r="L24" s="474"/>
      <c r="M24" s="474">
        <v>448</v>
      </c>
      <c r="N24" s="474">
        <v>122108</v>
      </c>
      <c r="O24" s="474"/>
      <c r="P24" s="474">
        <v>4846</v>
      </c>
      <c r="Q24" s="474">
        <v>127402</v>
      </c>
      <c r="R24" s="474"/>
      <c r="S24" s="474"/>
      <c r="T24" s="539">
        <v>127402</v>
      </c>
    </row>
    <row r="25" spans="1:20" s="250" customFormat="1" ht="12.75" customHeight="1" x14ac:dyDescent="0.2">
      <c r="A25" s="470">
        <v>782418</v>
      </c>
      <c r="B25" s="470"/>
      <c r="C25" s="470"/>
      <c r="D25" s="470">
        <v>782418</v>
      </c>
      <c r="E25" s="470">
        <v>4418</v>
      </c>
      <c r="F25" s="470">
        <v>178628</v>
      </c>
      <c r="G25" s="470">
        <v>51021</v>
      </c>
      <c r="H25" s="470">
        <v>34247</v>
      </c>
      <c r="I25" s="470">
        <v>514104</v>
      </c>
      <c r="J25" s="661" t="s">
        <v>31</v>
      </c>
      <c r="K25" s="482" t="s">
        <v>32</v>
      </c>
      <c r="L25" s="470"/>
      <c r="M25" s="470"/>
      <c r="N25" s="470"/>
      <c r="O25" s="470"/>
      <c r="P25" s="470"/>
      <c r="Q25" s="478"/>
      <c r="R25" s="470"/>
      <c r="S25" s="470">
        <v>782418</v>
      </c>
      <c r="T25" s="472">
        <v>782418</v>
      </c>
    </row>
    <row r="26" spans="1:20" s="250" customFormat="1" ht="12.75" customHeight="1" outlineLevel="1" x14ac:dyDescent="0.2">
      <c r="A26" s="483">
        <v>84565</v>
      </c>
      <c r="B26" s="483">
        <v>84565</v>
      </c>
      <c r="C26" s="483"/>
      <c r="D26" s="483"/>
      <c r="E26" s="483"/>
      <c r="F26" s="483"/>
      <c r="G26" s="483"/>
      <c r="H26" s="483"/>
      <c r="I26" s="483"/>
      <c r="J26" s="662" t="s">
        <v>33</v>
      </c>
      <c r="K26" s="484" t="s">
        <v>34</v>
      </c>
      <c r="L26" s="485"/>
      <c r="M26" s="485"/>
      <c r="N26" s="485">
        <v>84565</v>
      </c>
      <c r="O26" s="485"/>
      <c r="P26" s="485"/>
      <c r="Q26" s="485">
        <v>84565</v>
      </c>
      <c r="R26" s="485"/>
      <c r="S26" s="485"/>
      <c r="T26" s="639">
        <v>84565</v>
      </c>
    </row>
    <row r="27" spans="1:20" s="250" customFormat="1" ht="12.75" customHeight="1" outlineLevel="1" x14ac:dyDescent="0.2">
      <c r="A27" s="470"/>
      <c r="B27" s="470"/>
      <c r="C27" s="470"/>
      <c r="D27" s="470"/>
      <c r="E27" s="470"/>
      <c r="F27" s="470"/>
      <c r="G27" s="470"/>
      <c r="H27" s="470"/>
      <c r="I27" s="470"/>
      <c r="J27" s="659" t="s">
        <v>35</v>
      </c>
      <c r="K27" s="480" t="s">
        <v>36</v>
      </c>
      <c r="L27" s="478"/>
      <c r="M27" s="478"/>
      <c r="N27" s="478"/>
      <c r="O27" s="478"/>
      <c r="P27" s="478"/>
      <c r="Q27" s="478"/>
      <c r="R27" s="478"/>
      <c r="S27" s="478"/>
      <c r="T27" s="543"/>
    </row>
    <row r="28" spans="1:20" s="250" customFormat="1" ht="12.75" customHeight="1" x14ac:dyDescent="0.2">
      <c r="A28" s="487">
        <v>835906</v>
      </c>
      <c r="B28" s="488"/>
      <c r="C28" s="488"/>
      <c r="D28" s="488">
        <v>835906</v>
      </c>
      <c r="E28" s="488">
        <v>778</v>
      </c>
      <c r="F28" s="488">
        <v>289734</v>
      </c>
      <c r="G28" s="488">
        <v>78084</v>
      </c>
      <c r="H28" s="488">
        <v>38969</v>
      </c>
      <c r="I28" s="488">
        <v>428341</v>
      </c>
      <c r="J28" s="663" t="s">
        <v>37</v>
      </c>
      <c r="K28" s="489" t="s">
        <v>38</v>
      </c>
      <c r="L28" s="488"/>
      <c r="M28" s="488"/>
      <c r="N28" s="488"/>
      <c r="O28" s="488"/>
      <c r="P28" s="488"/>
      <c r="Q28" s="488"/>
      <c r="R28" s="488"/>
      <c r="S28" s="488"/>
      <c r="T28" s="490"/>
    </row>
    <row r="29" spans="1:20" s="250" customFormat="1" ht="12.75" customHeight="1" x14ac:dyDescent="0.2">
      <c r="A29" s="491">
        <v>920471</v>
      </c>
      <c r="B29" s="470"/>
      <c r="C29" s="470"/>
      <c r="D29" s="470"/>
      <c r="E29" s="470"/>
      <c r="F29" s="470"/>
      <c r="G29" s="470"/>
      <c r="H29" s="470"/>
      <c r="I29" s="472"/>
      <c r="J29" s="538"/>
      <c r="K29" s="482" t="s">
        <v>39</v>
      </c>
      <c r="L29" s="470"/>
      <c r="M29" s="470"/>
      <c r="N29" s="470"/>
      <c r="O29" s="470"/>
      <c r="P29" s="470"/>
      <c r="Q29" s="470"/>
      <c r="R29" s="470"/>
      <c r="S29" s="470"/>
      <c r="T29" s="472"/>
    </row>
    <row r="30" spans="1:20" s="250" customFormat="1" ht="12.75" customHeight="1" x14ac:dyDescent="0.2">
      <c r="A30" s="493">
        <v>8237</v>
      </c>
      <c r="B30" s="483"/>
      <c r="C30" s="483"/>
      <c r="D30" s="483">
        <v>8237</v>
      </c>
      <c r="E30" s="483"/>
      <c r="F30" s="483"/>
      <c r="G30" s="483">
        <v>8237</v>
      </c>
      <c r="H30" s="483"/>
      <c r="I30" s="486"/>
      <c r="J30" s="664" t="s">
        <v>292</v>
      </c>
      <c r="K30" s="494" t="s">
        <v>293</v>
      </c>
      <c r="L30" s="483"/>
      <c r="M30" s="483"/>
      <c r="N30" s="483"/>
      <c r="O30" s="483"/>
      <c r="P30" s="483"/>
      <c r="Q30" s="483"/>
      <c r="R30" s="483"/>
      <c r="S30" s="483"/>
      <c r="T30" s="486"/>
    </row>
    <row r="31" spans="1:20" s="250" customFormat="1" ht="12.75" customHeight="1" x14ac:dyDescent="0.2">
      <c r="A31" s="491">
        <v>827669</v>
      </c>
      <c r="B31" s="470"/>
      <c r="C31" s="470"/>
      <c r="D31" s="470">
        <v>827669</v>
      </c>
      <c r="E31" s="470">
        <v>778</v>
      </c>
      <c r="F31" s="470">
        <v>289734</v>
      </c>
      <c r="G31" s="470">
        <v>69847</v>
      </c>
      <c r="H31" s="470">
        <v>38969</v>
      </c>
      <c r="I31" s="472">
        <v>428341</v>
      </c>
      <c r="J31" s="538" t="s">
        <v>294</v>
      </c>
      <c r="K31" s="482" t="s">
        <v>295</v>
      </c>
      <c r="L31" s="470"/>
      <c r="M31" s="470"/>
      <c r="N31" s="470"/>
      <c r="O31" s="470"/>
      <c r="P31" s="470"/>
      <c r="Q31" s="470"/>
      <c r="R31" s="470"/>
      <c r="S31" s="470"/>
      <c r="T31" s="472"/>
    </row>
    <row r="32" spans="1:20" s="250" customFormat="1" ht="12.75" customHeight="1" x14ac:dyDescent="0.2">
      <c r="A32" s="495">
        <v>45953</v>
      </c>
      <c r="B32" s="496"/>
      <c r="C32" s="496">
        <v>45953</v>
      </c>
      <c r="D32" s="496"/>
      <c r="E32" s="496"/>
      <c r="F32" s="496"/>
      <c r="G32" s="496"/>
      <c r="H32" s="496"/>
      <c r="I32" s="497"/>
      <c r="J32" s="528" t="s">
        <v>40</v>
      </c>
      <c r="K32" s="499" t="s">
        <v>41</v>
      </c>
      <c r="L32" s="496"/>
      <c r="M32" s="496"/>
      <c r="N32" s="496"/>
      <c r="O32" s="496"/>
      <c r="P32" s="496"/>
      <c r="Q32" s="496"/>
      <c r="R32" s="496"/>
      <c r="S32" s="496"/>
      <c r="T32" s="497"/>
    </row>
    <row r="33" spans="1:20" s="250" customFormat="1" ht="13.5" customHeight="1" x14ac:dyDescent="0.2">
      <c r="A33" s="470"/>
      <c r="B33" s="470"/>
      <c r="C33" s="470"/>
      <c r="D33" s="470"/>
      <c r="E33" s="470"/>
      <c r="F33" s="470"/>
      <c r="G33" s="470"/>
      <c r="H33" s="470"/>
      <c r="I33" s="470"/>
      <c r="J33" s="492"/>
      <c r="K33" s="492"/>
      <c r="L33" s="470"/>
      <c r="M33" s="470"/>
      <c r="N33" s="470"/>
      <c r="O33" s="470"/>
      <c r="P33" s="470"/>
      <c r="Q33" s="470"/>
      <c r="R33" s="470"/>
      <c r="S33" s="470"/>
      <c r="T33" s="470"/>
    </row>
    <row r="34" spans="1:20" s="250" customFormat="1" ht="13.5" customHeight="1" x14ac:dyDescent="0.2">
      <c r="A34" s="500"/>
      <c r="B34" s="501"/>
      <c r="C34" s="501"/>
      <c r="D34" s="501"/>
      <c r="E34" s="501"/>
      <c r="F34" s="501"/>
      <c r="G34" s="501"/>
      <c r="H34" s="501"/>
      <c r="I34" s="501"/>
      <c r="J34" s="911" t="s">
        <v>243</v>
      </c>
      <c r="K34" s="911"/>
      <c r="L34" s="501"/>
      <c r="M34" s="501"/>
      <c r="N34" s="501"/>
      <c r="O34" s="501"/>
      <c r="P34" s="501"/>
      <c r="Q34" s="501"/>
      <c r="R34" s="501"/>
      <c r="S34" s="501"/>
      <c r="T34" s="502"/>
    </row>
    <row r="35" spans="1:20" s="250" customFormat="1" ht="12.75" customHeight="1" x14ac:dyDescent="0.2">
      <c r="A35" s="470"/>
      <c r="B35" s="470"/>
      <c r="C35" s="470"/>
      <c r="D35" s="470"/>
      <c r="E35" s="470"/>
      <c r="F35" s="470"/>
      <c r="G35" s="470"/>
      <c r="H35" s="470"/>
      <c r="I35" s="470"/>
      <c r="J35" s="503" t="s">
        <v>37</v>
      </c>
      <c r="K35" s="504" t="s">
        <v>42</v>
      </c>
      <c r="L35" s="470">
        <v>428341</v>
      </c>
      <c r="M35" s="470">
        <v>38969</v>
      </c>
      <c r="N35" s="470">
        <v>78084</v>
      </c>
      <c r="O35" s="470">
        <v>289734</v>
      </c>
      <c r="P35" s="470">
        <v>778</v>
      </c>
      <c r="Q35" s="470">
        <v>835906</v>
      </c>
      <c r="R35" s="470"/>
      <c r="S35" s="470"/>
      <c r="T35" s="472">
        <v>835906</v>
      </c>
    </row>
    <row r="36" spans="1:20" s="250" customFormat="1" ht="12.75" customHeight="1" x14ac:dyDescent="0.2">
      <c r="A36" s="473">
        <v>312544</v>
      </c>
      <c r="B36" s="473"/>
      <c r="C36" s="473"/>
      <c r="D36" s="473">
        <v>312544</v>
      </c>
      <c r="E36" s="473">
        <v>735</v>
      </c>
      <c r="F36" s="473">
        <v>53599</v>
      </c>
      <c r="G36" s="473">
        <v>67123</v>
      </c>
      <c r="H36" s="473">
        <v>16850</v>
      </c>
      <c r="I36" s="473">
        <v>174237</v>
      </c>
      <c r="J36" s="505" t="s">
        <v>43</v>
      </c>
      <c r="K36" s="506" t="s">
        <v>44</v>
      </c>
      <c r="L36" s="473"/>
      <c r="M36" s="473"/>
      <c r="N36" s="473"/>
      <c r="O36" s="473"/>
      <c r="P36" s="473"/>
      <c r="Q36" s="473"/>
      <c r="R36" s="473"/>
      <c r="S36" s="473"/>
      <c r="T36" s="477"/>
    </row>
    <row r="37" spans="1:20" s="250" customFormat="1" ht="12.75" customHeight="1" outlineLevel="1" x14ac:dyDescent="0.2">
      <c r="A37" s="478">
        <v>265436</v>
      </c>
      <c r="B37" s="478"/>
      <c r="C37" s="478"/>
      <c r="D37" s="478">
        <v>265436</v>
      </c>
      <c r="E37" s="478">
        <v>720</v>
      </c>
      <c r="F37" s="478">
        <v>49338</v>
      </c>
      <c r="G37" s="478">
        <v>53665</v>
      </c>
      <c r="H37" s="478">
        <v>14465</v>
      </c>
      <c r="I37" s="478">
        <v>147248</v>
      </c>
      <c r="J37" s="507" t="s">
        <v>45</v>
      </c>
      <c r="K37" s="508" t="s">
        <v>46</v>
      </c>
      <c r="L37" s="478"/>
      <c r="M37" s="478"/>
      <c r="N37" s="478"/>
      <c r="O37" s="478"/>
      <c r="P37" s="478"/>
      <c r="Q37" s="470"/>
      <c r="R37" s="478"/>
      <c r="S37" s="478"/>
      <c r="T37" s="472"/>
    </row>
    <row r="38" spans="1:20" s="250" customFormat="1" ht="12.75" customHeight="1" outlineLevel="1" x14ac:dyDescent="0.2">
      <c r="A38" s="474">
        <v>47108</v>
      </c>
      <c r="B38" s="474"/>
      <c r="C38" s="474"/>
      <c r="D38" s="474">
        <v>47108</v>
      </c>
      <c r="E38" s="474">
        <v>15</v>
      </c>
      <c r="F38" s="474">
        <v>4261</v>
      </c>
      <c r="G38" s="474">
        <v>13458</v>
      </c>
      <c r="H38" s="474">
        <v>2385</v>
      </c>
      <c r="I38" s="474">
        <v>26989</v>
      </c>
      <c r="J38" s="509" t="s">
        <v>47</v>
      </c>
      <c r="K38" s="510" t="s">
        <v>48</v>
      </c>
      <c r="L38" s="474"/>
      <c r="M38" s="474"/>
      <c r="N38" s="474"/>
      <c r="O38" s="474"/>
      <c r="P38" s="474"/>
      <c r="Q38" s="473"/>
      <c r="R38" s="474"/>
      <c r="S38" s="474"/>
      <c r="T38" s="477"/>
    </row>
    <row r="39" spans="1:20" s="250" customFormat="1" ht="12.75" customHeight="1" outlineLevel="1" x14ac:dyDescent="0.2">
      <c r="A39" s="478">
        <v>40271</v>
      </c>
      <c r="B39" s="478"/>
      <c r="C39" s="478"/>
      <c r="D39" s="478">
        <v>40271</v>
      </c>
      <c r="E39" s="478">
        <v>15</v>
      </c>
      <c r="F39" s="478">
        <v>4261</v>
      </c>
      <c r="G39" s="478">
        <v>9437</v>
      </c>
      <c r="H39" s="478">
        <v>2166</v>
      </c>
      <c r="I39" s="478">
        <v>24392</v>
      </c>
      <c r="J39" s="479" t="s">
        <v>49</v>
      </c>
      <c r="K39" s="511" t="s">
        <v>50</v>
      </c>
      <c r="L39" s="478"/>
      <c r="M39" s="478"/>
      <c r="N39" s="478"/>
      <c r="O39" s="478"/>
      <c r="P39" s="478"/>
      <c r="Q39" s="470"/>
      <c r="R39" s="478"/>
      <c r="S39" s="478"/>
      <c r="T39" s="472"/>
    </row>
    <row r="40" spans="1:20" s="250" customFormat="1" ht="12.75" customHeight="1" outlineLevel="1" x14ac:dyDescent="0.2">
      <c r="A40" s="474">
        <v>40271</v>
      </c>
      <c r="B40" s="474"/>
      <c r="C40" s="474"/>
      <c r="D40" s="474">
        <v>40271</v>
      </c>
      <c r="E40" s="474">
        <v>15</v>
      </c>
      <c r="F40" s="474">
        <v>4261</v>
      </c>
      <c r="G40" s="474">
        <v>9437</v>
      </c>
      <c r="H40" s="474">
        <v>2166</v>
      </c>
      <c r="I40" s="474">
        <v>24392</v>
      </c>
      <c r="J40" s="512" t="s">
        <v>51</v>
      </c>
      <c r="K40" s="513" t="s">
        <v>52</v>
      </c>
      <c r="L40" s="474"/>
      <c r="M40" s="474"/>
      <c r="N40" s="474"/>
      <c r="O40" s="474"/>
      <c r="P40" s="474"/>
      <c r="Q40" s="473"/>
      <c r="R40" s="474"/>
      <c r="S40" s="474"/>
      <c r="T40" s="477"/>
    </row>
    <row r="41" spans="1:20" s="250" customFormat="1" ht="12.75" customHeight="1" outlineLevel="1" x14ac:dyDescent="0.2">
      <c r="A41" s="478"/>
      <c r="B41" s="478"/>
      <c r="C41" s="478"/>
      <c r="D41" s="478"/>
      <c r="E41" s="478"/>
      <c r="F41" s="478"/>
      <c r="G41" s="478"/>
      <c r="H41" s="478"/>
      <c r="I41" s="478"/>
      <c r="J41" s="514" t="s">
        <v>53</v>
      </c>
      <c r="K41" s="515" t="s">
        <v>54</v>
      </c>
      <c r="L41" s="478"/>
      <c r="M41" s="478"/>
      <c r="N41" s="478"/>
      <c r="O41" s="478"/>
      <c r="P41" s="478"/>
      <c r="Q41" s="470"/>
      <c r="R41" s="478"/>
      <c r="S41" s="478"/>
      <c r="T41" s="472"/>
    </row>
    <row r="42" spans="1:20" s="250" customFormat="1" ht="12.75" customHeight="1" outlineLevel="1" x14ac:dyDescent="0.2">
      <c r="A42" s="474">
        <v>6837</v>
      </c>
      <c r="B42" s="474"/>
      <c r="C42" s="474"/>
      <c r="D42" s="474">
        <v>6837</v>
      </c>
      <c r="E42" s="474"/>
      <c r="F42" s="474"/>
      <c r="G42" s="474">
        <v>4021</v>
      </c>
      <c r="H42" s="474">
        <v>219</v>
      </c>
      <c r="I42" s="474">
        <v>2597</v>
      </c>
      <c r="J42" s="475" t="s">
        <v>55</v>
      </c>
      <c r="K42" s="516" t="s">
        <v>56</v>
      </c>
      <c r="L42" s="474"/>
      <c r="M42" s="474"/>
      <c r="N42" s="474"/>
      <c r="O42" s="474"/>
      <c r="P42" s="474"/>
      <c r="Q42" s="473"/>
      <c r="R42" s="474"/>
      <c r="S42" s="474"/>
      <c r="T42" s="477"/>
    </row>
    <row r="43" spans="1:20" s="250" customFormat="1" ht="12.75" customHeight="1" outlineLevel="1" x14ac:dyDescent="0.2">
      <c r="A43" s="478">
        <v>6837</v>
      </c>
      <c r="B43" s="478"/>
      <c r="C43" s="478"/>
      <c r="D43" s="478">
        <v>6837</v>
      </c>
      <c r="E43" s="478"/>
      <c r="F43" s="478"/>
      <c r="G43" s="478">
        <v>4021</v>
      </c>
      <c r="H43" s="478">
        <v>219</v>
      </c>
      <c r="I43" s="478">
        <v>2597</v>
      </c>
      <c r="J43" s="517" t="s">
        <v>57</v>
      </c>
      <c r="K43" s="518" t="s">
        <v>58</v>
      </c>
      <c r="L43" s="478"/>
      <c r="M43" s="478"/>
      <c r="N43" s="478"/>
      <c r="O43" s="478"/>
      <c r="P43" s="478"/>
      <c r="Q43" s="470"/>
      <c r="R43" s="478"/>
      <c r="S43" s="478"/>
      <c r="T43" s="472"/>
    </row>
    <row r="44" spans="1:20" s="250" customFormat="1" ht="12.75" customHeight="1" outlineLevel="1" x14ac:dyDescent="0.2">
      <c r="A44" s="474"/>
      <c r="B44" s="474"/>
      <c r="C44" s="474"/>
      <c r="D44" s="474"/>
      <c r="E44" s="474"/>
      <c r="F44" s="474"/>
      <c r="G44" s="474"/>
      <c r="H44" s="474"/>
      <c r="I44" s="474"/>
      <c r="J44" s="519" t="s">
        <v>59</v>
      </c>
      <c r="K44" s="520" t="s">
        <v>60</v>
      </c>
      <c r="L44" s="474"/>
      <c r="M44" s="474"/>
      <c r="N44" s="474"/>
      <c r="O44" s="474"/>
      <c r="P44" s="474"/>
      <c r="Q44" s="473"/>
      <c r="R44" s="474"/>
      <c r="S44" s="474"/>
      <c r="T44" s="477"/>
    </row>
    <row r="45" spans="1:20" s="250" customFormat="1" ht="12.75" customHeight="1" outlineLevel="1" x14ac:dyDescent="0.2">
      <c r="A45" s="478">
        <v>26067</v>
      </c>
      <c r="B45" s="478"/>
      <c r="C45" s="478"/>
      <c r="D45" s="478">
        <v>26067</v>
      </c>
      <c r="E45" s="478">
        <v>43</v>
      </c>
      <c r="F45" s="478">
        <v>8721</v>
      </c>
      <c r="G45" s="478">
        <v>2181</v>
      </c>
      <c r="H45" s="478">
        <v>1254</v>
      </c>
      <c r="I45" s="478">
        <v>13868</v>
      </c>
      <c r="J45" s="521" t="s">
        <v>61</v>
      </c>
      <c r="K45" s="522" t="s">
        <v>62</v>
      </c>
      <c r="L45" s="478"/>
      <c r="M45" s="478"/>
      <c r="N45" s="478"/>
      <c r="O45" s="478"/>
      <c r="P45" s="478"/>
      <c r="Q45" s="470"/>
      <c r="R45" s="478"/>
      <c r="S45" s="478"/>
      <c r="T45" s="472"/>
    </row>
    <row r="46" spans="1:20" s="250" customFormat="1" ht="12.75" customHeight="1" outlineLevel="1" x14ac:dyDescent="0.2">
      <c r="A46" s="474">
        <v>-1454</v>
      </c>
      <c r="B46" s="474"/>
      <c r="C46" s="474"/>
      <c r="D46" s="474">
        <v>-1454</v>
      </c>
      <c r="E46" s="474"/>
      <c r="F46" s="474">
        <v>-957</v>
      </c>
      <c r="G46" s="474"/>
      <c r="H46" s="474"/>
      <c r="I46" s="474">
        <v>-497</v>
      </c>
      <c r="J46" s="509" t="s">
        <v>63</v>
      </c>
      <c r="K46" s="510" t="s">
        <v>64</v>
      </c>
      <c r="L46" s="474"/>
      <c r="M46" s="474"/>
      <c r="N46" s="474"/>
      <c r="O46" s="523"/>
      <c r="P46" s="523"/>
      <c r="Q46" s="496"/>
      <c r="R46" s="523"/>
      <c r="S46" s="523"/>
      <c r="T46" s="497"/>
    </row>
    <row r="47" spans="1:20" s="250" customFormat="1" ht="12.75" customHeight="1" x14ac:dyDescent="0.2">
      <c r="A47" s="524">
        <v>315930</v>
      </c>
      <c r="B47" s="525"/>
      <c r="C47" s="525"/>
      <c r="D47" s="525">
        <v>315930</v>
      </c>
      <c r="E47" s="525"/>
      <c r="F47" s="525">
        <v>45552</v>
      </c>
      <c r="G47" s="525">
        <v>8780</v>
      </c>
      <c r="H47" s="525">
        <v>20865</v>
      </c>
      <c r="I47" s="525">
        <v>240733</v>
      </c>
      <c r="J47" s="503" t="s">
        <v>65</v>
      </c>
      <c r="K47" s="504" t="s">
        <v>66</v>
      </c>
      <c r="L47" s="525"/>
      <c r="M47" s="525"/>
      <c r="N47" s="525"/>
      <c r="O47" s="525"/>
      <c r="P47" s="525"/>
      <c r="Q47" s="525"/>
      <c r="R47" s="525"/>
      <c r="S47" s="525"/>
      <c r="T47" s="526"/>
    </row>
    <row r="48" spans="1:20" s="250" customFormat="1" ht="12.75" customHeight="1" x14ac:dyDescent="0.2">
      <c r="A48" s="495">
        <v>182819</v>
      </c>
      <c r="B48" s="496"/>
      <c r="C48" s="496"/>
      <c r="D48" s="496">
        <v>182819</v>
      </c>
      <c r="E48" s="496"/>
      <c r="F48" s="496">
        <v>182819</v>
      </c>
      <c r="G48" s="496"/>
      <c r="H48" s="496"/>
      <c r="I48" s="496"/>
      <c r="J48" s="527" t="s">
        <v>67</v>
      </c>
      <c r="K48" s="528" t="s">
        <v>68</v>
      </c>
      <c r="L48" s="496"/>
      <c r="M48" s="496"/>
      <c r="N48" s="496"/>
      <c r="O48" s="496"/>
      <c r="P48" s="496"/>
      <c r="Q48" s="496"/>
      <c r="R48" s="496"/>
      <c r="S48" s="496"/>
      <c r="T48" s="497"/>
    </row>
    <row r="49" spans="1:20" s="250" customFormat="1" x14ac:dyDescent="0.2">
      <c r="A49" s="496"/>
      <c r="B49" s="496"/>
      <c r="C49" s="496"/>
      <c r="D49" s="496"/>
      <c r="E49" s="496"/>
      <c r="F49" s="496"/>
      <c r="G49" s="496"/>
      <c r="H49" s="496"/>
      <c r="I49" s="496"/>
      <c r="J49" s="529"/>
      <c r="K49" s="498"/>
      <c r="L49" s="496"/>
      <c r="M49" s="496"/>
      <c r="N49" s="496"/>
      <c r="O49" s="496"/>
      <c r="P49" s="496"/>
      <c r="Q49" s="496"/>
      <c r="R49" s="496"/>
      <c r="S49" s="496"/>
      <c r="T49" s="496"/>
    </row>
    <row r="50" spans="1:20" s="250" customFormat="1" ht="14.25" x14ac:dyDescent="0.2">
      <c r="A50" s="530"/>
      <c r="B50" s="531"/>
      <c r="C50" s="531"/>
      <c r="D50" s="531"/>
      <c r="E50" s="531"/>
      <c r="F50" s="531"/>
      <c r="G50" s="531"/>
      <c r="H50" s="531"/>
      <c r="I50" s="531"/>
      <c r="J50" s="903" t="s">
        <v>244</v>
      </c>
      <c r="K50" s="903"/>
      <c r="L50" s="644"/>
      <c r="M50" s="531"/>
      <c r="N50" s="531"/>
      <c r="O50" s="531"/>
      <c r="P50" s="531"/>
      <c r="Q50" s="531"/>
      <c r="R50" s="531"/>
      <c r="S50" s="531"/>
      <c r="T50" s="532"/>
    </row>
    <row r="51" spans="1:20" s="250" customFormat="1" ht="12.75" customHeight="1" x14ac:dyDescent="0.2">
      <c r="A51" s="524"/>
      <c r="B51" s="525"/>
      <c r="C51" s="525"/>
      <c r="D51" s="525"/>
      <c r="E51" s="525"/>
      <c r="F51" s="525"/>
      <c r="G51" s="525"/>
      <c r="H51" s="525"/>
      <c r="I51" s="526"/>
      <c r="J51" s="533" t="s">
        <v>65</v>
      </c>
      <c r="K51" s="504" t="s">
        <v>66</v>
      </c>
      <c r="L51" s="524">
        <v>240733</v>
      </c>
      <c r="M51" s="525">
        <v>20865</v>
      </c>
      <c r="N51" s="525">
        <v>8780</v>
      </c>
      <c r="O51" s="525">
        <v>45552</v>
      </c>
      <c r="P51" s="525"/>
      <c r="Q51" s="525">
        <v>315930</v>
      </c>
      <c r="R51" s="525"/>
      <c r="S51" s="525"/>
      <c r="T51" s="526">
        <v>315930</v>
      </c>
    </row>
    <row r="52" spans="1:20" s="250" customFormat="1" ht="12.75" customHeight="1" x14ac:dyDescent="0.2">
      <c r="A52" s="534"/>
      <c r="B52" s="473"/>
      <c r="C52" s="473"/>
      <c r="D52" s="473"/>
      <c r="E52" s="473"/>
      <c r="F52" s="473"/>
      <c r="G52" s="473"/>
      <c r="H52" s="473"/>
      <c r="I52" s="477"/>
      <c r="J52" s="535" t="s">
        <v>67</v>
      </c>
      <c r="K52" s="536" t="s">
        <v>68</v>
      </c>
      <c r="L52" s="534"/>
      <c r="M52" s="473"/>
      <c r="N52" s="473"/>
      <c r="O52" s="473">
        <v>182819</v>
      </c>
      <c r="P52" s="473"/>
      <c r="Q52" s="473">
        <v>182819</v>
      </c>
      <c r="R52" s="473"/>
      <c r="S52" s="473"/>
      <c r="T52" s="477">
        <v>182819</v>
      </c>
    </row>
    <row r="53" spans="1:20" s="250" customFormat="1" ht="12.75" customHeight="1" x14ac:dyDescent="0.2">
      <c r="A53" s="491">
        <v>1361</v>
      </c>
      <c r="B53" s="470"/>
      <c r="C53" s="470">
        <v>1361</v>
      </c>
      <c r="D53" s="470"/>
      <c r="E53" s="470"/>
      <c r="F53" s="470"/>
      <c r="G53" s="470"/>
      <c r="H53" s="470"/>
      <c r="I53" s="472"/>
      <c r="J53" s="537" t="s">
        <v>43</v>
      </c>
      <c r="K53" s="538" t="s">
        <v>44</v>
      </c>
      <c r="L53" s="491"/>
      <c r="M53" s="470"/>
      <c r="N53" s="470"/>
      <c r="O53" s="470">
        <v>313838</v>
      </c>
      <c r="P53" s="470"/>
      <c r="Q53" s="470">
        <v>313838</v>
      </c>
      <c r="R53" s="478">
        <v>67</v>
      </c>
      <c r="S53" s="470"/>
      <c r="T53" s="472">
        <v>313905</v>
      </c>
    </row>
    <row r="54" spans="1:20" s="250" customFormat="1" ht="12.75" customHeight="1" outlineLevel="1" x14ac:dyDescent="0.2">
      <c r="A54" s="542">
        <v>1361</v>
      </c>
      <c r="B54" s="474"/>
      <c r="C54" s="474">
        <v>1361</v>
      </c>
      <c r="D54" s="473"/>
      <c r="E54" s="474"/>
      <c r="F54" s="474"/>
      <c r="G54" s="474"/>
      <c r="H54" s="474"/>
      <c r="I54" s="539"/>
      <c r="J54" s="540" t="s">
        <v>45</v>
      </c>
      <c r="K54" s="541" t="s">
        <v>46</v>
      </c>
      <c r="L54" s="542"/>
      <c r="M54" s="474"/>
      <c r="N54" s="474"/>
      <c r="O54" s="474">
        <v>266730</v>
      </c>
      <c r="P54" s="474"/>
      <c r="Q54" s="474">
        <v>266730</v>
      </c>
      <c r="R54" s="474">
        <v>67</v>
      </c>
      <c r="S54" s="474"/>
      <c r="T54" s="539">
        <v>266797</v>
      </c>
    </row>
    <row r="55" spans="1:20" s="250" customFormat="1" ht="12.75" customHeight="1" outlineLevel="1" x14ac:dyDescent="0.2">
      <c r="A55" s="491"/>
      <c r="B55" s="478"/>
      <c r="C55" s="478"/>
      <c r="D55" s="470"/>
      <c r="E55" s="478"/>
      <c r="F55" s="478"/>
      <c r="G55" s="478"/>
      <c r="H55" s="478"/>
      <c r="I55" s="543"/>
      <c r="J55" s="507" t="s">
        <v>47</v>
      </c>
      <c r="K55" s="508" t="s">
        <v>48</v>
      </c>
      <c r="L55" s="544"/>
      <c r="M55" s="478"/>
      <c r="N55" s="478"/>
      <c r="O55" s="478">
        <v>47108</v>
      </c>
      <c r="P55" s="478"/>
      <c r="Q55" s="478">
        <v>47108</v>
      </c>
      <c r="R55" s="478"/>
      <c r="S55" s="478"/>
      <c r="T55" s="543">
        <v>47108</v>
      </c>
    </row>
    <row r="56" spans="1:20" s="250" customFormat="1" ht="12.75" customHeight="1" outlineLevel="1" x14ac:dyDescent="0.2">
      <c r="A56" s="534"/>
      <c r="B56" s="474"/>
      <c r="C56" s="474"/>
      <c r="D56" s="473"/>
      <c r="E56" s="474"/>
      <c r="F56" s="474"/>
      <c r="G56" s="474"/>
      <c r="H56" s="474"/>
      <c r="I56" s="539"/>
      <c r="J56" s="545" t="s">
        <v>49</v>
      </c>
      <c r="K56" s="546" t="s">
        <v>50</v>
      </c>
      <c r="L56" s="542"/>
      <c r="M56" s="474"/>
      <c r="N56" s="474"/>
      <c r="O56" s="474">
        <v>40271</v>
      </c>
      <c r="P56" s="474"/>
      <c r="Q56" s="474">
        <v>40271</v>
      </c>
      <c r="R56" s="474"/>
      <c r="S56" s="474"/>
      <c r="T56" s="539">
        <v>40271</v>
      </c>
    </row>
    <row r="57" spans="1:20" s="250" customFormat="1" ht="12.75" customHeight="1" outlineLevel="1" x14ac:dyDescent="0.2">
      <c r="A57" s="491"/>
      <c r="B57" s="478"/>
      <c r="C57" s="478"/>
      <c r="D57" s="470"/>
      <c r="E57" s="478"/>
      <c r="F57" s="478"/>
      <c r="G57" s="478"/>
      <c r="H57" s="478"/>
      <c r="I57" s="543"/>
      <c r="J57" s="514" t="s">
        <v>51</v>
      </c>
      <c r="K57" s="547" t="s">
        <v>52</v>
      </c>
      <c r="L57" s="544"/>
      <c r="M57" s="478"/>
      <c r="N57" s="478"/>
      <c r="O57" s="478">
        <v>40271</v>
      </c>
      <c r="P57" s="478"/>
      <c r="Q57" s="478">
        <v>40271</v>
      </c>
      <c r="R57" s="478"/>
      <c r="S57" s="478"/>
      <c r="T57" s="543">
        <v>40271</v>
      </c>
    </row>
    <row r="58" spans="1:20" s="250" customFormat="1" ht="12.75" customHeight="1" outlineLevel="1" x14ac:dyDescent="0.2">
      <c r="A58" s="534"/>
      <c r="B58" s="474"/>
      <c r="C58" s="474"/>
      <c r="D58" s="473"/>
      <c r="E58" s="474"/>
      <c r="F58" s="474"/>
      <c r="G58" s="474"/>
      <c r="H58" s="474"/>
      <c r="I58" s="539"/>
      <c r="J58" s="548" t="s">
        <v>53</v>
      </c>
      <c r="K58" s="549" t="s">
        <v>69</v>
      </c>
      <c r="L58" s="542"/>
      <c r="M58" s="474"/>
      <c r="N58" s="474"/>
      <c r="O58" s="474"/>
      <c r="P58" s="474"/>
      <c r="Q58" s="474"/>
      <c r="R58" s="474"/>
      <c r="S58" s="474"/>
      <c r="T58" s="539"/>
    </row>
    <row r="59" spans="1:20" s="250" customFormat="1" ht="12.75" customHeight="1" outlineLevel="1" x14ac:dyDescent="0.2">
      <c r="A59" s="491"/>
      <c r="B59" s="478"/>
      <c r="C59" s="478"/>
      <c r="D59" s="470"/>
      <c r="E59" s="478"/>
      <c r="F59" s="478"/>
      <c r="G59" s="478"/>
      <c r="H59" s="478"/>
      <c r="I59" s="543"/>
      <c r="J59" s="479" t="s">
        <v>55</v>
      </c>
      <c r="K59" s="511" t="s">
        <v>56</v>
      </c>
      <c r="L59" s="544"/>
      <c r="M59" s="478"/>
      <c r="N59" s="478"/>
      <c r="O59" s="478">
        <v>6837</v>
      </c>
      <c r="P59" s="478"/>
      <c r="Q59" s="478">
        <v>6837</v>
      </c>
      <c r="R59" s="478"/>
      <c r="S59" s="478"/>
      <c r="T59" s="543">
        <v>6837</v>
      </c>
    </row>
    <row r="60" spans="1:20" s="250" customFormat="1" ht="12.75" customHeight="1" outlineLevel="1" x14ac:dyDescent="0.2">
      <c r="A60" s="534"/>
      <c r="B60" s="474"/>
      <c r="C60" s="474"/>
      <c r="D60" s="473"/>
      <c r="E60" s="474"/>
      <c r="F60" s="474"/>
      <c r="G60" s="474"/>
      <c r="H60" s="474"/>
      <c r="I60" s="539"/>
      <c r="J60" s="548" t="s">
        <v>57</v>
      </c>
      <c r="K60" s="549" t="s">
        <v>58</v>
      </c>
      <c r="L60" s="542"/>
      <c r="M60" s="474"/>
      <c r="N60" s="474"/>
      <c r="O60" s="474">
        <v>6837</v>
      </c>
      <c r="P60" s="474"/>
      <c r="Q60" s="474">
        <v>6837</v>
      </c>
      <c r="R60" s="474"/>
      <c r="S60" s="474"/>
      <c r="T60" s="539">
        <v>6837</v>
      </c>
    </row>
    <row r="61" spans="1:20" s="250" customFormat="1" ht="12.75" customHeight="1" outlineLevel="1" x14ac:dyDescent="0.2">
      <c r="A61" s="491"/>
      <c r="B61" s="478"/>
      <c r="C61" s="478"/>
      <c r="D61" s="470"/>
      <c r="E61" s="478"/>
      <c r="F61" s="478"/>
      <c r="G61" s="478"/>
      <c r="H61" s="478"/>
      <c r="I61" s="543"/>
      <c r="J61" s="517" t="s">
        <v>59</v>
      </c>
      <c r="K61" s="518" t="s">
        <v>60</v>
      </c>
      <c r="L61" s="544"/>
      <c r="M61" s="478"/>
      <c r="N61" s="478"/>
      <c r="O61" s="478"/>
      <c r="P61" s="478"/>
      <c r="Q61" s="478"/>
      <c r="R61" s="478"/>
      <c r="S61" s="478"/>
      <c r="T61" s="543"/>
    </row>
    <row r="62" spans="1:20" s="250" customFormat="1" ht="12.75" customHeight="1" x14ac:dyDescent="0.2">
      <c r="A62" s="534"/>
      <c r="B62" s="473"/>
      <c r="C62" s="473"/>
      <c r="D62" s="473"/>
      <c r="E62" s="473"/>
      <c r="F62" s="473"/>
      <c r="G62" s="473"/>
      <c r="H62" s="473"/>
      <c r="I62" s="477"/>
      <c r="J62" s="550" t="s">
        <v>70</v>
      </c>
      <c r="K62" s="536" t="s">
        <v>71</v>
      </c>
      <c r="L62" s="534"/>
      <c r="M62" s="473"/>
      <c r="N62" s="473">
        <v>110632</v>
      </c>
      <c r="O62" s="473"/>
      <c r="P62" s="473"/>
      <c r="Q62" s="473">
        <v>110632</v>
      </c>
      <c r="R62" s="473"/>
      <c r="S62" s="473"/>
      <c r="T62" s="477">
        <v>110632</v>
      </c>
    </row>
    <row r="63" spans="1:20" s="250" customFormat="1" ht="12.75" customHeight="1" outlineLevel="1" x14ac:dyDescent="0.2">
      <c r="A63" s="491"/>
      <c r="B63" s="470"/>
      <c r="C63" s="470"/>
      <c r="D63" s="470"/>
      <c r="E63" s="470"/>
      <c r="F63" s="470"/>
      <c r="G63" s="470"/>
      <c r="H63" s="470"/>
      <c r="I63" s="472"/>
      <c r="J63" s="507" t="s">
        <v>33</v>
      </c>
      <c r="K63" s="508" t="s">
        <v>34</v>
      </c>
      <c r="L63" s="544"/>
      <c r="M63" s="478"/>
      <c r="N63" s="478">
        <v>84565</v>
      </c>
      <c r="O63" s="478"/>
      <c r="P63" s="478"/>
      <c r="Q63" s="478">
        <v>84565</v>
      </c>
      <c r="R63" s="478"/>
      <c r="S63" s="478"/>
      <c r="T63" s="543">
        <v>84565</v>
      </c>
    </row>
    <row r="64" spans="1:20" s="250" customFormat="1" ht="12.75" customHeight="1" outlineLevel="1" x14ac:dyDescent="0.2">
      <c r="A64" s="551"/>
      <c r="B64" s="552"/>
      <c r="C64" s="552"/>
      <c r="D64" s="552"/>
      <c r="E64" s="552"/>
      <c r="F64" s="552"/>
      <c r="G64" s="552"/>
      <c r="H64" s="552"/>
      <c r="I64" s="553"/>
      <c r="J64" s="545" t="s">
        <v>342</v>
      </c>
      <c r="K64" s="554" t="s">
        <v>288</v>
      </c>
      <c r="L64" s="640"/>
      <c r="M64" s="555"/>
      <c r="N64" s="555">
        <v>54668</v>
      </c>
      <c r="O64" s="555"/>
      <c r="P64" s="555"/>
      <c r="Q64" s="555">
        <v>54668</v>
      </c>
      <c r="R64" s="555"/>
      <c r="S64" s="555"/>
      <c r="T64" s="641">
        <v>54668</v>
      </c>
    </row>
    <row r="65" spans="1:20" s="250" customFormat="1" ht="12.75" customHeight="1" outlineLevel="1" x14ac:dyDescent="0.2">
      <c r="A65" s="491"/>
      <c r="B65" s="470"/>
      <c r="C65" s="470"/>
      <c r="D65" s="470"/>
      <c r="E65" s="470"/>
      <c r="F65" s="470"/>
      <c r="G65" s="470"/>
      <c r="H65" s="470"/>
      <c r="I65" s="472"/>
      <c r="J65" s="479" t="s">
        <v>343</v>
      </c>
      <c r="K65" s="556" t="s">
        <v>291</v>
      </c>
      <c r="L65" s="544"/>
      <c r="M65" s="478"/>
      <c r="N65" s="478">
        <v>4421</v>
      </c>
      <c r="O65" s="478"/>
      <c r="P65" s="478"/>
      <c r="Q65" s="478">
        <v>4421</v>
      </c>
      <c r="R65" s="478"/>
      <c r="S65" s="478"/>
      <c r="T65" s="543">
        <v>4421</v>
      </c>
    </row>
    <row r="66" spans="1:20" s="250" customFormat="1" ht="12.75" customHeight="1" outlineLevel="1" x14ac:dyDescent="0.2">
      <c r="A66" s="551"/>
      <c r="B66" s="552"/>
      <c r="C66" s="552"/>
      <c r="D66" s="552"/>
      <c r="E66" s="552"/>
      <c r="F66" s="552"/>
      <c r="G66" s="552"/>
      <c r="H66" s="552"/>
      <c r="I66" s="553"/>
      <c r="J66" s="545" t="s">
        <v>344</v>
      </c>
      <c r="K66" s="554" t="s">
        <v>289</v>
      </c>
      <c r="L66" s="640"/>
      <c r="M66" s="555"/>
      <c r="N66" s="555">
        <v>301</v>
      </c>
      <c r="O66" s="555"/>
      <c r="P66" s="555"/>
      <c r="Q66" s="555">
        <v>301</v>
      </c>
      <c r="R66" s="555"/>
      <c r="S66" s="555"/>
      <c r="T66" s="641">
        <v>301</v>
      </c>
    </row>
    <row r="67" spans="1:20" s="250" customFormat="1" ht="22.5" customHeight="1" outlineLevel="1" x14ac:dyDescent="0.2">
      <c r="A67" s="491"/>
      <c r="B67" s="470"/>
      <c r="C67" s="470"/>
      <c r="D67" s="470"/>
      <c r="E67" s="470"/>
      <c r="F67" s="470"/>
      <c r="G67" s="470"/>
      <c r="H67" s="470"/>
      <c r="I67" s="472"/>
      <c r="J67" s="479" t="s">
        <v>345</v>
      </c>
      <c r="K67" s="556" t="s">
        <v>290</v>
      </c>
      <c r="L67" s="544"/>
      <c r="M67" s="478"/>
      <c r="N67" s="478">
        <v>25175</v>
      </c>
      <c r="O67" s="478"/>
      <c r="P67" s="478"/>
      <c r="Q67" s="478">
        <v>25175</v>
      </c>
      <c r="R67" s="478"/>
      <c r="S67" s="478"/>
      <c r="T67" s="543">
        <v>25175</v>
      </c>
    </row>
    <row r="68" spans="1:20" s="250" customFormat="1" ht="12.75" customHeight="1" outlineLevel="1" x14ac:dyDescent="0.2">
      <c r="A68" s="534"/>
      <c r="B68" s="473"/>
      <c r="C68" s="473"/>
      <c r="D68" s="473"/>
      <c r="E68" s="473"/>
      <c r="F68" s="473"/>
      <c r="G68" s="473"/>
      <c r="H68" s="473"/>
      <c r="I68" s="477"/>
      <c r="J68" s="540" t="s">
        <v>61</v>
      </c>
      <c r="K68" s="541" t="s">
        <v>62</v>
      </c>
      <c r="L68" s="542"/>
      <c r="M68" s="474"/>
      <c r="N68" s="474">
        <v>26067</v>
      </c>
      <c r="O68" s="474"/>
      <c r="P68" s="474"/>
      <c r="Q68" s="474">
        <v>26067</v>
      </c>
      <c r="R68" s="474"/>
      <c r="S68" s="474"/>
      <c r="T68" s="539">
        <v>26067</v>
      </c>
    </row>
    <row r="69" spans="1:20" s="250" customFormat="1" ht="12.75" customHeight="1" x14ac:dyDescent="0.2">
      <c r="A69" s="491"/>
      <c r="B69" s="470"/>
      <c r="C69" s="470"/>
      <c r="D69" s="470"/>
      <c r="E69" s="470"/>
      <c r="F69" s="470"/>
      <c r="G69" s="470"/>
      <c r="H69" s="470"/>
      <c r="I69" s="472"/>
      <c r="J69" s="537" t="s">
        <v>72</v>
      </c>
      <c r="K69" s="538" t="s">
        <v>73</v>
      </c>
      <c r="L69" s="491"/>
      <c r="M69" s="470"/>
      <c r="N69" s="470">
        <v>-1454</v>
      </c>
      <c r="O69" s="470"/>
      <c r="P69" s="470"/>
      <c r="Q69" s="470">
        <v>-1454</v>
      </c>
      <c r="R69" s="470"/>
      <c r="S69" s="470"/>
      <c r="T69" s="472">
        <v>-1454</v>
      </c>
    </row>
    <row r="70" spans="1:20" s="250" customFormat="1" ht="12.75" customHeight="1" outlineLevel="1" x14ac:dyDescent="0.2">
      <c r="A70" s="542"/>
      <c r="B70" s="474"/>
      <c r="C70" s="474"/>
      <c r="D70" s="474"/>
      <c r="E70" s="474"/>
      <c r="F70" s="474"/>
      <c r="G70" s="474"/>
      <c r="H70" s="474"/>
      <c r="I70" s="539"/>
      <c r="J70" s="540" t="s">
        <v>35</v>
      </c>
      <c r="K70" s="541" t="s">
        <v>36</v>
      </c>
      <c r="L70" s="542"/>
      <c r="M70" s="474"/>
      <c r="N70" s="474">
        <v>0</v>
      </c>
      <c r="O70" s="474"/>
      <c r="P70" s="474"/>
      <c r="Q70" s="474">
        <v>0</v>
      </c>
      <c r="R70" s="474"/>
      <c r="S70" s="474"/>
      <c r="T70" s="539"/>
    </row>
    <row r="71" spans="1:20" s="250" customFormat="1" ht="12.75" customHeight="1" outlineLevel="1" x14ac:dyDescent="0.2">
      <c r="A71" s="544"/>
      <c r="B71" s="478"/>
      <c r="C71" s="478"/>
      <c r="D71" s="478"/>
      <c r="E71" s="478"/>
      <c r="F71" s="478"/>
      <c r="G71" s="478"/>
      <c r="H71" s="478"/>
      <c r="I71" s="543"/>
      <c r="J71" s="507" t="s">
        <v>63</v>
      </c>
      <c r="K71" s="508" t="s">
        <v>64</v>
      </c>
      <c r="L71" s="544"/>
      <c r="M71" s="478"/>
      <c r="N71" s="478">
        <v>-1454</v>
      </c>
      <c r="O71" s="478"/>
      <c r="P71" s="478"/>
      <c r="Q71" s="478">
        <v>-1454</v>
      </c>
      <c r="R71" s="478"/>
      <c r="S71" s="478"/>
      <c r="T71" s="543">
        <v>-1454</v>
      </c>
    </row>
    <row r="72" spans="1:20" s="250" customFormat="1" ht="12.75" customHeight="1" x14ac:dyDescent="0.2">
      <c r="A72" s="534">
        <v>255289</v>
      </c>
      <c r="B72" s="473"/>
      <c r="C72" s="473">
        <v>22809</v>
      </c>
      <c r="D72" s="473">
        <v>232480</v>
      </c>
      <c r="E72" s="473">
        <v>322</v>
      </c>
      <c r="F72" s="473">
        <v>20616</v>
      </c>
      <c r="G72" s="473">
        <v>24840</v>
      </c>
      <c r="H72" s="473">
        <v>58341</v>
      </c>
      <c r="I72" s="477">
        <v>128361</v>
      </c>
      <c r="J72" s="535" t="s">
        <v>74</v>
      </c>
      <c r="K72" s="557" t="s">
        <v>75</v>
      </c>
      <c r="L72" s="534">
        <v>16214</v>
      </c>
      <c r="M72" s="473">
        <v>50963</v>
      </c>
      <c r="N72" s="473">
        <v>25181</v>
      </c>
      <c r="O72" s="473">
        <v>121169</v>
      </c>
      <c r="P72" s="473">
        <v>839</v>
      </c>
      <c r="Q72" s="473">
        <v>214366</v>
      </c>
      <c r="R72" s="473">
        <v>40923</v>
      </c>
      <c r="S72" s="473"/>
      <c r="T72" s="477">
        <v>255289</v>
      </c>
    </row>
    <row r="73" spans="1:20" s="250" customFormat="1" ht="12.75" customHeight="1" outlineLevel="1" x14ac:dyDescent="0.2">
      <c r="A73" s="544">
        <v>95425</v>
      </c>
      <c r="B73" s="478"/>
      <c r="C73" s="478">
        <v>4813</v>
      </c>
      <c r="D73" s="478">
        <v>90612</v>
      </c>
      <c r="E73" s="478">
        <v>322</v>
      </c>
      <c r="F73" s="478">
        <v>15931</v>
      </c>
      <c r="G73" s="478">
        <v>24838</v>
      </c>
      <c r="H73" s="478">
        <v>27536</v>
      </c>
      <c r="I73" s="543">
        <v>21985</v>
      </c>
      <c r="J73" s="558" t="s">
        <v>76</v>
      </c>
      <c r="K73" s="559" t="s">
        <v>77</v>
      </c>
      <c r="L73" s="544">
        <v>7977</v>
      </c>
      <c r="M73" s="478">
        <v>36077</v>
      </c>
      <c r="N73" s="478">
        <v>14568</v>
      </c>
      <c r="O73" s="478">
        <v>16861</v>
      </c>
      <c r="P73" s="478">
        <v>839</v>
      </c>
      <c r="Q73" s="478">
        <v>76322</v>
      </c>
      <c r="R73" s="478">
        <v>19103</v>
      </c>
      <c r="S73" s="478"/>
      <c r="T73" s="543">
        <v>95425</v>
      </c>
    </row>
    <row r="74" spans="1:20" s="250" customFormat="1" ht="12.75" customHeight="1" outlineLevel="1" x14ac:dyDescent="0.2">
      <c r="A74" s="542">
        <v>118938</v>
      </c>
      <c r="B74" s="474"/>
      <c r="C74" s="474">
        <v>11641</v>
      </c>
      <c r="D74" s="474">
        <v>107297</v>
      </c>
      <c r="E74" s="474"/>
      <c r="F74" s="474"/>
      <c r="G74" s="474"/>
      <c r="H74" s="474">
        <v>13061</v>
      </c>
      <c r="I74" s="539">
        <v>94236</v>
      </c>
      <c r="J74" s="560" t="s">
        <v>78</v>
      </c>
      <c r="K74" s="561" t="s">
        <v>79</v>
      </c>
      <c r="L74" s="542">
        <v>5522</v>
      </c>
      <c r="M74" s="474">
        <v>12386</v>
      </c>
      <c r="N74" s="474">
        <v>1931</v>
      </c>
      <c r="O74" s="474">
        <v>89448</v>
      </c>
      <c r="P74" s="474"/>
      <c r="Q74" s="474">
        <v>109287</v>
      </c>
      <c r="R74" s="474">
        <v>9651</v>
      </c>
      <c r="S74" s="474"/>
      <c r="T74" s="539">
        <v>118938</v>
      </c>
    </row>
    <row r="75" spans="1:20" s="250" customFormat="1" ht="12.75" customHeight="1" outlineLevel="1" x14ac:dyDescent="0.2">
      <c r="A75" s="544">
        <v>12169</v>
      </c>
      <c r="B75" s="478"/>
      <c r="C75" s="478">
        <v>6355</v>
      </c>
      <c r="D75" s="478">
        <v>5814</v>
      </c>
      <c r="E75" s="478"/>
      <c r="F75" s="478"/>
      <c r="G75" s="478"/>
      <c r="H75" s="478">
        <v>339</v>
      </c>
      <c r="I75" s="543">
        <v>5475</v>
      </c>
      <c r="J75" s="558" t="s">
        <v>80</v>
      </c>
      <c r="K75" s="559" t="s">
        <v>81</v>
      </c>
      <c r="L75" s="544"/>
      <c r="M75" s="478"/>
      <c r="N75" s="478"/>
      <c r="O75" s="478"/>
      <c r="P75" s="478"/>
      <c r="Q75" s="478"/>
      <c r="R75" s="478">
        <v>12169</v>
      </c>
      <c r="S75" s="478"/>
      <c r="T75" s="543">
        <v>12169</v>
      </c>
    </row>
    <row r="76" spans="1:20" s="250" customFormat="1" ht="12.75" customHeight="1" outlineLevel="1" x14ac:dyDescent="0.2">
      <c r="A76" s="542">
        <v>17404</v>
      </c>
      <c r="B76" s="474"/>
      <c r="C76" s="474"/>
      <c r="D76" s="474">
        <v>17404</v>
      </c>
      <c r="E76" s="474"/>
      <c r="F76" s="474"/>
      <c r="G76" s="474"/>
      <c r="H76" s="474">
        <v>17404</v>
      </c>
      <c r="I76" s="539"/>
      <c r="J76" s="560" t="s">
        <v>82</v>
      </c>
      <c r="K76" s="561" t="s">
        <v>83</v>
      </c>
      <c r="L76" s="542">
        <v>2715</v>
      </c>
      <c r="M76" s="474">
        <v>2500</v>
      </c>
      <c r="N76" s="474">
        <v>1981</v>
      </c>
      <c r="O76" s="474">
        <v>10208</v>
      </c>
      <c r="P76" s="474"/>
      <c r="Q76" s="474">
        <v>17404</v>
      </c>
      <c r="R76" s="474"/>
      <c r="S76" s="474"/>
      <c r="T76" s="539">
        <v>17404</v>
      </c>
    </row>
    <row r="77" spans="1:20" s="250" customFormat="1" ht="12.75" customHeight="1" outlineLevel="1" x14ac:dyDescent="0.2">
      <c r="A77" s="544">
        <v>11353</v>
      </c>
      <c r="B77" s="478"/>
      <c r="C77" s="478"/>
      <c r="D77" s="478">
        <v>11353</v>
      </c>
      <c r="E77" s="478"/>
      <c r="F77" s="478">
        <v>4685</v>
      </c>
      <c r="G77" s="478">
        <v>2</v>
      </c>
      <c r="H77" s="478">
        <v>1</v>
      </c>
      <c r="I77" s="543">
        <v>6665</v>
      </c>
      <c r="J77" s="558" t="s">
        <v>84</v>
      </c>
      <c r="K77" s="559" t="s">
        <v>85</v>
      </c>
      <c r="L77" s="544"/>
      <c r="M77" s="478"/>
      <c r="N77" s="478">
        <v>6701</v>
      </c>
      <c r="O77" s="478">
        <v>4652</v>
      </c>
      <c r="P77" s="478"/>
      <c r="Q77" s="478">
        <v>11353</v>
      </c>
      <c r="R77" s="478"/>
      <c r="S77" s="478"/>
      <c r="T77" s="543">
        <v>11353</v>
      </c>
    </row>
    <row r="78" spans="1:20" s="250" customFormat="1" ht="12.75" customHeight="1" x14ac:dyDescent="0.2">
      <c r="A78" s="562">
        <v>903651</v>
      </c>
      <c r="B78" s="563"/>
      <c r="C78" s="563"/>
      <c r="D78" s="563">
        <v>903651</v>
      </c>
      <c r="E78" s="563">
        <v>517</v>
      </c>
      <c r="F78" s="563">
        <v>642762</v>
      </c>
      <c r="G78" s="563">
        <v>118299</v>
      </c>
      <c r="H78" s="563">
        <v>13487</v>
      </c>
      <c r="I78" s="564">
        <v>128586</v>
      </c>
      <c r="J78" s="656" t="s">
        <v>86</v>
      </c>
      <c r="K78" s="565" t="s">
        <v>311</v>
      </c>
      <c r="L78" s="562"/>
      <c r="M78" s="563"/>
      <c r="N78" s="563"/>
      <c r="O78" s="563"/>
      <c r="P78" s="563"/>
      <c r="Q78" s="563"/>
      <c r="R78" s="563"/>
      <c r="S78" s="563"/>
      <c r="T78" s="564"/>
    </row>
    <row r="79" spans="1:20" s="250" customFormat="1" ht="14.25" x14ac:dyDescent="0.2">
      <c r="A79" s="473"/>
      <c r="B79" s="473"/>
      <c r="C79" s="473"/>
      <c r="D79" s="473"/>
      <c r="E79" s="473"/>
      <c r="F79" s="473"/>
      <c r="G79" s="473"/>
      <c r="H79" s="473"/>
      <c r="I79" s="473"/>
      <c r="J79" s="566"/>
      <c r="K79" s="567"/>
      <c r="L79" s="568"/>
      <c r="M79" s="568"/>
      <c r="N79" s="568"/>
      <c r="O79" s="568"/>
      <c r="P79" s="568"/>
      <c r="Q79" s="569"/>
      <c r="R79" s="569"/>
      <c r="S79" s="569"/>
      <c r="T79" s="569"/>
    </row>
    <row r="80" spans="1:20" s="250" customFormat="1" ht="23.25" customHeight="1" x14ac:dyDescent="0.2">
      <c r="A80" s="530"/>
      <c r="B80" s="531"/>
      <c r="C80" s="531"/>
      <c r="D80" s="531"/>
      <c r="E80" s="531"/>
      <c r="F80" s="531"/>
      <c r="G80" s="531"/>
      <c r="H80" s="531"/>
      <c r="I80" s="531"/>
      <c r="J80" s="903" t="s">
        <v>312</v>
      </c>
      <c r="K80" s="903"/>
      <c r="L80" s="644"/>
      <c r="M80" s="531"/>
      <c r="N80" s="531"/>
      <c r="O80" s="531"/>
      <c r="P80" s="531"/>
      <c r="Q80" s="531"/>
      <c r="R80" s="531"/>
      <c r="S80" s="531"/>
      <c r="T80" s="532"/>
    </row>
    <row r="81" spans="1:20" s="250" customFormat="1" ht="12.75" customHeight="1" x14ac:dyDescent="0.2">
      <c r="A81" s="570"/>
      <c r="B81" s="525"/>
      <c r="C81" s="525"/>
      <c r="D81" s="571"/>
      <c r="E81" s="525"/>
      <c r="F81" s="525"/>
      <c r="G81" s="525"/>
      <c r="H81" s="525"/>
      <c r="I81" s="526"/>
      <c r="J81" s="503" t="s">
        <v>86</v>
      </c>
      <c r="K81" s="504" t="s">
        <v>87</v>
      </c>
      <c r="L81" s="524">
        <v>128586</v>
      </c>
      <c r="M81" s="525">
        <v>13487</v>
      </c>
      <c r="N81" s="525">
        <v>118299</v>
      </c>
      <c r="O81" s="525">
        <v>642762</v>
      </c>
      <c r="P81" s="525">
        <v>517</v>
      </c>
      <c r="Q81" s="525">
        <v>903651</v>
      </c>
      <c r="R81" s="525"/>
      <c r="S81" s="525"/>
      <c r="T81" s="526">
        <v>903651</v>
      </c>
    </row>
    <row r="82" spans="1:20" s="250" customFormat="1" ht="12.75" customHeight="1" x14ac:dyDescent="0.2">
      <c r="A82" s="534">
        <v>63115</v>
      </c>
      <c r="B82" s="473"/>
      <c r="C82" s="473"/>
      <c r="D82" s="473">
        <v>63115</v>
      </c>
      <c r="E82" s="473"/>
      <c r="F82" s="473">
        <v>22862</v>
      </c>
      <c r="G82" s="473">
        <v>12</v>
      </c>
      <c r="H82" s="473">
        <v>5020</v>
      </c>
      <c r="I82" s="477">
        <v>35221</v>
      </c>
      <c r="J82" s="572" t="s">
        <v>88</v>
      </c>
      <c r="K82" s="573" t="s">
        <v>337</v>
      </c>
      <c r="L82" s="534"/>
      <c r="M82" s="473"/>
      <c r="N82" s="473">
        <v>63115</v>
      </c>
      <c r="O82" s="473"/>
      <c r="P82" s="473"/>
      <c r="Q82" s="473">
        <v>63115</v>
      </c>
      <c r="R82" s="473"/>
      <c r="S82" s="473"/>
      <c r="T82" s="477">
        <v>63115</v>
      </c>
    </row>
    <row r="83" spans="1:20" s="250" customFormat="1" ht="12.75" customHeight="1" outlineLevel="1" x14ac:dyDescent="0.2">
      <c r="A83" s="544">
        <v>61083</v>
      </c>
      <c r="B83" s="478"/>
      <c r="C83" s="478"/>
      <c r="D83" s="478">
        <v>61083</v>
      </c>
      <c r="E83" s="478"/>
      <c r="F83" s="478">
        <v>20830</v>
      </c>
      <c r="G83" s="478">
        <v>12</v>
      </c>
      <c r="H83" s="478">
        <v>5020</v>
      </c>
      <c r="I83" s="543">
        <v>35221</v>
      </c>
      <c r="J83" s="574" t="s">
        <v>90</v>
      </c>
      <c r="K83" s="575" t="s">
        <v>91</v>
      </c>
      <c r="L83" s="544"/>
      <c r="M83" s="478"/>
      <c r="N83" s="478">
        <v>61083</v>
      </c>
      <c r="O83" s="478"/>
      <c r="P83" s="478"/>
      <c r="Q83" s="478">
        <v>61083</v>
      </c>
      <c r="R83" s="478"/>
      <c r="S83" s="478"/>
      <c r="T83" s="543">
        <v>61083</v>
      </c>
    </row>
    <row r="84" spans="1:20" s="250" customFormat="1" ht="12.75" customHeight="1" outlineLevel="1" x14ac:dyDescent="0.2">
      <c r="A84" s="542">
        <v>2032</v>
      </c>
      <c r="B84" s="474"/>
      <c r="C84" s="474"/>
      <c r="D84" s="474">
        <v>2032</v>
      </c>
      <c r="E84" s="474"/>
      <c r="F84" s="474">
        <v>2032</v>
      </c>
      <c r="G84" s="474"/>
      <c r="H84" s="474"/>
      <c r="I84" s="539"/>
      <c r="J84" s="576" t="s">
        <v>92</v>
      </c>
      <c r="K84" s="577" t="s">
        <v>93</v>
      </c>
      <c r="L84" s="542"/>
      <c r="M84" s="474"/>
      <c r="N84" s="474">
        <v>2032</v>
      </c>
      <c r="O84" s="474"/>
      <c r="P84" s="474"/>
      <c r="Q84" s="474">
        <v>2032</v>
      </c>
      <c r="R84" s="474"/>
      <c r="S84" s="474"/>
      <c r="T84" s="539">
        <v>2032</v>
      </c>
    </row>
    <row r="85" spans="1:20" s="250" customFormat="1" ht="12.75" customHeight="1" x14ac:dyDescent="0.2">
      <c r="A85" s="491">
        <v>81046</v>
      </c>
      <c r="B85" s="478"/>
      <c r="C85" s="478"/>
      <c r="D85" s="470">
        <v>81046</v>
      </c>
      <c r="E85" s="470"/>
      <c r="F85" s="470">
        <v>81046</v>
      </c>
      <c r="G85" s="470"/>
      <c r="H85" s="470"/>
      <c r="I85" s="472"/>
      <c r="J85" s="578" t="s">
        <v>94</v>
      </c>
      <c r="K85" s="579" t="s">
        <v>95</v>
      </c>
      <c r="L85" s="491">
        <v>2597</v>
      </c>
      <c r="M85" s="470">
        <v>28324</v>
      </c>
      <c r="N85" s="470">
        <v>50125</v>
      </c>
      <c r="O85" s="470"/>
      <c r="P85" s="470"/>
      <c r="Q85" s="470">
        <v>81046</v>
      </c>
      <c r="R85" s="470"/>
      <c r="S85" s="470"/>
      <c r="T85" s="472">
        <v>81046</v>
      </c>
    </row>
    <row r="86" spans="1:20" s="250" customFormat="1" ht="12.75" customHeight="1" outlineLevel="1" x14ac:dyDescent="0.2">
      <c r="A86" s="542">
        <v>40271</v>
      </c>
      <c r="B86" s="474"/>
      <c r="C86" s="474"/>
      <c r="D86" s="474">
        <v>40271</v>
      </c>
      <c r="E86" s="474"/>
      <c r="F86" s="474">
        <v>40271</v>
      </c>
      <c r="G86" s="474"/>
      <c r="H86" s="474"/>
      <c r="I86" s="539"/>
      <c r="J86" s="580" t="s">
        <v>96</v>
      </c>
      <c r="K86" s="581" t="s">
        <v>50</v>
      </c>
      <c r="L86" s="542"/>
      <c r="M86" s="474">
        <v>23474</v>
      </c>
      <c r="N86" s="474">
        <v>16797</v>
      </c>
      <c r="O86" s="474"/>
      <c r="P86" s="474"/>
      <c r="Q86" s="474">
        <v>40271</v>
      </c>
      <c r="R86" s="474"/>
      <c r="S86" s="474"/>
      <c r="T86" s="539">
        <v>40271</v>
      </c>
    </row>
    <row r="87" spans="1:20" s="250" customFormat="1" ht="12.75" customHeight="1" outlineLevel="1" x14ac:dyDescent="0.2">
      <c r="A87" s="544">
        <v>21211</v>
      </c>
      <c r="B87" s="478"/>
      <c r="C87" s="478"/>
      <c r="D87" s="478">
        <v>21211</v>
      </c>
      <c r="E87" s="478"/>
      <c r="F87" s="478">
        <v>21211</v>
      </c>
      <c r="G87" s="478"/>
      <c r="H87" s="478"/>
      <c r="I87" s="543"/>
      <c r="J87" s="582" t="s">
        <v>97</v>
      </c>
      <c r="K87" s="583" t="s">
        <v>263</v>
      </c>
      <c r="L87" s="544"/>
      <c r="M87" s="478">
        <v>13706</v>
      </c>
      <c r="N87" s="478">
        <v>7505</v>
      </c>
      <c r="O87" s="478"/>
      <c r="P87" s="478"/>
      <c r="Q87" s="478">
        <v>21211</v>
      </c>
      <c r="R87" s="478"/>
      <c r="S87" s="478"/>
      <c r="T87" s="543">
        <v>21211</v>
      </c>
    </row>
    <row r="88" spans="1:20" s="250" customFormat="1" ht="24" outlineLevel="1" x14ac:dyDescent="0.2">
      <c r="A88" s="542">
        <v>7505</v>
      </c>
      <c r="B88" s="474"/>
      <c r="C88" s="474"/>
      <c r="D88" s="474">
        <v>7505</v>
      </c>
      <c r="E88" s="474"/>
      <c r="F88" s="474">
        <v>7505</v>
      </c>
      <c r="G88" s="474"/>
      <c r="H88" s="474"/>
      <c r="I88" s="539"/>
      <c r="J88" s="584" t="s">
        <v>98</v>
      </c>
      <c r="K88" s="585" t="s">
        <v>264</v>
      </c>
      <c r="L88" s="542"/>
      <c r="M88" s="474"/>
      <c r="N88" s="474">
        <v>7505</v>
      </c>
      <c r="O88" s="474"/>
      <c r="P88" s="474"/>
      <c r="Q88" s="474">
        <v>7505</v>
      </c>
      <c r="R88" s="474"/>
      <c r="S88" s="474"/>
      <c r="T88" s="539">
        <v>7505</v>
      </c>
    </row>
    <row r="89" spans="1:20" s="250" customFormat="1" ht="24" outlineLevel="1" x14ac:dyDescent="0.2">
      <c r="A89" s="544">
        <v>13706</v>
      </c>
      <c r="B89" s="478"/>
      <c r="C89" s="478"/>
      <c r="D89" s="478">
        <v>13706</v>
      </c>
      <c r="E89" s="478"/>
      <c r="F89" s="478">
        <v>13706</v>
      </c>
      <c r="G89" s="478"/>
      <c r="H89" s="478"/>
      <c r="I89" s="543"/>
      <c r="J89" s="582" t="s">
        <v>99</v>
      </c>
      <c r="K89" s="583" t="s">
        <v>265</v>
      </c>
      <c r="L89" s="544"/>
      <c r="M89" s="478">
        <v>13706</v>
      </c>
      <c r="N89" s="478"/>
      <c r="O89" s="478"/>
      <c r="P89" s="478"/>
      <c r="Q89" s="478">
        <v>13706</v>
      </c>
      <c r="R89" s="478"/>
      <c r="S89" s="478"/>
      <c r="T89" s="543">
        <v>13706</v>
      </c>
    </row>
    <row r="90" spans="1:20" s="250" customFormat="1" ht="12.75" customHeight="1" outlineLevel="1" x14ac:dyDescent="0.2">
      <c r="A90" s="542">
        <v>9292</v>
      </c>
      <c r="B90" s="474"/>
      <c r="C90" s="474"/>
      <c r="D90" s="474">
        <v>9292</v>
      </c>
      <c r="E90" s="474"/>
      <c r="F90" s="474">
        <v>9292</v>
      </c>
      <c r="G90" s="474"/>
      <c r="H90" s="474"/>
      <c r="I90" s="539"/>
      <c r="J90" s="584" t="s">
        <v>100</v>
      </c>
      <c r="K90" s="585" t="s">
        <v>266</v>
      </c>
      <c r="L90" s="542"/>
      <c r="M90" s="474"/>
      <c r="N90" s="474">
        <v>9292</v>
      </c>
      <c r="O90" s="474"/>
      <c r="P90" s="474"/>
      <c r="Q90" s="474">
        <v>9292</v>
      </c>
      <c r="R90" s="474"/>
      <c r="S90" s="474"/>
      <c r="T90" s="539">
        <v>9292</v>
      </c>
    </row>
    <row r="91" spans="1:20" s="250" customFormat="1" ht="24" outlineLevel="1" x14ac:dyDescent="0.2">
      <c r="A91" s="544">
        <v>7253</v>
      </c>
      <c r="B91" s="478"/>
      <c r="C91" s="478"/>
      <c r="D91" s="478">
        <v>7253</v>
      </c>
      <c r="E91" s="478"/>
      <c r="F91" s="478">
        <v>7253</v>
      </c>
      <c r="G91" s="478"/>
      <c r="H91" s="478"/>
      <c r="I91" s="543"/>
      <c r="J91" s="582" t="s">
        <v>101</v>
      </c>
      <c r="K91" s="583" t="s">
        <v>313</v>
      </c>
      <c r="L91" s="544"/>
      <c r="M91" s="478"/>
      <c r="N91" s="478">
        <v>7253</v>
      </c>
      <c r="O91" s="478"/>
      <c r="P91" s="478"/>
      <c r="Q91" s="478">
        <v>7253</v>
      </c>
      <c r="R91" s="478"/>
      <c r="S91" s="478"/>
      <c r="T91" s="543">
        <v>7253</v>
      </c>
    </row>
    <row r="92" spans="1:20" s="250" customFormat="1" ht="24" outlineLevel="1" x14ac:dyDescent="0.2">
      <c r="A92" s="542">
        <v>2039</v>
      </c>
      <c r="B92" s="474"/>
      <c r="C92" s="474"/>
      <c r="D92" s="474">
        <v>2039</v>
      </c>
      <c r="E92" s="474"/>
      <c r="F92" s="474">
        <v>2039</v>
      </c>
      <c r="G92" s="474"/>
      <c r="H92" s="474"/>
      <c r="I92" s="539"/>
      <c r="J92" s="584" t="s">
        <v>102</v>
      </c>
      <c r="K92" s="585" t="s">
        <v>103</v>
      </c>
      <c r="L92" s="542"/>
      <c r="M92" s="474"/>
      <c r="N92" s="474">
        <v>2039</v>
      </c>
      <c r="O92" s="474"/>
      <c r="P92" s="474"/>
      <c r="Q92" s="474">
        <v>2039</v>
      </c>
      <c r="R92" s="474"/>
      <c r="S92" s="474"/>
      <c r="T92" s="539">
        <v>2039</v>
      </c>
    </row>
    <row r="93" spans="1:20" s="250" customFormat="1" outlineLevel="1" x14ac:dyDescent="0.2">
      <c r="A93" s="544">
        <v>3448</v>
      </c>
      <c r="B93" s="478"/>
      <c r="C93" s="478"/>
      <c r="D93" s="478">
        <v>3448</v>
      </c>
      <c r="E93" s="478"/>
      <c r="F93" s="478">
        <v>3448</v>
      </c>
      <c r="G93" s="478"/>
      <c r="H93" s="478"/>
      <c r="I93" s="543"/>
      <c r="J93" s="582" t="s">
        <v>104</v>
      </c>
      <c r="K93" s="583" t="s">
        <v>267</v>
      </c>
      <c r="L93" s="544"/>
      <c r="M93" s="478">
        <v>3448</v>
      </c>
      <c r="N93" s="478"/>
      <c r="O93" s="478"/>
      <c r="P93" s="478"/>
      <c r="Q93" s="478">
        <v>3448</v>
      </c>
      <c r="R93" s="478"/>
      <c r="S93" s="478"/>
      <c r="T93" s="543">
        <v>3448</v>
      </c>
    </row>
    <row r="94" spans="1:20" s="250" customFormat="1" outlineLevel="1" x14ac:dyDescent="0.2">
      <c r="A94" s="542">
        <v>6320</v>
      </c>
      <c r="B94" s="474"/>
      <c r="C94" s="474"/>
      <c r="D94" s="474">
        <v>6320</v>
      </c>
      <c r="E94" s="474"/>
      <c r="F94" s="474">
        <v>6320</v>
      </c>
      <c r="G94" s="474"/>
      <c r="H94" s="474"/>
      <c r="I94" s="539"/>
      <c r="J94" s="584" t="s">
        <v>105</v>
      </c>
      <c r="K94" s="585" t="s">
        <v>106</v>
      </c>
      <c r="L94" s="542"/>
      <c r="M94" s="474">
        <v>6320</v>
      </c>
      <c r="N94" s="474"/>
      <c r="O94" s="474"/>
      <c r="P94" s="474"/>
      <c r="Q94" s="474">
        <v>6320</v>
      </c>
      <c r="R94" s="474"/>
      <c r="S94" s="474"/>
      <c r="T94" s="539">
        <v>6320</v>
      </c>
    </row>
    <row r="95" spans="1:20" s="250" customFormat="1" ht="12.75" customHeight="1" outlineLevel="1" x14ac:dyDescent="0.2">
      <c r="A95" s="544">
        <v>6837</v>
      </c>
      <c r="B95" s="478"/>
      <c r="C95" s="478"/>
      <c r="D95" s="478">
        <v>6837</v>
      </c>
      <c r="E95" s="478"/>
      <c r="F95" s="478">
        <v>6837</v>
      </c>
      <c r="G95" s="478"/>
      <c r="H95" s="478"/>
      <c r="I95" s="543"/>
      <c r="J95" s="586" t="s">
        <v>107</v>
      </c>
      <c r="K95" s="587" t="s">
        <v>56</v>
      </c>
      <c r="L95" s="544">
        <v>2597</v>
      </c>
      <c r="M95" s="478">
        <v>219</v>
      </c>
      <c r="N95" s="478">
        <v>4021</v>
      </c>
      <c r="O95" s="478"/>
      <c r="P95" s="478"/>
      <c r="Q95" s="478">
        <v>6837</v>
      </c>
      <c r="R95" s="478"/>
      <c r="S95" s="478"/>
      <c r="T95" s="543">
        <v>6837</v>
      </c>
    </row>
    <row r="96" spans="1:20" s="250" customFormat="1" ht="12.75" customHeight="1" outlineLevel="1" x14ac:dyDescent="0.2">
      <c r="A96" s="542">
        <v>6837</v>
      </c>
      <c r="B96" s="474"/>
      <c r="C96" s="474"/>
      <c r="D96" s="474">
        <v>6837</v>
      </c>
      <c r="E96" s="474"/>
      <c r="F96" s="474">
        <v>6837</v>
      </c>
      <c r="G96" s="474"/>
      <c r="H96" s="474"/>
      <c r="I96" s="539"/>
      <c r="J96" s="584" t="s">
        <v>108</v>
      </c>
      <c r="K96" s="585" t="s">
        <v>109</v>
      </c>
      <c r="L96" s="542">
        <v>2597</v>
      </c>
      <c r="M96" s="474">
        <v>219</v>
      </c>
      <c r="N96" s="474">
        <v>4021</v>
      </c>
      <c r="O96" s="474"/>
      <c r="P96" s="474"/>
      <c r="Q96" s="474">
        <v>6837</v>
      </c>
      <c r="R96" s="474"/>
      <c r="S96" s="474"/>
      <c r="T96" s="539">
        <v>6837</v>
      </c>
    </row>
    <row r="97" spans="1:20" s="250" customFormat="1" ht="12.75" customHeight="1" outlineLevel="1" x14ac:dyDescent="0.2">
      <c r="A97" s="544"/>
      <c r="B97" s="478"/>
      <c r="C97" s="478"/>
      <c r="D97" s="478"/>
      <c r="E97" s="478"/>
      <c r="F97" s="478"/>
      <c r="G97" s="478"/>
      <c r="H97" s="478"/>
      <c r="I97" s="543"/>
      <c r="J97" s="582" t="s">
        <v>110</v>
      </c>
      <c r="K97" s="583" t="s">
        <v>111</v>
      </c>
      <c r="L97" s="544"/>
      <c r="M97" s="478"/>
      <c r="N97" s="478"/>
      <c r="O97" s="478"/>
      <c r="P97" s="478"/>
      <c r="Q97" s="478"/>
      <c r="R97" s="478"/>
      <c r="S97" s="478"/>
      <c r="T97" s="543"/>
    </row>
    <row r="98" spans="1:20" s="250" customFormat="1" ht="12.75" customHeight="1" outlineLevel="1" x14ac:dyDescent="0.2">
      <c r="A98" s="542">
        <v>10709</v>
      </c>
      <c r="B98" s="474"/>
      <c r="C98" s="474"/>
      <c r="D98" s="474">
        <v>10709</v>
      </c>
      <c r="E98" s="474"/>
      <c r="F98" s="474">
        <v>10709</v>
      </c>
      <c r="G98" s="474"/>
      <c r="H98" s="474"/>
      <c r="I98" s="539"/>
      <c r="J98" s="580" t="s">
        <v>112</v>
      </c>
      <c r="K98" s="581" t="s">
        <v>113</v>
      </c>
      <c r="L98" s="542"/>
      <c r="M98" s="474">
        <v>4340</v>
      </c>
      <c r="N98" s="474">
        <v>6369</v>
      </c>
      <c r="O98" s="474"/>
      <c r="P98" s="474"/>
      <c r="Q98" s="474">
        <v>10709</v>
      </c>
      <c r="R98" s="474"/>
      <c r="S98" s="474"/>
      <c r="T98" s="539">
        <v>10709</v>
      </c>
    </row>
    <row r="99" spans="1:20" s="250" customFormat="1" ht="24" outlineLevel="1" x14ac:dyDescent="0.2">
      <c r="A99" s="544">
        <v>6966</v>
      </c>
      <c r="B99" s="478"/>
      <c r="C99" s="478"/>
      <c r="D99" s="478">
        <v>6966</v>
      </c>
      <c r="E99" s="478"/>
      <c r="F99" s="478">
        <v>6966</v>
      </c>
      <c r="G99" s="478"/>
      <c r="H99" s="478"/>
      <c r="I99" s="543"/>
      <c r="J99" s="582" t="s">
        <v>114</v>
      </c>
      <c r="K99" s="583" t="s">
        <v>115</v>
      </c>
      <c r="L99" s="544"/>
      <c r="M99" s="478">
        <v>4340</v>
      </c>
      <c r="N99" s="478">
        <v>2626</v>
      </c>
      <c r="O99" s="478"/>
      <c r="P99" s="478"/>
      <c r="Q99" s="478">
        <v>6966</v>
      </c>
      <c r="R99" s="478"/>
      <c r="S99" s="478"/>
      <c r="T99" s="543">
        <v>6966</v>
      </c>
    </row>
    <row r="100" spans="1:20" s="250" customFormat="1" ht="24" outlineLevel="1" x14ac:dyDescent="0.2">
      <c r="A100" s="542">
        <v>2626</v>
      </c>
      <c r="B100" s="474"/>
      <c r="C100" s="474"/>
      <c r="D100" s="474">
        <v>2626</v>
      </c>
      <c r="E100" s="474"/>
      <c r="F100" s="474">
        <v>2626</v>
      </c>
      <c r="G100" s="474"/>
      <c r="H100" s="474"/>
      <c r="I100" s="539"/>
      <c r="J100" s="584" t="s">
        <v>116</v>
      </c>
      <c r="K100" s="585" t="s">
        <v>268</v>
      </c>
      <c r="L100" s="542"/>
      <c r="M100" s="474"/>
      <c r="N100" s="474">
        <v>2626</v>
      </c>
      <c r="O100" s="474"/>
      <c r="P100" s="474"/>
      <c r="Q100" s="474">
        <v>2626</v>
      </c>
      <c r="R100" s="474"/>
      <c r="S100" s="474"/>
      <c r="T100" s="539">
        <v>2626</v>
      </c>
    </row>
    <row r="101" spans="1:20" s="250" customFormat="1" ht="24" outlineLevel="1" x14ac:dyDescent="0.2">
      <c r="A101" s="544">
        <v>4340</v>
      </c>
      <c r="B101" s="478"/>
      <c r="C101" s="478"/>
      <c r="D101" s="478">
        <v>4340</v>
      </c>
      <c r="E101" s="478"/>
      <c r="F101" s="478">
        <v>4340</v>
      </c>
      <c r="G101" s="478"/>
      <c r="H101" s="478"/>
      <c r="I101" s="543"/>
      <c r="J101" s="582" t="s">
        <v>117</v>
      </c>
      <c r="K101" s="583" t="s">
        <v>269</v>
      </c>
      <c r="L101" s="544"/>
      <c r="M101" s="478">
        <v>4340</v>
      </c>
      <c r="N101" s="478"/>
      <c r="O101" s="478"/>
      <c r="P101" s="478"/>
      <c r="Q101" s="478">
        <v>4340</v>
      </c>
      <c r="R101" s="478"/>
      <c r="S101" s="478"/>
      <c r="T101" s="543">
        <v>4340</v>
      </c>
    </row>
    <row r="102" spans="1:20" s="250" customFormat="1" ht="24" outlineLevel="1" x14ac:dyDescent="0.2">
      <c r="A102" s="542">
        <v>3743</v>
      </c>
      <c r="B102" s="474"/>
      <c r="C102" s="474"/>
      <c r="D102" s="474">
        <v>3743</v>
      </c>
      <c r="E102" s="474"/>
      <c r="F102" s="474">
        <v>3743</v>
      </c>
      <c r="G102" s="474"/>
      <c r="H102" s="474"/>
      <c r="I102" s="539"/>
      <c r="J102" s="584" t="s">
        <v>118</v>
      </c>
      <c r="K102" s="585" t="s">
        <v>270</v>
      </c>
      <c r="L102" s="542"/>
      <c r="M102" s="474"/>
      <c r="N102" s="474">
        <v>3743</v>
      </c>
      <c r="O102" s="474"/>
      <c r="P102" s="474"/>
      <c r="Q102" s="474">
        <v>3743</v>
      </c>
      <c r="R102" s="474"/>
      <c r="S102" s="474"/>
      <c r="T102" s="539">
        <v>3743</v>
      </c>
    </row>
    <row r="103" spans="1:20" s="250" customFormat="1" ht="24" outlineLevel="1" x14ac:dyDescent="0.2">
      <c r="A103" s="544">
        <v>3019</v>
      </c>
      <c r="B103" s="478"/>
      <c r="C103" s="478"/>
      <c r="D103" s="478">
        <v>3019</v>
      </c>
      <c r="E103" s="478"/>
      <c r="F103" s="478">
        <v>3019</v>
      </c>
      <c r="G103" s="478"/>
      <c r="H103" s="478"/>
      <c r="I103" s="543"/>
      <c r="J103" s="582" t="s">
        <v>119</v>
      </c>
      <c r="K103" s="583" t="s">
        <v>314</v>
      </c>
      <c r="L103" s="544"/>
      <c r="M103" s="478"/>
      <c r="N103" s="478">
        <v>3019</v>
      </c>
      <c r="O103" s="478"/>
      <c r="P103" s="478"/>
      <c r="Q103" s="478">
        <v>3019</v>
      </c>
      <c r="R103" s="478"/>
      <c r="S103" s="478"/>
      <c r="T103" s="543">
        <v>3019</v>
      </c>
    </row>
    <row r="104" spans="1:20" s="250" customFormat="1" ht="24" outlineLevel="1" x14ac:dyDescent="0.2">
      <c r="A104" s="542">
        <v>724</v>
      </c>
      <c r="B104" s="474"/>
      <c r="C104" s="474"/>
      <c r="D104" s="474">
        <v>724</v>
      </c>
      <c r="E104" s="474"/>
      <c r="F104" s="474">
        <v>724</v>
      </c>
      <c r="G104" s="474"/>
      <c r="H104" s="474"/>
      <c r="I104" s="539"/>
      <c r="J104" s="584" t="s">
        <v>120</v>
      </c>
      <c r="K104" s="585" t="s">
        <v>121</v>
      </c>
      <c r="L104" s="542"/>
      <c r="M104" s="474"/>
      <c r="N104" s="474">
        <v>724</v>
      </c>
      <c r="O104" s="474"/>
      <c r="P104" s="474"/>
      <c r="Q104" s="474">
        <v>724</v>
      </c>
      <c r="R104" s="474"/>
      <c r="S104" s="474"/>
      <c r="T104" s="539">
        <v>724</v>
      </c>
    </row>
    <row r="105" spans="1:20" s="250" customFormat="1" ht="12.75" customHeight="1" outlineLevel="1" x14ac:dyDescent="0.2">
      <c r="A105" s="544">
        <v>213</v>
      </c>
      <c r="B105" s="478"/>
      <c r="C105" s="478"/>
      <c r="D105" s="478">
        <v>213</v>
      </c>
      <c r="E105" s="478"/>
      <c r="F105" s="478">
        <v>213</v>
      </c>
      <c r="G105" s="478"/>
      <c r="H105" s="478"/>
      <c r="I105" s="543"/>
      <c r="J105" s="586" t="s">
        <v>332</v>
      </c>
      <c r="K105" s="583" t="s">
        <v>346</v>
      </c>
      <c r="L105" s="544"/>
      <c r="M105" s="478">
        <v>213</v>
      </c>
      <c r="N105" s="478"/>
      <c r="O105" s="478"/>
      <c r="P105" s="478"/>
      <c r="Q105" s="478">
        <v>213</v>
      </c>
      <c r="R105" s="478"/>
      <c r="S105" s="478"/>
      <c r="T105" s="543">
        <v>213</v>
      </c>
    </row>
    <row r="106" spans="1:20" s="250" customFormat="1" ht="24" outlineLevel="1" x14ac:dyDescent="0.2">
      <c r="A106" s="542">
        <v>5880</v>
      </c>
      <c r="B106" s="474"/>
      <c r="C106" s="474"/>
      <c r="D106" s="474">
        <v>5880</v>
      </c>
      <c r="E106" s="474"/>
      <c r="F106" s="474">
        <v>5880</v>
      </c>
      <c r="G106" s="474"/>
      <c r="H106" s="474"/>
      <c r="I106" s="539"/>
      <c r="J106" s="580" t="s">
        <v>122</v>
      </c>
      <c r="K106" s="581" t="s">
        <v>123</v>
      </c>
      <c r="L106" s="542"/>
      <c r="M106" s="474">
        <v>78</v>
      </c>
      <c r="N106" s="474">
        <v>5802</v>
      </c>
      <c r="O106" s="474"/>
      <c r="P106" s="474"/>
      <c r="Q106" s="474">
        <v>5880</v>
      </c>
      <c r="R106" s="474"/>
      <c r="S106" s="474"/>
      <c r="T106" s="539">
        <v>5880</v>
      </c>
    </row>
    <row r="107" spans="1:20" s="250" customFormat="1" ht="24" outlineLevel="1" x14ac:dyDescent="0.2">
      <c r="A107" s="544">
        <v>48</v>
      </c>
      <c r="B107" s="478"/>
      <c r="C107" s="478"/>
      <c r="D107" s="478">
        <v>48</v>
      </c>
      <c r="E107" s="478"/>
      <c r="F107" s="478">
        <v>48</v>
      </c>
      <c r="G107" s="478"/>
      <c r="H107" s="478"/>
      <c r="I107" s="543"/>
      <c r="J107" s="582" t="s">
        <v>124</v>
      </c>
      <c r="K107" s="583" t="s">
        <v>315</v>
      </c>
      <c r="L107" s="544"/>
      <c r="M107" s="478">
        <v>34</v>
      </c>
      <c r="N107" s="478">
        <v>14</v>
      </c>
      <c r="O107" s="478"/>
      <c r="P107" s="478"/>
      <c r="Q107" s="478">
        <v>48</v>
      </c>
      <c r="R107" s="478"/>
      <c r="S107" s="478"/>
      <c r="T107" s="543">
        <v>48</v>
      </c>
    </row>
    <row r="108" spans="1:20" s="250" customFormat="1" ht="36" outlineLevel="1" x14ac:dyDescent="0.2">
      <c r="A108" s="542">
        <v>14</v>
      </c>
      <c r="B108" s="474"/>
      <c r="C108" s="474"/>
      <c r="D108" s="474">
        <v>14</v>
      </c>
      <c r="E108" s="474"/>
      <c r="F108" s="474">
        <v>14</v>
      </c>
      <c r="G108" s="474"/>
      <c r="H108" s="474"/>
      <c r="I108" s="539"/>
      <c r="J108" s="584" t="s">
        <v>125</v>
      </c>
      <c r="K108" s="585" t="s">
        <v>271</v>
      </c>
      <c r="L108" s="542"/>
      <c r="M108" s="474"/>
      <c r="N108" s="474">
        <v>14</v>
      </c>
      <c r="O108" s="474"/>
      <c r="P108" s="474"/>
      <c r="Q108" s="474">
        <v>14</v>
      </c>
      <c r="R108" s="474"/>
      <c r="S108" s="474"/>
      <c r="T108" s="539">
        <v>14</v>
      </c>
    </row>
    <row r="109" spans="1:20" s="250" customFormat="1" ht="36" outlineLevel="1" x14ac:dyDescent="0.2">
      <c r="A109" s="544">
        <v>34</v>
      </c>
      <c r="B109" s="478"/>
      <c r="C109" s="478"/>
      <c r="D109" s="478">
        <v>34</v>
      </c>
      <c r="E109" s="478"/>
      <c r="F109" s="478">
        <v>34</v>
      </c>
      <c r="G109" s="478"/>
      <c r="H109" s="478"/>
      <c r="I109" s="543"/>
      <c r="J109" s="582" t="s">
        <v>126</v>
      </c>
      <c r="K109" s="583" t="s">
        <v>272</v>
      </c>
      <c r="L109" s="544"/>
      <c r="M109" s="478">
        <v>34</v>
      </c>
      <c r="N109" s="478"/>
      <c r="O109" s="478"/>
      <c r="P109" s="478"/>
      <c r="Q109" s="478">
        <v>34</v>
      </c>
      <c r="R109" s="478"/>
      <c r="S109" s="478"/>
      <c r="T109" s="543">
        <v>34</v>
      </c>
    </row>
    <row r="110" spans="1:20" s="250" customFormat="1" ht="24" outlineLevel="1" x14ac:dyDescent="0.2">
      <c r="A110" s="542">
        <v>5788</v>
      </c>
      <c r="B110" s="474"/>
      <c r="C110" s="474"/>
      <c r="D110" s="474">
        <v>5788</v>
      </c>
      <c r="E110" s="474"/>
      <c r="F110" s="474">
        <v>5788</v>
      </c>
      <c r="G110" s="474"/>
      <c r="H110" s="474"/>
      <c r="I110" s="539"/>
      <c r="J110" s="584" t="s">
        <v>127</v>
      </c>
      <c r="K110" s="585" t="s">
        <v>316</v>
      </c>
      <c r="L110" s="542"/>
      <c r="M110" s="474"/>
      <c r="N110" s="474">
        <v>5788</v>
      </c>
      <c r="O110" s="474"/>
      <c r="P110" s="474"/>
      <c r="Q110" s="474">
        <v>5788</v>
      </c>
      <c r="R110" s="474"/>
      <c r="S110" s="474"/>
      <c r="T110" s="539">
        <v>5788</v>
      </c>
    </row>
    <row r="111" spans="1:20" s="250" customFormat="1" ht="36" outlineLevel="1" x14ac:dyDescent="0.2">
      <c r="A111" s="544">
        <v>4431</v>
      </c>
      <c r="B111" s="478"/>
      <c r="C111" s="478"/>
      <c r="D111" s="478">
        <v>4431</v>
      </c>
      <c r="E111" s="478"/>
      <c r="F111" s="478">
        <v>4431</v>
      </c>
      <c r="G111" s="478"/>
      <c r="H111" s="478"/>
      <c r="I111" s="543"/>
      <c r="J111" s="582" t="s">
        <v>128</v>
      </c>
      <c r="K111" s="583" t="s">
        <v>273</v>
      </c>
      <c r="L111" s="544"/>
      <c r="M111" s="478"/>
      <c r="N111" s="478">
        <v>4431</v>
      </c>
      <c r="O111" s="478"/>
      <c r="P111" s="478"/>
      <c r="Q111" s="478">
        <v>4431</v>
      </c>
      <c r="R111" s="478"/>
      <c r="S111" s="478"/>
      <c r="T111" s="543">
        <v>4431</v>
      </c>
    </row>
    <row r="112" spans="1:20" s="250" customFormat="1" ht="36" outlineLevel="1" x14ac:dyDescent="0.2">
      <c r="A112" s="542">
        <v>1357</v>
      </c>
      <c r="B112" s="474"/>
      <c r="C112" s="474"/>
      <c r="D112" s="474">
        <v>1357</v>
      </c>
      <c r="E112" s="474"/>
      <c r="F112" s="474">
        <v>1357</v>
      </c>
      <c r="G112" s="474"/>
      <c r="H112" s="474"/>
      <c r="I112" s="539"/>
      <c r="J112" s="584" t="s">
        <v>129</v>
      </c>
      <c r="K112" s="585" t="s">
        <v>274</v>
      </c>
      <c r="L112" s="542"/>
      <c r="M112" s="474"/>
      <c r="N112" s="474">
        <v>1357</v>
      </c>
      <c r="O112" s="474"/>
      <c r="P112" s="474"/>
      <c r="Q112" s="474">
        <v>1357</v>
      </c>
      <c r="R112" s="474"/>
      <c r="S112" s="474"/>
      <c r="T112" s="539">
        <v>1357</v>
      </c>
    </row>
    <row r="113" spans="1:20" s="250" customFormat="1" ht="36" outlineLevel="1" x14ac:dyDescent="0.2">
      <c r="A113" s="544"/>
      <c r="B113" s="478"/>
      <c r="C113" s="478"/>
      <c r="D113" s="478"/>
      <c r="E113" s="478"/>
      <c r="F113" s="478"/>
      <c r="G113" s="478"/>
      <c r="H113" s="478"/>
      <c r="I113" s="543"/>
      <c r="J113" s="582" t="s">
        <v>130</v>
      </c>
      <c r="K113" s="583" t="s">
        <v>275</v>
      </c>
      <c r="L113" s="544"/>
      <c r="M113" s="478"/>
      <c r="N113" s="478"/>
      <c r="O113" s="478"/>
      <c r="P113" s="478"/>
      <c r="Q113" s="478"/>
      <c r="R113" s="478"/>
      <c r="S113" s="478"/>
      <c r="T113" s="543"/>
    </row>
    <row r="114" spans="1:20" s="250" customFormat="1" ht="36" outlineLevel="1" x14ac:dyDescent="0.2">
      <c r="A114" s="542">
        <v>44</v>
      </c>
      <c r="B114" s="474"/>
      <c r="C114" s="474"/>
      <c r="D114" s="474">
        <v>44</v>
      </c>
      <c r="E114" s="474"/>
      <c r="F114" s="474">
        <v>44</v>
      </c>
      <c r="G114" s="474"/>
      <c r="H114" s="474"/>
      <c r="I114" s="539"/>
      <c r="J114" s="584" t="s">
        <v>131</v>
      </c>
      <c r="K114" s="585" t="s">
        <v>276</v>
      </c>
      <c r="L114" s="542"/>
      <c r="M114" s="474">
        <v>44</v>
      </c>
      <c r="N114" s="474"/>
      <c r="O114" s="474"/>
      <c r="P114" s="474"/>
      <c r="Q114" s="474">
        <v>44</v>
      </c>
      <c r="R114" s="474"/>
      <c r="S114" s="474"/>
      <c r="T114" s="539">
        <v>44</v>
      </c>
    </row>
    <row r="115" spans="1:20" s="250" customFormat="1" ht="12.75" customHeight="1" outlineLevel="1" x14ac:dyDescent="0.2">
      <c r="A115" s="544">
        <v>17136</v>
      </c>
      <c r="B115" s="478"/>
      <c r="C115" s="478"/>
      <c r="D115" s="478">
        <v>17136</v>
      </c>
      <c r="E115" s="478"/>
      <c r="F115" s="478">
        <v>17136</v>
      </c>
      <c r="G115" s="478"/>
      <c r="H115" s="478"/>
      <c r="I115" s="543"/>
      <c r="J115" s="586" t="s">
        <v>132</v>
      </c>
      <c r="K115" s="587" t="s">
        <v>277</v>
      </c>
      <c r="L115" s="544"/>
      <c r="M115" s="478"/>
      <c r="N115" s="478">
        <v>17136</v>
      </c>
      <c r="O115" s="478"/>
      <c r="P115" s="478"/>
      <c r="Q115" s="478">
        <v>17136</v>
      </c>
      <c r="R115" s="478"/>
      <c r="S115" s="478"/>
      <c r="T115" s="543">
        <v>17136</v>
      </c>
    </row>
    <row r="116" spans="1:20" s="680" customFormat="1" ht="12.75" customHeight="1" x14ac:dyDescent="0.2">
      <c r="A116" s="534">
        <v>103191</v>
      </c>
      <c r="B116" s="473"/>
      <c r="C116" s="473"/>
      <c r="D116" s="473">
        <v>103191</v>
      </c>
      <c r="E116" s="473"/>
      <c r="F116" s="473"/>
      <c r="G116" s="473">
        <v>93369</v>
      </c>
      <c r="H116" s="473">
        <v>7225</v>
      </c>
      <c r="I116" s="477">
        <v>2597</v>
      </c>
      <c r="J116" s="696" t="s">
        <v>133</v>
      </c>
      <c r="K116" s="655" t="s">
        <v>134</v>
      </c>
      <c r="L116" s="534"/>
      <c r="M116" s="473"/>
      <c r="N116" s="473"/>
      <c r="O116" s="473">
        <v>103191</v>
      </c>
      <c r="P116" s="473"/>
      <c r="Q116" s="473">
        <v>103191</v>
      </c>
      <c r="R116" s="473"/>
      <c r="S116" s="473"/>
      <c r="T116" s="477">
        <v>103191</v>
      </c>
    </row>
    <row r="117" spans="1:20" s="250" customFormat="1" ht="12.75" customHeight="1" outlineLevel="1" x14ac:dyDescent="0.2">
      <c r="A117" s="544">
        <v>59954</v>
      </c>
      <c r="B117" s="478"/>
      <c r="C117" s="478"/>
      <c r="D117" s="478">
        <v>59954</v>
      </c>
      <c r="E117" s="478"/>
      <c r="F117" s="478"/>
      <c r="G117" s="478">
        <v>59954</v>
      </c>
      <c r="H117" s="478"/>
      <c r="I117" s="543"/>
      <c r="J117" s="586" t="s">
        <v>135</v>
      </c>
      <c r="K117" s="587" t="s">
        <v>136</v>
      </c>
      <c r="L117" s="544"/>
      <c r="M117" s="478"/>
      <c r="N117" s="478"/>
      <c r="O117" s="478">
        <v>59954</v>
      </c>
      <c r="P117" s="478"/>
      <c r="Q117" s="478">
        <v>59954</v>
      </c>
      <c r="R117" s="478"/>
      <c r="S117" s="478"/>
      <c r="T117" s="543">
        <v>59954</v>
      </c>
    </row>
    <row r="118" spans="1:20" s="250" customFormat="1" ht="12.75" customHeight="1" outlineLevel="1" x14ac:dyDescent="0.2">
      <c r="A118" s="542">
        <v>38248</v>
      </c>
      <c r="B118" s="474"/>
      <c r="C118" s="474"/>
      <c r="D118" s="474">
        <v>38248</v>
      </c>
      <c r="E118" s="474"/>
      <c r="F118" s="474"/>
      <c r="G118" s="474">
        <v>38248</v>
      </c>
      <c r="H118" s="474"/>
      <c r="I118" s="539"/>
      <c r="J118" s="519" t="s">
        <v>137</v>
      </c>
      <c r="K118" s="520" t="s">
        <v>138</v>
      </c>
      <c r="L118" s="542"/>
      <c r="M118" s="474"/>
      <c r="N118" s="474"/>
      <c r="O118" s="474">
        <v>38248</v>
      </c>
      <c r="P118" s="474"/>
      <c r="Q118" s="474">
        <v>38248</v>
      </c>
      <c r="R118" s="474"/>
      <c r="S118" s="474"/>
      <c r="T118" s="539">
        <v>38248</v>
      </c>
    </row>
    <row r="119" spans="1:20" s="250" customFormat="1" ht="12.75" customHeight="1" outlineLevel="1" x14ac:dyDescent="0.2">
      <c r="A119" s="544">
        <v>21706</v>
      </c>
      <c r="B119" s="478"/>
      <c r="C119" s="478"/>
      <c r="D119" s="478">
        <v>21706</v>
      </c>
      <c r="E119" s="478"/>
      <c r="F119" s="478"/>
      <c r="G119" s="478">
        <v>21706</v>
      </c>
      <c r="H119" s="478"/>
      <c r="I119" s="543"/>
      <c r="J119" s="517" t="s">
        <v>139</v>
      </c>
      <c r="K119" s="518" t="s">
        <v>140</v>
      </c>
      <c r="L119" s="544"/>
      <c r="M119" s="478"/>
      <c r="N119" s="478"/>
      <c r="O119" s="478">
        <v>21706</v>
      </c>
      <c r="P119" s="478"/>
      <c r="Q119" s="478">
        <v>21706</v>
      </c>
      <c r="R119" s="478"/>
      <c r="S119" s="478"/>
      <c r="T119" s="543">
        <v>21706</v>
      </c>
    </row>
    <row r="120" spans="1:20" s="250" customFormat="1" ht="12.75" customHeight="1" outlineLevel="1" x14ac:dyDescent="0.2">
      <c r="A120" s="542">
        <v>24854</v>
      </c>
      <c r="B120" s="474"/>
      <c r="C120" s="474"/>
      <c r="D120" s="474">
        <v>24854</v>
      </c>
      <c r="E120" s="474"/>
      <c r="F120" s="474"/>
      <c r="G120" s="474">
        <v>15032</v>
      </c>
      <c r="H120" s="474">
        <v>7225</v>
      </c>
      <c r="I120" s="539">
        <v>2597</v>
      </c>
      <c r="J120" s="580" t="s">
        <v>141</v>
      </c>
      <c r="K120" s="581" t="s">
        <v>142</v>
      </c>
      <c r="L120" s="542"/>
      <c r="M120" s="474"/>
      <c r="N120" s="474"/>
      <c r="O120" s="474">
        <v>24854</v>
      </c>
      <c r="P120" s="474"/>
      <c r="Q120" s="474">
        <v>24854</v>
      </c>
      <c r="R120" s="474"/>
      <c r="S120" s="474"/>
      <c r="T120" s="539">
        <v>24854</v>
      </c>
    </row>
    <row r="121" spans="1:20" s="250" customFormat="1" ht="24" outlineLevel="1" x14ac:dyDescent="0.2">
      <c r="A121" s="544">
        <v>2399</v>
      </c>
      <c r="B121" s="478"/>
      <c r="C121" s="478"/>
      <c r="D121" s="478">
        <v>2399</v>
      </c>
      <c r="E121" s="478"/>
      <c r="F121" s="478"/>
      <c r="G121" s="478"/>
      <c r="H121" s="478">
        <v>2399</v>
      </c>
      <c r="I121" s="543"/>
      <c r="J121" s="582" t="s">
        <v>143</v>
      </c>
      <c r="K121" s="583" t="s">
        <v>278</v>
      </c>
      <c r="L121" s="544"/>
      <c r="M121" s="478"/>
      <c r="N121" s="478"/>
      <c r="O121" s="478">
        <v>2399</v>
      </c>
      <c r="P121" s="478"/>
      <c r="Q121" s="478">
        <v>2399</v>
      </c>
      <c r="R121" s="478"/>
      <c r="S121" s="478"/>
      <c r="T121" s="543">
        <v>2399</v>
      </c>
    </row>
    <row r="122" spans="1:20" s="250" customFormat="1" ht="12.75" customHeight="1" outlineLevel="1" x14ac:dyDescent="0.2">
      <c r="A122" s="542">
        <v>17371</v>
      </c>
      <c r="B122" s="474"/>
      <c r="C122" s="474"/>
      <c r="D122" s="474">
        <v>17371</v>
      </c>
      <c r="E122" s="474"/>
      <c r="F122" s="474"/>
      <c r="G122" s="474">
        <v>14076</v>
      </c>
      <c r="H122" s="474">
        <v>698</v>
      </c>
      <c r="I122" s="539">
        <v>2597</v>
      </c>
      <c r="J122" s="584" t="s">
        <v>144</v>
      </c>
      <c r="K122" s="585" t="s">
        <v>280</v>
      </c>
      <c r="L122" s="542"/>
      <c r="M122" s="474"/>
      <c r="N122" s="474"/>
      <c r="O122" s="474">
        <v>17371</v>
      </c>
      <c r="P122" s="474"/>
      <c r="Q122" s="474">
        <v>17371</v>
      </c>
      <c r="R122" s="474"/>
      <c r="S122" s="474"/>
      <c r="T122" s="539">
        <v>17371</v>
      </c>
    </row>
    <row r="123" spans="1:20" s="250" customFormat="1" ht="12.75" customHeight="1" outlineLevel="1" x14ac:dyDescent="0.2">
      <c r="A123" s="544">
        <v>956</v>
      </c>
      <c r="B123" s="478"/>
      <c r="C123" s="478"/>
      <c r="D123" s="478">
        <v>956</v>
      </c>
      <c r="E123" s="478"/>
      <c r="F123" s="478"/>
      <c r="G123" s="478">
        <v>956</v>
      </c>
      <c r="H123" s="478"/>
      <c r="I123" s="543"/>
      <c r="J123" s="582" t="s">
        <v>145</v>
      </c>
      <c r="K123" s="583" t="s">
        <v>279</v>
      </c>
      <c r="L123" s="544"/>
      <c r="M123" s="478"/>
      <c r="N123" s="478"/>
      <c r="O123" s="478">
        <v>956</v>
      </c>
      <c r="P123" s="478"/>
      <c r="Q123" s="478">
        <v>956</v>
      </c>
      <c r="R123" s="478"/>
      <c r="S123" s="478"/>
      <c r="T123" s="543">
        <v>956</v>
      </c>
    </row>
    <row r="124" spans="1:20" s="250" customFormat="1" ht="12.75" customHeight="1" outlineLevel="1" x14ac:dyDescent="0.2">
      <c r="A124" s="542">
        <v>2255</v>
      </c>
      <c r="B124" s="474"/>
      <c r="C124" s="474"/>
      <c r="D124" s="474">
        <v>2255</v>
      </c>
      <c r="E124" s="474"/>
      <c r="F124" s="474"/>
      <c r="G124" s="474"/>
      <c r="H124" s="474">
        <v>2255</v>
      </c>
      <c r="I124" s="539"/>
      <c r="J124" s="584" t="s">
        <v>146</v>
      </c>
      <c r="K124" s="585" t="s">
        <v>281</v>
      </c>
      <c r="L124" s="542"/>
      <c r="M124" s="474"/>
      <c r="N124" s="474"/>
      <c r="O124" s="474">
        <v>2255</v>
      </c>
      <c r="P124" s="474"/>
      <c r="Q124" s="474">
        <v>2255</v>
      </c>
      <c r="R124" s="474"/>
      <c r="S124" s="474"/>
      <c r="T124" s="539">
        <v>2255</v>
      </c>
    </row>
    <row r="125" spans="1:20" s="250" customFormat="1" ht="12.75" customHeight="1" outlineLevel="1" x14ac:dyDescent="0.2">
      <c r="A125" s="544">
        <v>1873</v>
      </c>
      <c r="B125" s="478"/>
      <c r="C125" s="478"/>
      <c r="D125" s="478">
        <v>1873</v>
      </c>
      <c r="E125" s="478"/>
      <c r="F125" s="478"/>
      <c r="G125" s="478"/>
      <c r="H125" s="478">
        <v>1873</v>
      </c>
      <c r="I125" s="543"/>
      <c r="J125" s="582" t="s">
        <v>147</v>
      </c>
      <c r="K125" s="583" t="s">
        <v>282</v>
      </c>
      <c r="L125" s="544"/>
      <c r="M125" s="478"/>
      <c r="N125" s="478"/>
      <c r="O125" s="478">
        <v>1873</v>
      </c>
      <c r="P125" s="478"/>
      <c r="Q125" s="478">
        <v>1873</v>
      </c>
      <c r="R125" s="478"/>
      <c r="S125" s="478"/>
      <c r="T125" s="543">
        <v>1873</v>
      </c>
    </row>
    <row r="126" spans="1:20" s="250" customFormat="1" ht="12.75" customHeight="1" outlineLevel="1" x14ac:dyDescent="0.2">
      <c r="A126" s="542">
        <v>18383</v>
      </c>
      <c r="B126" s="474"/>
      <c r="C126" s="474"/>
      <c r="D126" s="474">
        <v>18383</v>
      </c>
      <c r="E126" s="474"/>
      <c r="F126" s="474"/>
      <c r="G126" s="474">
        <v>18383</v>
      </c>
      <c r="H126" s="474"/>
      <c r="I126" s="539"/>
      <c r="J126" s="580" t="s">
        <v>148</v>
      </c>
      <c r="K126" s="581" t="s">
        <v>149</v>
      </c>
      <c r="L126" s="542"/>
      <c r="M126" s="474"/>
      <c r="N126" s="474"/>
      <c r="O126" s="474">
        <v>18383</v>
      </c>
      <c r="P126" s="474"/>
      <c r="Q126" s="474">
        <v>18383</v>
      </c>
      <c r="R126" s="474"/>
      <c r="S126" s="474"/>
      <c r="T126" s="539">
        <v>18383</v>
      </c>
    </row>
    <row r="127" spans="1:20" s="250" customFormat="1" ht="24" outlineLevel="1" x14ac:dyDescent="0.2">
      <c r="A127" s="544">
        <v>17136</v>
      </c>
      <c r="B127" s="478"/>
      <c r="C127" s="478"/>
      <c r="D127" s="478">
        <v>17136</v>
      </c>
      <c r="E127" s="478"/>
      <c r="F127" s="478"/>
      <c r="G127" s="478">
        <v>17136</v>
      </c>
      <c r="H127" s="478"/>
      <c r="I127" s="543"/>
      <c r="J127" s="582" t="s">
        <v>150</v>
      </c>
      <c r="K127" s="583" t="s">
        <v>151</v>
      </c>
      <c r="L127" s="544"/>
      <c r="M127" s="478"/>
      <c r="N127" s="478"/>
      <c r="O127" s="478">
        <v>17136</v>
      </c>
      <c r="P127" s="478"/>
      <c r="Q127" s="478">
        <v>17136</v>
      </c>
      <c r="R127" s="478"/>
      <c r="S127" s="478"/>
      <c r="T127" s="543">
        <v>17136</v>
      </c>
    </row>
    <row r="128" spans="1:20" s="250" customFormat="1" ht="24" outlineLevel="1" x14ac:dyDescent="0.2">
      <c r="A128" s="542">
        <v>1247</v>
      </c>
      <c r="B128" s="474"/>
      <c r="C128" s="474"/>
      <c r="D128" s="474">
        <v>1247</v>
      </c>
      <c r="E128" s="474"/>
      <c r="F128" s="474"/>
      <c r="G128" s="474">
        <v>1247</v>
      </c>
      <c r="H128" s="474"/>
      <c r="I128" s="539"/>
      <c r="J128" s="584" t="s">
        <v>152</v>
      </c>
      <c r="K128" s="585" t="s">
        <v>283</v>
      </c>
      <c r="L128" s="542"/>
      <c r="M128" s="474"/>
      <c r="N128" s="474"/>
      <c r="O128" s="474">
        <v>1247</v>
      </c>
      <c r="P128" s="474"/>
      <c r="Q128" s="474">
        <v>1247</v>
      </c>
      <c r="R128" s="474"/>
      <c r="S128" s="474"/>
      <c r="T128" s="539">
        <v>1247</v>
      </c>
    </row>
    <row r="129" spans="1:20" s="250" customFormat="1" ht="12.75" customHeight="1" x14ac:dyDescent="0.2">
      <c r="A129" s="491">
        <v>299368</v>
      </c>
      <c r="B129" s="478"/>
      <c r="C129" s="470">
        <v>22145</v>
      </c>
      <c r="D129" s="470">
        <v>277223</v>
      </c>
      <c r="E129" s="470">
        <v>1869</v>
      </c>
      <c r="F129" s="470">
        <v>68670</v>
      </c>
      <c r="G129" s="470">
        <v>116409</v>
      </c>
      <c r="H129" s="470">
        <v>77879</v>
      </c>
      <c r="I129" s="472">
        <v>12396</v>
      </c>
      <c r="J129" s="594" t="s">
        <v>153</v>
      </c>
      <c r="K129" s="697" t="s">
        <v>348</v>
      </c>
      <c r="L129" s="491">
        <v>6933</v>
      </c>
      <c r="M129" s="470">
        <v>81718</v>
      </c>
      <c r="N129" s="470">
        <v>101804</v>
      </c>
      <c r="O129" s="470">
        <v>101046</v>
      </c>
      <c r="P129" s="470">
        <v>5292</v>
      </c>
      <c r="Q129" s="470">
        <v>296793</v>
      </c>
      <c r="R129" s="470">
        <v>2575</v>
      </c>
      <c r="S129" s="470"/>
      <c r="T129" s="472">
        <v>299368</v>
      </c>
    </row>
    <row r="130" spans="1:20" s="250" customFormat="1" ht="12.75" customHeight="1" outlineLevel="1" x14ac:dyDescent="0.2">
      <c r="A130" s="542">
        <v>64585</v>
      </c>
      <c r="B130" s="474"/>
      <c r="C130" s="474">
        <v>1271</v>
      </c>
      <c r="D130" s="474">
        <v>63314</v>
      </c>
      <c r="E130" s="474"/>
      <c r="F130" s="474">
        <v>58578</v>
      </c>
      <c r="G130" s="474">
        <v>702</v>
      </c>
      <c r="H130" s="474">
        <v>74</v>
      </c>
      <c r="I130" s="539">
        <v>3960</v>
      </c>
      <c r="J130" s="576" t="s">
        <v>155</v>
      </c>
      <c r="K130" s="577" t="s">
        <v>156</v>
      </c>
      <c r="L130" s="542"/>
      <c r="M130" s="474">
        <v>64585</v>
      </c>
      <c r="N130" s="474"/>
      <c r="O130" s="474"/>
      <c r="P130" s="474"/>
      <c r="Q130" s="474">
        <v>64585</v>
      </c>
      <c r="R130" s="474"/>
      <c r="S130" s="474"/>
      <c r="T130" s="539">
        <v>64585</v>
      </c>
    </row>
    <row r="131" spans="1:20" s="250" customFormat="1" ht="12.75" customHeight="1" outlineLevel="1" x14ac:dyDescent="0.2">
      <c r="A131" s="544">
        <v>19983</v>
      </c>
      <c r="B131" s="478"/>
      <c r="C131" s="478"/>
      <c r="D131" s="478">
        <v>19983</v>
      </c>
      <c r="E131" s="478"/>
      <c r="F131" s="478">
        <v>15247</v>
      </c>
      <c r="G131" s="478">
        <v>702</v>
      </c>
      <c r="H131" s="478">
        <v>74</v>
      </c>
      <c r="I131" s="543">
        <v>3960</v>
      </c>
      <c r="J131" s="590" t="s">
        <v>157</v>
      </c>
      <c r="K131" s="591" t="s">
        <v>156</v>
      </c>
      <c r="L131" s="544"/>
      <c r="M131" s="478">
        <v>19983</v>
      </c>
      <c r="N131" s="478"/>
      <c r="O131" s="478"/>
      <c r="P131" s="478"/>
      <c r="Q131" s="478">
        <v>19983</v>
      </c>
      <c r="R131" s="478"/>
      <c r="S131" s="478"/>
      <c r="T131" s="543">
        <v>19983</v>
      </c>
    </row>
    <row r="132" spans="1:20" s="250" customFormat="1" ht="12.75" customHeight="1" outlineLevel="1" x14ac:dyDescent="0.2">
      <c r="A132" s="542">
        <v>1271</v>
      </c>
      <c r="B132" s="474"/>
      <c r="C132" s="474">
        <v>1271</v>
      </c>
      <c r="D132" s="474"/>
      <c r="E132" s="474"/>
      <c r="F132" s="474"/>
      <c r="G132" s="474"/>
      <c r="H132" s="474"/>
      <c r="I132" s="539"/>
      <c r="J132" s="588" t="s">
        <v>158</v>
      </c>
      <c r="K132" s="589" t="s">
        <v>159</v>
      </c>
      <c r="L132" s="542"/>
      <c r="M132" s="474">
        <v>1271</v>
      </c>
      <c r="N132" s="474"/>
      <c r="O132" s="474"/>
      <c r="P132" s="474"/>
      <c r="Q132" s="474">
        <v>1271</v>
      </c>
      <c r="R132" s="474"/>
      <c r="S132" s="474"/>
      <c r="T132" s="539">
        <v>1271</v>
      </c>
    </row>
    <row r="133" spans="1:20" s="250" customFormat="1" ht="12.75" customHeight="1" outlineLevel="1" x14ac:dyDescent="0.2">
      <c r="A133" s="544">
        <v>43331</v>
      </c>
      <c r="B133" s="478"/>
      <c r="C133" s="478"/>
      <c r="D133" s="478">
        <v>43331</v>
      </c>
      <c r="E133" s="478"/>
      <c r="F133" s="478">
        <v>43331</v>
      </c>
      <c r="G133" s="478"/>
      <c r="H133" s="478"/>
      <c r="I133" s="543"/>
      <c r="J133" s="590" t="s">
        <v>160</v>
      </c>
      <c r="K133" s="591" t="s">
        <v>161</v>
      </c>
      <c r="L133" s="544"/>
      <c r="M133" s="478">
        <v>43331</v>
      </c>
      <c r="N133" s="478"/>
      <c r="O133" s="478"/>
      <c r="P133" s="478"/>
      <c r="Q133" s="478">
        <v>43331</v>
      </c>
      <c r="R133" s="478"/>
      <c r="S133" s="478"/>
      <c r="T133" s="543">
        <v>43331</v>
      </c>
    </row>
    <row r="134" spans="1:20" s="250" customFormat="1" ht="12.75" customHeight="1" outlineLevel="1" x14ac:dyDescent="0.2">
      <c r="A134" s="542">
        <v>59026</v>
      </c>
      <c r="B134" s="474"/>
      <c r="C134" s="474"/>
      <c r="D134" s="474">
        <v>59026</v>
      </c>
      <c r="E134" s="474"/>
      <c r="F134" s="474"/>
      <c r="G134" s="474"/>
      <c r="H134" s="474">
        <v>59026</v>
      </c>
      <c r="I134" s="539"/>
      <c r="J134" s="576" t="s">
        <v>162</v>
      </c>
      <c r="K134" s="577" t="s">
        <v>163</v>
      </c>
      <c r="L134" s="534">
        <v>1846</v>
      </c>
      <c r="M134" s="473">
        <v>22</v>
      </c>
      <c r="N134" s="473">
        <v>872</v>
      </c>
      <c r="O134" s="473">
        <v>55708</v>
      </c>
      <c r="P134" s="473"/>
      <c r="Q134" s="473">
        <v>58448</v>
      </c>
      <c r="R134" s="473">
        <v>578</v>
      </c>
      <c r="S134" s="473"/>
      <c r="T134" s="477">
        <v>59026</v>
      </c>
    </row>
    <row r="135" spans="1:20" s="250" customFormat="1" ht="12.75" customHeight="1" outlineLevel="1" x14ac:dyDescent="0.2">
      <c r="A135" s="544">
        <v>12889</v>
      </c>
      <c r="B135" s="478"/>
      <c r="C135" s="478"/>
      <c r="D135" s="478">
        <v>12889</v>
      </c>
      <c r="E135" s="478"/>
      <c r="F135" s="478"/>
      <c r="G135" s="478"/>
      <c r="H135" s="478">
        <v>12889</v>
      </c>
      <c r="I135" s="543"/>
      <c r="J135" s="590" t="s">
        <v>164</v>
      </c>
      <c r="K135" s="591" t="s">
        <v>163</v>
      </c>
      <c r="L135" s="544">
        <v>1846</v>
      </c>
      <c r="M135" s="478">
        <v>22</v>
      </c>
      <c r="N135" s="478">
        <v>872</v>
      </c>
      <c r="O135" s="478">
        <v>10149</v>
      </c>
      <c r="P135" s="478"/>
      <c r="Q135" s="478">
        <v>12889</v>
      </c>
      <c r="R135" s="478"/>
      <c r="S135" s="478"/>
      <c r="T135" s="543">
        <v>12889</v>
      </c>
    </row>
    <row r="136" spans="1:20" s="250" customFormat="1" ht="12.75" customHeight="1" outlineLevel="1" x14ac:dyDescent="0.2">
      <c r="A136" s="542">
        <v>578</v>
      </c>
      <c r="B136" s="474"/>
      <c r="C136" s="474"/>
      <c r="D136" s="474">
        <v>578</v>
      </c>
      <c r="E136" s="474"/>
      <c r="F136" s="474"/>
      <c r="G136" s="474"/>
      <c r="H136" s="474">
        <v>578</v>
      </c>
      <c r="I136" s="539"/>
      <c r="J136" s="588" t="s">
        <v>165</v>
      </c>
      <c r="K136" s="589" t="s">
        <v>166</v>
      </c>
      <c r="L136" s="542"/>
      <c r="M136" s="474"/>
      <c r="N136" s="474"/>
      <c r="O136" s="474"/>
      <c r="P136" s="474"/>
      <c r="Q136" s="474"/>
      <c r="R136" s="474">
        <v>578</v>
      </c>
      <c r="S136" s="474"/>
      <c r="T136" s="539">
        <v>578</v>
      </c>
    </row>
    <row r="137" spans="1:20" s="250" customFormat="1" ht="12.75" customHeight="1" outlineLevel="1" x14ac:dyDescent="0.2">
      <c r="A137" s="544">
        <v>45559</v>
      </c>
      <c r="B137" s="478"/>
      <c r="C137" s="478"/>
      <c r="D137" s="478">
        <v>45559</v>
      </c>
      <c r="E137" s="478"/>
      <c r="F137" s="478"/>
      <c r="G137" s="478"/>
      <c r="H137" s="478">
        <v>45559</v>
      </c>
      <c r="I137" s="543"/>
      <c r="J137" s="590" t="s">
        <v>167</v>
      </c>
      <c r="K137" s="591" t="s">
        <v>168</v>
      </c>
      <c r="L137" s="544"/>
      <c r="M137" s="478"/>
      <c r="N137" s="478"/>
      <c r="O137" s="478">
        <v>45559</v>
      </c>
      <c r="P137" s="478"/>
      <c r="Q137" s="478">
        <v>45559</v>
      </c>
      <c r="R137" s="478"/>
      <c r="S137" s="478"/>
      <c r="T137" s="543">
        <v>45559</v>
      </c>
    </row>
    <row r="138" spans="1:20" s="250" customFormat="1" ht="12.75" customHeight="1" outlineLevel="1" x14ac:dyDescent="0.2">
      <c r="A138" s="542">
        <v>87815</v>
      </c>
      <c r="B138" s="474"/>
      <c r="C138" s="474"/>
      <c r="D138" s="474">
        <v>87815</v>
      </c>
      <c r="E138" s="474"/>
      <c r="F138" s="474"/>
      <c r="G138" s="474">
        <v>87815</v>
      </c>
      <c r="H138" s="474"/>
      <c r="I138" s="539"/>
      <c r="J138" s="576" t="s">
        <v>169</v>
      </c>
      <c r="K138" s="577" t="s">
        <v>170</v>
      </c>
      <c r="L138" s="542"/>
      <c r="M138" s="474"/>
      <c r="N138" s="474">
        <v>87815</v>
      </c>
      <c r="O138" s="474"/>
      <c r="P138" s="474"/>
      <c r="Q138" s="474">
        <v>87815</v>
      </c>
      <c r="R138" s="474"/>
      <c r="S138" s="474"/>
      <c r="T138" s="539">
        <v>87815</v>
      </c>
    </row>
    <row r="139" spans="1:20" s="250" customFormat="1" ht="24" outlineLevel="1" x14ac:dyDescent="0.2">
      <c r="A139" s="544">
        <v>40637</v>
      </c>
      <c r="B139" s="478"/>
      <c r="C139" s="478"/>
      <c r="D139" s="478">
        <v>40637</v>
      </c>
      <c r="E139" s="478"/>
      <c r="F139" s="478"/>
      <c r="G139" s="478">
        <v>40637</v>
      </c>
      <c r="H139" s="478"/>
      <c r="I139" s="543"/>
      <c r="J139" s="586" t="s">
        <v>171</v>
      </c>
      <c r="K139" s="587" t="s">
        <v>172</v>
      </c>
      <c r="L139" s="544"/>
      <c r="M139" s="478"/>
      <c r="N139" s="478">
        <v>40637</v>
      </c>
      <c r="O139" s="478"/>
      <c r="P139" s="478"/>
      <c r="Q139" s="478">
        <v>40637</v>
      </c>
      <c r="R139" s="478"/>
      <c r="S139" s="478"/>
      <c r="T139" s="543">
        <v>40637</v>
      </c>
    </row>
    <row r="140" spans="1:20" s="250" customFormat="1" ht="24" outlineLevel="1" x14ac:dyDescent="0.2">
      <c r="A140" s="542">
        <v>26281</v>
      </c>
      <c r="B140" s="474"/>
      <c r="C140" s="474"/>
      <c r="D140" s="474">
        <v>26281</v>
      </c>
      <c r="E140" s="474"/>
      <c r="F140" s="474"/>
      <c r="G140" s="474">
        <v>26281</v>
      </c>
      <c r="H140" s="474"/>
      <c r="I140" s="539"/>
      <c r="J140" s="580" t="s">
        <v>173</v>
      </c>
      <c r="K140" s="581" t="s">
        <v>174</v>
      </c>
      <c r="L140" s="542"/>
      <c r="M140" s="474"/>
      <c r="N140" s="474">
        <v>26281</v>
      </c>
      <c r="O140" s="474"/>
      <c r="P140" s="474"/>
      <c r="Q140" s="474">
        <v>26281</v>
      </c>
      <c r="R140" s="474"/>
      <c r="S140" s="474"/>
      <c r="T140" s="539">
        <v>26281</v>
      </c>
    </row>
    <row r="141" spans="1:20" s="250" customFormat="1" ht="21.75" customHeight="1" outlineLevel="1" x14ac:dyDescent="0.2">
      <c r="A141" s="544">
        <v>20897</v>
      </c>
      <c r="B141" s="478"/>
      <c r="C141" s="478"/>
      <c r="D141" s="478">
        <v>20897</v>
      </c>
      <c r="E141" s="478"/>
      <c r="F141" s="478"/>
      <c r="G141" s="478">
        <v>20897</v>
      </c>
      <c r="H141" s="478"/>
      <c r="I141" s="543"/>
      <c r="J141" s="586" t="s">
        <v>175</v>
      </c>
      <c r="K141" s="587" t="s">
        <v>176</v>
      </c>
      <c r="L141" s="544"/>
      <c r="M141" s="478"/>
      <c r="N141" s="478">
        <v>20897</v>
      </c>
      <c r="O141" s="478"/>
      <c r="P141" s="478"/>
      <c r="Q141" s="478">
        <v>20897</v>
      </c>
      <c r="R141" s="478"/>
      <c r="S141" s="478"/>
      <c r="T141" s="543">
        <v>20897</v>
      </c>
    </row>
    <row r="142" spans="1:20" s="250" customFormat="1" ht="12.75" customHeight="1" outlineLevel="1" x14ac:dyDescent="0.2">
      <c r="A142" s="542">
        <v>1602</v>
      </c>
      <c r="B142" s="474"/>
      <c r="C142" s="474">
        <v>1395</v>
      </c>
      <c r="D142" s="474">
        <v>207</v>
      </c>
      <c r="E142" s="474"/>
      <c r="F142" s="474"/>
      <c r="G142" s="474">
        <v>207</v>
      </c>
      <c r="H142" s="474"/>
      <c r="I142" s="539"/>
      <c r="J142" s="576" t="s">
        <v>177</v>
      </c>
      <c r="K142" s="577" t="s">
        <v>178</v>
      </c>
      <c r="L142" s="542">
        <v>280</v>
      </c>
      <c r="M142" s="474"/>
      <c r="N142" s="474">
        <v>418</v>
      </c>
      <c r="O142" s="474"/>
      <c r="P142" s="474">
        <v>697</v>
      </c>
      <c r="Q142" s="474">
        <v>1395</v>
      </c>
      <c r="R142" s="474">
        <v>207</v>
      </c>
      <c r="S142" s="474"/>
      <c r="T142" s="539">
        <v>1602</v>
      </c>
    </row>
    <row r="143" spans="1:20" s="250" customFormat="1" ht="12.75" customHeight="1" outlineLevel="1" x14ac:dyDescent="0.2">
      <c r="A143" s="544">
        <v>85892</v>
      </c>
      <c r="B143" s="478"/>
      <c r="C143" s="478">
        <v>19479</v>
      </c>
      <c r="D143" s="478">
        <v>66413</v>
      </c>
      <c r="E143" s="478">
        <v>1869</v>
      </c>
      <c r="F143" s="478">
        <v>10092</v>
      </c>
      <c r="G143" s="478">
        <v>27685</v>
      </c>
      <c r="H143" s="478">
        <v>18331</v>
      </c>
      <c r="I143" s="543">
        <v>8436</v>
      </c>
      <c r="J143" s="574" t="s">
        <v>179</v>
      </c>
      <c r="K143" s="575" t="s">
        <v>180</v>
      </c>
      <c r="L143" s="544">
        <v>4807</v>
      </c>
      <c r="M143" s="478">
        <v>17111</v>
      </c>
      <c r="N143" s="478">
        <v>12251</v>
      </c>
      <c r="O143" s="478">
        <v>45338</v>
      </c>
      <c r="P143" s="478">
        <v>4595</v>
      </c>
      <c r="Q143" s="478">
        <v>84102</v>
      </c>
      <c r="R143" s="478">
        <v>1790</v>
      </c>
      <c r="S143" s="478"/>
      <c r="T143" s="543">
        <v>85892</v>
      </c>
    </row>
    <row r="144" spans="1:20" s="250" customFormat="1" ht="12.75" customHeight="1" outlineLevel="1" x14ac:dyDescent="0.2">
      <c r="A144" s="542">
        <v>6429</v>
      </c>
      <c r="B144" s="474"/>
      <c r="C144" s="474">
        <v>802</v>
      </c>
      <c r="D144" s="474">
        <v>5627</v>
      </c>
      <c r="E144" s="474">
        <v>1869</v>
      </c>
      <c r="F144" s="474">
        <v>3758</v>
      </c>
      <c r="G144" s="474"/>
      <c r="H144" s="474"/>
      <c r="I144" s="539"/>
      <c r="J144" s="580" t="s">
        <v>181</v>
      </c>
      <c r="K144" s="581" t="s">
        <v>182</v>
      </c>
      <c r="L144" s="542"/>
      <c r="M144" s="474"/>
      <c r="N144" s="474"/>
      <c r="O144" s="474">
        <v>1869</v>
      </c>
      <c r="P144" s="474">
        <v>4560</v>
      </c>
      <c r="Q144" s="474">
        <v>6429</v>
      </c>
      <c r="R144" s="474"/>
      <c r="S144" s="474"/>
      <c r="T144" s="539">
        <v>6429</v>
      </c>
    </row>
    <row r="145" spans="1:20" s="250" customFormat="1" ht="12.75" customHeight="1" outlineLevel="1" x14ac:dyDescent="0.2">
      <c r="A145" s="544">
        <v>17073</v>
      </c>
      <c r="B145" s="478"/>
      <c r="C145" s="478">
        <v>16279</v>
      </c>
      <c r="D145" s="478">
        <v>794</v>
      </c>
      <c r="E145" s="478"/>
      <c r="F145" s="478">
        <v>794</v>
      </c>
      <c r="G145" s="478"/>
      <c r="H145" s="478"/>
      <c r="I145" s="543"/>
      <c r="J145" s="586" t="s">
        <v>183</v>
      </c>
      <c r="K145" s="587" t="s">
        <v>184</v>
      </c>
      <c r="L145" s="544"/>
      <c r="M145" s="478"/>
      <c r="N145" s="478"/>
      <c r="O145" s="478">
        <v>16279</v>
      </c>
      <c r="P145" s="478"/>
      <c r="Q145" s="478">
        <v>16279</v>
      </c>
      <c r="R145" s="478">
        <v>794</v>
      </c>
      <c r="S145" s="478"/>
      <c r="T145" s="543">
        <v>17073</v>
      </c>
    </row>
    <row r="146" spans="1:20" s="250" customFormat="1" ht="12.75" customHeight="1" outlineLevel="1" x14ac:dyDescent="0.2">
      <c r="A146" s="542">
        <v>62390</v>
      </c>
      <c r="B146" s="474"/>
      <c r="C146" s="474">
        <v>2398</v>
      </c>
      <c r="D146" s="474">
        <v>59992</v>
      </c>
      <c r="E146" s="474"/>
      <c r="F146" s="474">
        <v>5540</v>
      </c>
      <c r="G146" s="474">
        <v>27685</v>
      </c>
      <c r="H146" s="474">
        <v>18331</v>
      </c>
      <c r="I146" s="539">
        <v>8436</v>
      </c>
      <c r="J146" s="580" t="s">
        <v>185</v>
      </c>
      <c r="K146" s="581" t="s">
        <v>186</v>
      </c>
      <c r="L146" s="542">
        <v>4807</v>
      </c>
      <c r="M146" s="474">
        <v>17111</v>
      </c>
      <c r="N146" s="474">
        <v>12251</v>
      </c>
      <c r="O146" s="474">
        <v>27190</v>
      </c>
      <c r="P146" s="474">
        <v>35</v>
      </c>
      <c r="Q146" s="474">
        <v>61394</v>
      </c>
      <c r="R146" s="474">
        <v>996</v>
      </c>
      <c r="S146" s="474"/>
      <c r="T146" s="539">
        <v>62390</v>
      </c>
    </row>
    <row r="147" spans="1:20" s="250" customFormat="1" ht="12.75" customHeight="1" outlineLevel="1" x14ac:dyDescent="0.2">
      <c r="A147" s="544">
        <v>448</v>
      </c>
      <c r="B147" s="478"/>
      <c r="C147" s="478"/>
      <c r="D147" s="478">
        <v>448</v>
      </c>
      <c r="E147" s="478"/>
      <c r="F147" s="478"/>
      <c r="G147" s="478"/>
      <c r="H147" s="478">
        <v>448</v>
      </c>
      <c r="I147" s="543"/>
      <c r="J147" s="574" t="s">
        <v>187</v>
      </c>
      <c r="K147" s="698" t="s">
        <v>188</v>
      </c>
      <c r="L147" s="544"/>
      <c r="M147" s="478"/>
      <c r="N147" s="478">
        <v>448</v>
      </c>
      <c r="O147" s="478"/>
      <c r="P147" s="478"/>
      <c r="Q147" s="478">
        <v>448</v>
      </c>
      <c r="R147" s="478"/>
      <c r="S147" s="478"/>
      <c r="T147" s="543">
        <v>448</v>
      </c>
    </row>
    <row r="148" spans="1:20" ht="12.75" customHeight="1" x14ac:dyDescent="0.2">
      <c r="A148" s="699">
        <v>923221</v>
      </c>
      <c r="B148" s="597"/>
      <c r="C148" s="597">
        <v>0</v>
      </c>
      <c r="D148" s="597">
        <v>923221</v>
      </c>
      <c r="E148" s="597">
        <v>3940</v>
      </c>
      <c r="F148" s="597">
        <v>674421</v>
      </c>
      <c r="G148" s="597">
        <v>123553</v>
      </c>
      <c r="H148" s="597">
        <v>33405</v>
      </c>
      <c r="I148" s="598">
        <v>87902</v>
      </c>
      <c r="J148" s="700" t="s">
        <v>189</v>
      </c>
      <c r="K148" s="701" t="s">
        <v>190</v>
      </c>
      <c r="L148" s="699"/>
      <c r="M148" s="597"/>
      <c r="N148" s="597"/>
      <c r="O148" s="597"/>
      <c r="P148" s="597"/>
      <c r="Q148" s="597"/>
      <c r="R148" s="597"/>
      <c r="S148" s="597"/>
      <c r="T148" s="598"/>
    </row>
    <row r="149" spans="1:20" ht="14.25" x14ac:dyDescent="0.25">
      <c r="A149" s="592"/>
      <c r="B149" s="592"/>
      <c r="C149" s="592"/>
      <c r="D149" s="592"/>
      <c r="E149" s="592"/>
      <c r="F149" s="592"/>
      <c r="G149" s="592"/>
      <c r="H149" s="592"/>
      <c r="I149" s="592"/>
      <c r="J149" s="592"/>
      <c r="K149" s="592"/>
      <c r="L149" s="592"/>
      <c r="M149" s="592"/>
      <c r="N149" s="592"/>
      <c r="O149" s="592"/>
      <c r="P149" s="592"/>
      <c r="Q149" s="592"/>
      <c r="R149" s="592"/>
      <c r="S149" s="592"/>
      <c r="T149" s="592"/>
    </row>
    <row r="150" spans="1:20" s="250" customFormat="1" ht="14.25" x14ac:dyDescent="0.2">
      <c r="A150" s="530"/>
      <c r="B150" s="531"/>
      <c r="C150" s="531"/>
      <c r="D150" s="531"/>
      <c r="E150" s="531"/>
      <c r="F150" s="531"/>
      <c r="G150" s="531"/>
      <c r="H150" s="531"/>
      <c r="I150" s="531"/>
      <c r="J150" s="903" t="s">
        <v>245</v>
      </c>
      <c r="K150" s="903"/>
      <c r="L150" s="644"/>
      <c r="M150" s="531"/>
      <c r="N150" s="531"/>
      <c r="O150" s="531"/>
      <c r="P150" s="531"/>
      <c r="Q150" s="531"/>
      <c r="R150" s="531"/>
      <c r="S150" s="531"/>
      <c r="T150" s="532"/>
    </row>
    <row r="151" spans="1:20" ht="12.75" customHeight="1" x14ac:dyDescent="0.2">
      <c r="A151" s="716"/>
      <c r="B151" s="707"/>
      <c r="C151" s="707"/>
      <c r="D151" s="707"/>
      <c r="E151" s="707"/>
      <c r="F151" s="707"/>
      <c r="G151" s="707"/>
      <c r="H151" s="707"/>
      <c r="I151" s="707"/>
      <c r="J151" s="717" t="s">
        <v>189</v>
      </c>
      <c r="K151" s="718" t="s">
        <v>190</v>
      </c>
      <c r="L151" s="707">
        <v>87902</v>
      </c>
      <c r="M151" s="707">
        <v>33405</v>
      </c>
      <c r="N151" s="707">
        <v>123553</v>
      </c>
      <c r="O151" s="707">
        <v>674421</v>
      </c>
      <c r="P151" s="707">
        <v>3940</v>
      </c>
      <c r="Q151" s="707">
        <v>923221</v>
      </c>
      <c r="R151" s="707"/>
      <c r="S151" s="707"/>
      <c r="T151" s="708">
        <v>923221</v>
      </c>
    </row>
    <row r="152" spans="1:20" ht="12.75" customHeight="1" x14ac:dyDescent="0.2">
      <c r="A152" s="719">
        <v>767608</v>
      </c>
      <c r="B152" s="709"/>
      <c r="C152" s="709"/>
      <c r="D152" s="709">
        <v>767608</v>
      </c>
      <c r="E152" s="709">
        <v>3561</v>
      </c>
      <c r="F152" s="709">
        <v>627075</v>
      </c>
      <c r="G152" s="709">
        <v>136972</v>
      </c>
      <c r="H152" s="709"/>
      <c r="I152" s="709"/>
      <c r="J152" s="722" t="s">
        <v>191</v>
      </c>
      <c r="K152" s="726" t="s">
        <v>192</v>
      </c>
      <c r="L152" s="709"/>
      <c r="M152" s="709"/>
      <c r="N152" s="709"/>
      <c r="O152" s="709"/>
      <c r="P152" s="709"/>
      <c r="Q152" s="709"/>
      <c r="R152" s="709"/>
      <c r="S152" s="709">
        <v>767608</v>
      </c>
      <c r="T152" s="711">
        <v>767608</v>
      </c>
    </row>
    <row r="153" spans="1:20" ht="12.75" customHeight="1" outlineLevel="1" x14ac:dyDescent="0.2">
      <c r="A153" s="721">
        <v>675967</v>
      </c>
      <c r="B153" s="712"/>
      <c r="C153" s="712"/>
      <c r="D153" s="712">
        <v>675967</v>
      </c>
      <c r="E153" s="712">
        <v>3561</v>
      </c>
      <c r="F153" s="712">
        <v>627075</v>
      </c>
      <c r="G153" s="712">
        <v>45331</v>
      </c>
      <c r="H153" s="712"/>
      <c r="I153" s="712"/>
      <c r="J153" s="723" t="s">
        <v>193</v>
      </c>
      <c r="K153" s="727" t="s">
        <v>194</v>
      </c>
      <c r="L153" s="712"/>
      <c r="M153" s="712"/>
      <c r="N153" s="712"/>
      <c r="O153" s="712"/>
      <c r="P153" s="712"/>
      <c r="Q153" s="707"/>
      <c r="R153" s="712"/>
      <c r="S153" s="707">
        <v>675967</v>
      </c>
      <c r="T153" s="708">
        <v>675967</v>
      </c>
    </row>
    <row r="154" spans="1:20" ht="12.75" customHeight="1" outlineLevel="1" x14ac:dyDescent="0.2">
      <c r="A154" s="720">
        <v>91641</v>
      </c>
      <c r="B154" s="710"/>
      <c r="C154" s="710"/>
      <c r="D154" s="710">
        <v>91641</v>
      </c>
      <c r="E154" s="710"/>
      <c r="F154" s="710"/>
      <c r="G154" s="710">
        <v>91641</v>
      </c>
      <c r="H154" s="710"/>
      <c r="I154" s="710"/>
      <c r="J154" s="724" t="s">
        <v>195</v>
      </c>
      <c r="K154" s="725" t="s">
        <v>196</v>
      </c>
      <c r="L154" s="710"/>
      <c r="M154" s="710"/>
      <c r="N154" s="710"/>
      <c r="O154" s="710"/>
      <c r="P154" s="710"/>
      <c r="Q154" s="709"/>
      <c r="R154" s="710"/>
      <c r="S154" s="709">
        <v>91641</v>
      </c>
      <c r="T154" s="711">
        <v>91641</v>
      </c>
    </row>
    <row r="155" spans="1:20" ht="22.5" customHeight="1" x14ac:dyDescent="0.2">
      <c r="A155" s="707">
        <v>11155</v>
      </c>
      <c r="B155" s="707"/>
      <c r="C155" s="707"/>
      <c r="D155" s="707">
        <v>11155</v>
      </c>
      <c r="E155" s="707"/>
      <c r="F155" s="707"/>
      <c r="G155" s="707"/>
      <c r="H155" s="707">
        <v>11155</v>
      </c>
      <c r="I155" s="728"/>
      <c r="J155" s="729" t="s">
        <v>197</v>
      </c>
      <c r="K155" s="730" t="s">
        <v>198</v>
      </c>
      <c r="L155" s="707"/>
      <c r="M155" s="707"/>
      <c r="N155" s="707"/>
      <c r="O155" s="707">
        <v>11155</v>
      </c>
      <c r="P155" s="707"/>
      <c r="Q155" s="707">
        <v>11155</v>
      </c>
      <c r="R155" s="707"/>
      <c r="S155" s="707"/>
      <c r="T155" s="728">
        <v>11155</v>
      </c>
    </row>
    <row r="156" spans="1:20" ht="12.75" customHeight="1" x14ac:dyDescent="0.2">
      <c r="A156" s="713">
        <v>155613</v>
      </c>
      <c r="B156" s="714"/>
      <c r="C156" s="714"/>
      <c r="D156" s="714">
        <v>155613</v>
      </c>
      <c r="E156" s="714">
        <v>379</v>
      </c>
      <c r="F156" s="714">
        <v>58501</v>
      </c>
      <c r="G156" s="714">
        <v>-13419</v>
      </c>
      <c r="H156" s="714">
        <v>22250</v>
      </c>
      <c r="I156" s="714">
        <v>87902</v>
      </c>
      <c r="J156" s="731" t="s">
        <v>199</v>
      </c>
      <c r="K156" s="732" t="s">
        <v>200</v>
      </c>
      <c r="L156" s="714"/>
      <c r="M156" s="714"/>
      <c r="N156" s="714"/>
      <c r="O156" s="714"/>
      <c r="P156" s="714"/>
      <c r="Q156" s="714"/>
      <c r="R156" s="714"/>
      <c r="S156" s="714"/>
      <c r="T156" s="715"/>
    </row>
    <row r="157" spans="1:20" ht="12.75" customHeight="1" x14ac:dyDescent="0.2">
      <c r="A157" s="733">
        <v>43203</v>
      </c>
      <c r="B157" s="734"/>
      <c r="C157" s="734">
        <v>43203</v>
      </c>
      <c r="D157" s="734"/>
      <c r="E157" s="734"/>
      <c r="F157" s="734"/>
      <c r="G157" s="734"/>
      <c r="H157" s="734"/>
      <c r="I157" s="734"/>
      <c r="J157" s="735" t="s">
        <v>201</v>
      </c>
      <c r="K157" s="736" t="s">
        <v>202</v>
      </c>
      <c r="L157" s="734"/>
      <c r="M157" s="734"/>
      <c r="N157" s="734"/>
      <c r="O157" s="734"/>
      <c r="P157" s="734"/>
      <c r="Q157" s="734"/>
      <c r="R157" s="734"/>
      <c r="S157" s="734"/>
      <c r="T157" s="728"/>
    </row>
    <row r="158" spans="1:20" ht="14.25" x14ac:dyDescent="0.25">
      <c r="A158" s="592"/>
      <c r="B158" s="592"/>
      <c r="C158" s="592"/>
      <c r="D158" s="592"/>
      <c r="E158" s="592"/>
      <c r="F158" s="592"/>
      <c r="G158" s="592"/>
      <c r="H158" s="592"/>
      <c r="I158" s="592"/>
      <c r="J158" s="592"/>
      <c r="K158" s="592"/>
      <c r="L158" s="592"/>
      <c r="M158" s="592"/>
      <c r="N158" s="592"/>
      <c r="O158" s="592"/>
      <c r="P158" s="592"/>
      <c r="Q158" s="592"/>
      <c r="R158" s="592"/>
      <c r="S158" s="592"/>
      <c r="T158" s="592"/>
    </row>
    <row r="159" spans="1:20" s="250" customFormat="1" ht="14.25" x14ac:dyDescent="0.2">
      <c r="A159" s="530"/>
      <c r="B159" s="531"/>
      <c r="C159" s="531"/>
      <c r="D159" s="531"/>
      <c r="E159" s="531"/>
      <c r="F159" s="531"/>
      <c r="G159" s="531"/>
      <c r="H159" s="531"/>
      <c r="I159" s="531"/>
      <c r="J159" s="903" t="s">
        <v>317</v>
      </c>
      <c r="K159" s="903"/>
      <c r="L159" s="644"/>
      <c r="M159" s="531"/>
      <c r="N159" s="531"/>
      <c r="O159" s="531"/>
      <c r="P159" s="531"/>
      <c r="Q159" s="531"/>
      <c r="R159" s="531"/>
      <c r="S159" s="531"/>
      <c r="T159" s="532"/>
    </row>
    <row r="160" spans="1:20" ht="12.75" customHeight="1" x14ac:dyDescent="0.2">
      <c r="A160" s="744"/>
      <c r="B160" s="737"/>
      <c r="C160" s="737"/>
      <c r="D160" s="737"/>
      <c r="E160" s="737"/>
      <c r="F160" s="737"/>
      <c r="G160" s="737"/>
      <c r="H160" s="737"/>
      <c r="I160" s="737"/>
      <c r="J160" s="747" t="s">
        <v>189</v>
      </c>
      <c r="K160" s="743" t="s">
        <v>190</v>
      </c>
      <c r="L160" s="737">
        <v>87902</v>
      </c>
      <c r="M160" s="737">
        <v>33405</v>
      </c>
      <c r="N160" s="737">
        <v>123553</v>
      </c>
      <c r="O160" s="737">
        <v>674421</v>
      </c>
      <c r="P160" s="737">
        <v>3940</v>
      </c>
      <c r="Q160" s="737">
        <v>923221</v>
      </c>
      <c r="R160" s="737"/>
      <c r="S160" s="737"/>
      <c r="T160" s="738">
        <v>923221</v>
      </c>
    </row>
    <row r="161" spans="1:20" ht="12.75" customHeight="1" x14ac:dyDescent="0.2">
      <c r="A161" s="746">
        <v>48892</v>
      </c>
      <c r="B161" s="739"/>
      <c r="C161" s="739"/>
      <c r="D161" s="739">
        <v>48892</v>
      </c>
      <c r="E161" s="739">
        <v>3561</v>
      </c>
      <c r="F161" s="739"/>
      <c r="G161" s="739">
        <v>45331</v>
      </c>
      <c r="H161" s="739"/>
      <c r="I161" s="739"/>
      <c r="J161" s="750" t="s">
        <v>203</v>
      </c>
      <c r="K161" s="751" t="s">
        <v>204</v>
      </c>
      <c r="L161" s="739"/>
      <c r="M161" s="739"/>
      <c r="N161" s="739"/>
      <c r="O161" s="739">
        <v>48892</v>
      </c>
      <c r="P161" s="739"/>
      <c r="Q161" s="739">
        <v>48892</v>
      </c>
      <c r="R161" s="739"/>
      <c r="S161" s="739"/>
      <c r="T161" s="741">
        <v>48892</v>
      </c>
    </row>
    <row r="162" spans="1:20" ht="12.75" customHeight="1" outlineLevel="1" x14ac:dyDescent="0.2">
      <c r="A162" s="748">
        <v>30011</v>
      </c>
      <c r="B162" s="742"/>
      <c r="C162" s="742"/>
      <c r="D162" s="742">
        <v>30011</v>
      </c>
      <c r="E162" s="742">
        <v>3561</v>
      </c>
      <c r="F162" s="742"/>
      <c r="G162" s="742">
        <v>26450</v>
      </c>
      <c r="H162" s="742"/>
      <c r="I162" s="742"/>
      <c r="J162" s="749" t="s">
        <v>205</v>
      </c>
      <c r="K162" s="752" t="s">
        <v>206</v>
      </c>
      <c r="L162" s="742"/>
      <c r="M162" s="742"/>
      <c r="N162" s="742"/>
      <c r="O162" s="742">
        <v>30011</v>
      </c>
      <c r="P162" s="742"/>
      <c r="Q162" s="742">
        <v>30011</v>
      </c>
      <c r="R162" s="742"/>
      <c r="S162" s="742"/>
      <c r="T162" s="738">
        <v>30011</v>
      </c>
    </row>
    <row r="163" spans="1:20" ht="12.75" customHeight="1" outlineLevel="1" x14ac:dyDescent="0.2">
      <c r="A163" s="740">
        <v>18881</v>
      </c>
      <c r="B163" s="740"/>
      <c r="C163" s="740"/>
      <c r="D163" s="740">
        <v>18881</v>
      </c>
      <c r="E163" s="740"/>
      <c r="F163" s="740"/>
      <c r="G163" s="740">
        <v>18881</v>
      </c>
      <c r="H163" s="740"/>
      <c r="I163" s="753"/>
      <c r="J163" s="754" t="s">
        <v>207</v>
      </c>
      <c r="K163" s="755" t="s">
        <v>208</v>
      </c>
      <c r="L163" s="740"/>
      <c r="M163" s="740"/>
      <c r="N163" s="740"/>
      <c r="O163" s="740">
        <v>18881</v>
      </c>
      <c r="P163" s="740"/>
      <c r="Q163" s="740">
        <v>18881</v>
      </c>
      <c r="R163" s="740"/>
      <c r="S163" s="740"/>
      <c r="T163" s="745">
        <v>18881</v>
      </c>
    </row>
    <row r="164" spans="1:20" ht="12.75" customHeight="1" x14ac:dyDescent="0.2">
      <c r="A164" s="756">
        <v>923221</v>
      </c>
      <c r="B164" s="756"/>
      <c r="C164" s="756"/>
      <c r="D164" s="756">
        <v>923221</v>
      </c>
      <c r="E164" s="756">
        <v>379</v>
      </c>
      <c r="F164" s="756">
        <v>723313</v>
      </c>
      <c r="G164" s="756">
        <v>78222</v>
      </c>
      <c r="H164" s="756">
        <v>33405</v>
      </c>
      <c r="I164" s="756">
        <v>87902</v>
      </c>
      <c r="J164" s="757" t="s">
        <v>209</v>
      </c>
      <c r="K164" s="757" t="s">
        <v>210</v>
      </c>
      <c r="L164" s="756"/>
      <c r="M164" s="756"/>
      <c r="N164" s="756"/>
      <c r="O164" s="756"/>
      <c r="P164" s="756"/>
      <c r="Q164" s="756"/>
      <c r="R164" s="756"/>
      <c r="S164" s="756"/>
      <c r="T164" s="758"/>
    </row>
    <row r="165" spans="1:20" x14ac:dyDescent="0.2">
      <c r="A165" s="642"/>
      <c r="B165" s="642"/>
      <c r="C165" s="642"/>
      <c r="D165" s="642"/>
      <c r="E165" s="642"/>
      <c r="F165" s="642"/>
      <c r="G165" s="642"/>
      <c r="H165" s="642"/>
      <c r="I165" s="642"/>
      <c r="J165" s="599"/>
      <c r="K165" s="599"/>
      <c r="L165" s="642"/>
      <c r="M165" s="642"/>
      <c r="N165" s="642"/>
      <c r="O165" s="642"/>
      <c r="P165" s="642"/>
      <c r="Q165" s="642"/>
      <c r="R165" s="642"/>
      <c r="S165" s="642"/>
      <c r="T165" s="642"/>
    </row>
    <row r="166" spans="1:20" s="250" customFormat="1" ht="14.25" x14ac:dyDescent="0.2">
      <c r="A166" s="530"/>
      <c r="B166" s="531"/>
      <c r="C166" s="531"/>
      <c r="D166" s="531"/>
      <c r="E166" s="531"/>
      <c r="F166" s="531"/>
      <c r="G166" s="531"/>
      <c r="H166" s="531"/>
      <c r="I166" s="531"/>
      <c r="J166" s="903" t="s">
        <v>318</v>
      </c>
      <c r="K166" s="903"/>
      <c r="L166" s="644"/>
      <c r="M166" s="531"/>
      <c r="N166" s="531"/>
      <c r="O166" s="531"/>
      <c r="P166" s="531"/>
      <c r="Q166" s="531"/>
      <c r="R166" s="531"/>
      <c r="S166" s="531"/>
      <c r="T166" s="532"/>
    </row>
    <row r="167" spans="1:20" ht="12.75" customHeight="1" x14ac:dyDescent="0.2">
      <c r="A167" s="781"/>
      <c r="B167" s="782"/>
      <c r="C167" s="782"/>
      <c r="D167" s="782"/>
      <c r="E167" s="782"/>
      <c r="F167" s="782"/>
      <c r="G167" s="782"/>
      <c r="H167" s="782"/>
      <c r="I167" s="782"/>
      <c r="J167" s="771" t="s">
        <v>209</v>
      </c>
      <c r="K167" s="765" t="s">
        <v>210</v>
      </c>
      <c r="L167" s="759">
        <v>87902</v>
      </c>
      <c r="M167" s="759">
        <v>33405</v>
      </c>
      <c r="N167" s="759">
        <v>78222</v>
      </c>
      <c r="O167" s="759">
        <v>723313</v>
      </c>
      <c r="P167" s="759">
        <v>379</v>
      </c>
      <c r="Q167" s="759">
        <v>923221</v>
      </c>
      <c r="R167" s="759"/>
      <c r="S167" s="759"/>
      <c r="T167" s="760">
        <v>923221</v>
      </c>
    </row>
    <row r="168" spans="1:20" ht="12.75" customHeight="1" x14ac:dyDescent="0.2">
      <c r="A168" s="770">
        <v>767608</v>
      </c>
      <c r="B168" s="761"/>
      <c r="C168" s="761"/>
      <c r="D168" s="761">
        <v>767608</v>
      </c>
      <c r="E168" s="761"/>
      <c r="F168" s="761">
        <v>675967</v>
      </c>
      <c r="G168" s="761">
        <v>91641</v>
      </c>
      <c r="H168" s="761"/>
      <c r="I168" s="761"/>
      <c r="J168" s="778" t="s">
        <v>211</v>
      </c>
      <c r="K168" s="779" t="s">
        <v>212</v>
      </c>
      <c r="L168" s="761"/>
      <c r="M168" s="761"/>
      <c r="N168" s="761"/>
      <c r="O168" s="761"/>
      <c r="P168" s="761"/>
      <c r="Q168" s="761"/>
      <c r="R168" s="761"/>
      <c r="S168" s="761">
        <v>767608</v>
      </c>
      <c r="T168" s="763">
        <v>767608</v>
      </c>
    </row>
    <row r="169" spans="1:20" ht="12.75" customHeight="1" outlineLevel="1" x14ac:dyDescent="0.2">
      <c r="A169" s="773">
        <v>675967</v>
      </c>
      <c r="B169" s="764"/>
      <c r="C169" s="764"/>
      <c r="D169" s="764">
        <v>675967</v>
      </c>
      <c r="E169" s="764"/>
      <c r="F169" s="764">
        <v>675967</v>
      </c>
      <c r="G169" s="764">
        <v>0</v>
      </c>
      <c r="H169" s="764"/>
      <c r="I169" s="764"/>
      <c r="J169" s="775" t="s">
        <v>213</v>
      </c>
      <c r="K169" s="780" t="s">
        <v>214</v>
      </c>
      <c r="L169" s="764"/>
      <c r="M169" s="764"/>
      <c r="N169" s="764"/>
      <c r="O169" s="764"/>
      <c r="P169" s="764"/>
      <c r="Q169" s="759"/>
      <c r="R169" s="764"/>
      <c r="S169" s="764">
        <v>675967</v>
      </c>
      <c r="T169" s="760">
        <v>675967</v>
      </c>
    </row>
    <row r="170" spans="1:20" ht="12.75" customHeight="1" outlineLevel="1" x14ac:dyDescent="0.2">
      <c r="A170" s="772">
        <v>91641</v>
      </c>
      <c r="B170" s="762"/>
      <c r="C170" s="762"/>
      <c r="D170" s="762">
        <v>91641</v>
      </c>
      <c r="E170" s="762"/>
      <c r="F170" s="762"/>
      <c r="G170" s="762">
        <v>91641</v>
      </c>
      <c r="H170" s="762"/>
      <c r="I170" s="762"/>
      <c r="J170" s="774" t="s">
        <v>215</v>
      </c>
      <c r="K170" s="783" t="s">
        <v>216</v>
      </c>
      <c r="L170" s="762"/>
      <c r="M170" s="762"/>
      <c r="N170" s="762"/>
      <c r="O170" s="762"/>
      <c r="P170" s="762"/>
      <c r="Q170" s="761"/>
      <c r="R170" s="762"/>
      <c r="S170" s="762">
        <v>91641</v>
      </c>
      <c r="T170" s="763">
        <v>91641</v>
      </c>
    </row>
    <row r="171" spans="1:20" ht="24" x14ac:dyDescent="0.2">
      <c r="A171" s="759">
        <v>11155</v>
      </c>
      <c r="B171" s="759"/>
      <c r="C171" s="759"/>
      <c r="D171" s="759">
        <v>11155</v>
      </c>
      <c r="E171" s="759"/>
      <c r="F171" s="759"/>
      <c r="G171" s="759"/>
      <c r="H171" s="759">
        <v>11155</v>
      </c>
      <c r="I171" s="776"/>
      <c r="J171" s="784" t="s">
        <v>197</v>
      </c>
      <c r="K171" s="785" t="s">
        <v>198</v>
      </c>
      <c r="L171" s="759"/>
      <c r="M171" s="759"/>
      <c r="N171" s="759"/>
      <c r="O171" s="759">
        <v>11155</v>
      </c>
      <c r="P171" s="759"/>
      <c r="Q171" s="759">
        <v>11155</v>
      </c>
      <c r="R171" s="759"/>
      <c r="S171" s="759"/>
      <c r="T171" s="776">
        <v>11155</v>
      </c>
    </row>
    <row r="172" spans="1:20" ht="12.75" customHeight="1" x14ac:dyDescent="0.2">
      <c r="A172" s="766">
        <v>155613</v>
      </c>
      <c r="B172" s="767"/>
      <c r="C172" s="767"/>
      <c r="D172" s="767">
        <v>155613</v>
      </c>
      <c r="E172" s="767">
        <v>379</v>
      </c>
      <c r="F172" s="767">
        <v>58501</v>
      </c>
      <c r="G172" s="767">
        <v>-13419</v>
      </c>
      <c r="H172" s="767">
        <v>22250</v>
      </c>
      <c r="I172" s="767">
        <v>87902</v>
      </c>
      <c r="J172" s="786" t="s">
        <v>199</v>
      </c>
      <c r="K172" s="786" t="s">
        <v>200</v>
      </c>
      <c r="L172" s="767"/>
      <c r="M172" s="767"/>
      <c r="N172" s="767"/>
      <c r="O172" s="767"/>
      <c r="P172" s="767"/>
      <c r="Q172" s="767"/>
      <c r="R172" s="767"/>
      <c r="S172" s="767"/>
      <c r="T172" s="768"/>
    </row>
    <row r="173" spans="1:20" ht="12.75" customHeight="1" x14ac:dyDescent="0.2">
      <c r="A173" s="769">
        <v>43203</v>
      </c>
      <c r="B173" s="759"/>
      <c r="C173" s="777">
        <v>43203</v>
      </c>
      <c r="D173" s="759"/>
      <c r="E173" s="759"/>
      <c r="F173" s="759"/>
      <c r="G173" s="759"/>
      <c r="H173" s="759"/>
      <c r="I173" s="759"/>
      <c r="J173" s="787" t="s">
        <v>201</v>
      </c>
      <c r="K173" s="787" t="s">
        <v>202</v>
      </c>
      <c r="L173" s="759"/>
      <c r="M173" s="759"/>
      <c r="N173" s="759"/>
      <c r="O173" s="759"/>
      <c r="P173" s="759"/>
      <c r="Q173" s="759"/>
      <c r="R173" s="759"/>
      <c r="S173" s="759"/>
      <c r="T173" s="760"/>
    </row>
    <row r="174" spans="1:20" x14ac:dyDescent="0.2">
      <c r="A174" s="643"/>
      <c r="B174" s="643"/>
      <c r="C174" s="643"/>
      <c r="D174" s="643"/>
      <c r="E174" s="643"/>
      <c r="F174" s="643"/>
      <c r="G174" s="643"/>
      <c r="H174" s="643"/>
      <c r="I174" s="643"/>
      <c r="J174" s="600"/>
      <c r="K174" s="600"/>
      <c r="L174" s="643"/>
      <c r="M174" s="643"/>
      <c r="N174" s="643"/>
      <c r="O174" s="643"/>
      <c r="P174" s="643"/>
      <c r="Q174" s="643"/>
      <c r="R174" s="643"/>
      <c r="S174" s="643"/>
      <c r="T174" s="643"/>
    </row>
    <row r="175" spans="1:20" s="250" customFormat="1" ht="14.25" x14ac:dyDescent="0.2">
      <c r="A175" s="530"/>
      <c r="B175" s="531"/>
      <c r="C175" s="531"/>
      <c r="D175" s="531"/>
      <c r="E175" s="531"/>
      <c r="F175" s="531"/>
      <c r="G175" s="531"/>
      <c r="H175" s="531"/>
      <c r="I175" s="531"/>
      <c r="J175" s="903" t="s">
        <v>319</v>
      </c>
      <c r="K175" s="903"/>
      <c r="L175" s="644"/>
      <c r="M175" s="531"/>
      <c r="N175" s="531"/>
      <c r="O175" s="531"/>
      <c r="P175" s="531"/>
      <c r="Q175" s="531"/>
      <c r="R175" s="531"/>
      <c r="S175" s="531"/>
      <c r="T175" s="532"/>
    </row>
    <row r="176" spans="1:20" ht="12.75" customHeight="1" x14ac:dyDescent="0.2">
      <c r="A176" s="524"/>
      <c r="B176" s="470"/>
      <c r="C176" s="470"/>
      <c r="D176" s="470"/>
      <c r="E176" s="470"/>
      <c r="F176" s="470"/>
      <c r="G176" s="470"/>
      <c r="H176" s="470"/>
      <c r="I176" s="470"/>
      <c r="J176" s="503" t="s">
        <v>199</v>
      </c>
      <c r="K176" s="504" t="s">
        <v>200</v>
      </c>
      <c r="L176" s="470">
        <v>87902</v>
      </c>
      <c r="M176" s="470">
        <v>22250</v>
      </c>
      <c r="N176" s="470">
        <v>-13419</v>
      </c>
      <c r="O176" s="470">
        <v>58501</v>
      </c>
      <c r="P176" s="470">
        <v>379</v>
      </c>
      <c r="Q176" s="470">
        <v>155613</v>
      </c>
      <c r="R176" s="470"/>
      <c r="S176" s="470"/>
      <c r="T176" s="472">
        <v>155613</v>
      </c>
    </row>
    <row r="177" spans="1:20" ht="12.75" customHeight="1" x14ac:dyDescent="0.2">
      <c r="A177" s="534"/>
      <c r="B177" s="473"/>
      <c r="C177" s="473"/>
      <c r="D177" s="473"/>
      <c r="E177" s="473"/>
      <c r="F177" s="473"/>
      <c r="G177" s="473"/>
      <c r="H177" s="473"/>
      <c r="I177" s="473"/>
      <c r="J177" s="505" t="s">
        <v>201</v>
      </c>
      <c r="K177" s="506" t="s">
        <v>202</v>
      </c>
      <c r="L177" s="473"/>
      <c r="M177" s="473"/>
      <c r="N177" s="473"/>
      <c r="O177" s="473"/>
      <c r="P177" s="473"/>
      <c r="Q177" s="473"/>
      <c r="R177" s="473">
        <v>43203</v>
      </c>
      <c r="S177" s="473"/>
      <c r="T177" s="477">
        <v>43203</v>
      </c>
    </row>
    <row r="178" spans="1:20" ht="12.75" customHeight="1" x14ac:dyDescent="0.2">
      <c r="A178" s="491">
        <v>198816</v>
      </c>
      <c r="B178" s="470"/>
      <c r="C178" s="478"/>
      <c r="D178" s="470">
        <v>198816</v>
      </c>
      <c r="E178" s="470">
        <v>326</v>
      </c>
      <c r="F178" s="470">
        <v>54608</v>
      </c>
      <c r="G178" s="470">
        <v>31864</v>
      </c>
      <c r="H178" s="470">
        <v>3705</v>
      </c>
      <c r="I178" s="470">
        <v>108313</v>
      </c>
      <c r="J178" s="601" t="s">
        <v>349</v>
      </c>
      <c r="K178" s="602" t="s">
        <v>248</v>
      </c>
      <c r="L178" s="470"/>
      <c r="M178" s="470"/>
      <c r="N178" s="470"/>
      <c r="O178" s="470"/>
      <c r="P178" s="470"/>
      <c r="Q178" s="470"/>
      <c r="R178" s="470"/>
      <c r="S178" s="470">
        <v>198816</v>
      </c>
      <c r="T178" s="472">
        <v>198816</v>
      </c>
    </row>
    <row r="179" spans="1:20" ht="12.75" customHeight="1" x14ac:dyDescent="0.2">
      <c r="A179" s="493">
        <v>199952</v>
      </c>
      <c r="B179" s="483"/>
      <c r="C179" s="485"/>
      <c r="D179" s="483">
        <v>199952</v>
      </c>
      <c r="E179" s="483">
        <v>326</v>
      </c>
      <c r="F179" s="483">
        <v>54584</v>
      </c>
      <c r="G179" s="483">
        <v>31816</v>
      </c>
      <c r="H179" s="483">
        <v>3705</v>
      </c>
      <c r="I179" s="483">
        <v>109521</v>
      </c>
      <c r="J179" s="603" t="s">
        <v>350</v>
      </c>
      <c r="K179" s="604" t="s">
        <v>249</v>
      </c>
      <c r="L179" s="483"/>
      <c r="M179" s="483"/>
      <c r="N179" s="483"/>
      <c r="O179" s="483"/>
      <c r="P179" s="483"/>
      <c r="Q179" s="483"/>
      <c r="R179" s="483"/>
      <c r="S179" s="483">
        <v>199952</v>
      </c>
      <c r="T179" s="486">
        <v>199952</v>
      </c>
    </row>
    <row r="180" spans="1:20" ht="12.75" customHeight="1" x14ac:dyDescent="0.2">
      <c r="A180" s="491">
        <v>46743</v>
      </c>
      <c r="B180" s="470"/>
      <c r="C180" s="478"/>
      <c r="D180" s="470">
        <v>46743</v>
      </c>
      <c r="E180" s="470"/>
      <c r="F180" s="470">
        <v>46743</v>
      </c>
      <c r="G180" s="470"/>
      <c r="H180" s="470"/>
      <c r="I180" s="470"/>
      <c r="J180" s="605" t="s">
        <v>351</v>
      </c>
      <c r="K180" s="606" t="s">
        <v>296</v>
      </c>
      <c r="L180" s="470"/>
      <c r="M180" s="470"/>
      <c r="N180" s="470"/>
      <c r="O180" s="470"/>
      <c r="P180" s="470"/>
      <c r="Q180" s="470"/>
      <c r="R180" s="470"/>
      <c r="S180" s="470">
        <v>46743</v>
      </c>
      <c r="T180" s="472">
        <v>46743</v>
      </c>
    </row>
    <row r="181" spans="1:20" ht="12.75" customHeight="1" x14ac:dyDescent="0.2">
      <c r="A181" s="493">
        <v>80706</v>
      </c>
      <c r="B181" s="483"/>
      <c r="C181" s="485"/>
      <c r="D181" s="483">
        <v>80706</v>
      </c>
      <c r="E181" s="483">
        <v>296</v>
      </c>
      <c r="F181" s="483">
        <v>1693</v>
      </c>
      <c r="G181" s="483">
        <v>28659</v>
      </c>
      <c r="H181" s="483">
        <v>2618</v>
      </c>
      <c r="I181" s="483">
        <v>47440</v>
      </c>
      <c r="J181" s="607" t="s">
        <v>352</v>
      </c>
      <c r="K181" s="608" t="s">
        <v>250</v>
      </c>
      <c r="L181" s="483"/>
      <c r="M181" s="483"/>
      <c r="N181" s="483"/>
      <c r="O181" s="483"/>
      <c r="P181" s="483"/>
      <c r="Q181" s="483"/>
      <c r="R181" s="483"/>
      <c r="S181" s="483">
        <v>80706</v>
      </c>
      <c r="T181" s="486">
        <v>80706</v>
      </c>
    </row>
    <row r="182" spans="1:20" ht="12.75" customHeight="1" outlineLevel="1" x14ac:dyDescent="0.2">
      <c r="A182" s="544">
        <v>32034</v>
      </c>
      <c r="B182" s="478"/>
      <c r="C182" s="478"/>
      <c r="D182" s="478">
        <v>32034</v>
      </c>
      <c r="E182" s="478">
        <v>296</v>
      </c>
      <c r="F182" s="478">
        <v>642</v>
      </c>
      <c r="G182" s="478">
        <v>3309</v>
      </c>
      <c r="H182" s="478">
        <v>2618</v>
      </c>
      <c r="I182" s="478">
        <v>25169</v>
      </c>
      <c r="J182" s="609" t="s">
        <v>353</v>
      </c>
      <c r="K182" s="610" t="s">
        <v>297</v>
      </c>
      <c r="L182" s="470"/>
      <c r="M182" s="470"/>
      <c r="N182" s="470"/>
      <c r="O182" s="470"/>
      <c r="P182" s="470"/>
      <c r="Q182" s="470"/>
      <c r="R182" s="470"/>
      <c r="S182" s="478">
        <v>32034</v>
      </c>
      <c r="T182" s="543">
        <v>32034</v>
      </c>
    </row>
    <row r="183" spans="1:20" ht="12.75" customHeight="1" outlineLevel="1" x14ac:dyDescent="0.2">
      <c r="A183" s="638">
        <v>47509</v>
      </c>
      <c r="B183" s="485"/>
      <c r="C183" s="485"/>
      <c r="D183" s="485">
        <v>47509</v>
      </c>
      <c r="E183" s="485"/>
      <c r="F183" s="485">
        <v>839</v>
      </c>
      <c r="G183" s="485">
        <v>24399</v>
      </c>
      <c r="H183" s="485"/>
      <c r="I183" s="485">
        <v>22271</v>
      </c>
      <c r="J183" s="611" t="s">
        <v>354</v>
      </c>
      <c r="K183" s="612" t="s">
        <v>251</v>
      </c>
      <c r="L183" s="483"/>
      <c r="M183" s="483"/>
      <c r="N183" s="483"/>
      <c r="O183" s="483"/>
      <c r="P183" s="483"/>
      <c r="Q183" s="483"/>
      <c r="R183" s="483"/>
      <c r="S183" s="485">
        <v>47509</v>
      </c>
      <c r="T183" s="639">
        <v>47509</v>
      </c>
    </row>
    <row r="184" spans="1:20" ht="12.75" customHeight="1" outlineLevel="1" x14ac:dyDescent="0.2">
      <c r="A184" s="544">
        <v>1163</v>
      </c>
      <c r="B184" s="478"/>
      <c r="C184" s="478"/>
      <c r="D184" s="478">
        <v>1163</v>
      </c>
      <c r="E184" s="478"/>
      <c r="F184" s="478">
        <v>212</v>
      </c>
      <c r="G184" s="478">
        <v>951</v>
      </c>
      <c r="H184" s="478"/>
      <c r="I184" s="478"/>
      <c r="J184" s="609" t="s">
        <v>355</v>
      </c>
      <c r="K184" s="610" t="s">
        <v>252</v>
      </c>
      <c r="L184" s="470"/>
      <c r="M184" s="470"/>
      <c r="N184" s="470"/>
      <c r="O184" s="470"/>
      <c r="P184" s="470"/>
      <c r="Q184" s="470"/>
      <c r="R184" s="470"/>
      <c r="S184" s="478">
        <v>1163</v>
      </c>
      <c r="T184" s="543">
        <v>1163</v>
      </c>
    </row>
    <row r="185" spans="1:20" ht="12.75" customHeight="1" x14ac:dyDescent="0.2">
      <c r="A185" s="493">
        <v>58698</v>
      </c>
      <c r="B185" s="483"/>
      <c r="C185" s="485"/>
      <c r="D185" s="483">
        <v>58698</v>
      </c>
      <c r="E185" s="483">
        <v>20</v>
      </c>
      <c r="F185" s="483">
        <v>3618</v>
      </c>
      <c r="G185" s="483">
        <v>2450</v>
      </c>
      <c r="H185" s="483">
        <v>589</v>
      </c>
      <c r="I185" s="483">
        <v>52021</v>
      </c>
      <c r="J185" s="607" t="s">
        <v>356</v>
      </c>
      <c r="K185" s="608" t="s">
        <v>298</v>
      </c>
      <c r="L185" s="483"/>
      <c r="M185" s="483"/>
      <c r="N185" s="483"/>
      <c r="O185" s="483"/>
      <c r="P185" s="483"/>
      <c r="Q185" s="483"/>
      <c r="R185" s="483"/>
      <c r="S185" s="483">
        <v>58698</v>
      </c>
      <c r="T185" s="486">
        <v>58698</v>
      </c>
    </row>
    <row r="186" spans="1:20" ht="12.75" customHeight="1" outlineLevel="1" x14ac:dyDescent="0.2">
      <c r="A186" s="544">
        <v>17186</v>
      </c>
      <c r="B186" s="478"/>
      <c r="C186" s="478"/>
      <c r="D186" s="478">
        <v>17186</v>
      </c>
      <c r="E186" s="478">
        <v>3</v>
      </c>
      <c r="F186" s="478">
        <v>2672</v>
      </c>
      <c r="G186" s="478">
        <v>435</v>
      </c>
      <c r="H186" s="478">
        <v>13</v>
      </c>
      <c r="I186" s="478">
        <v>14063</v>
      </c>
      <c r="J186" s="609" t="s">
        <v>357</v>
      </c>
      <c r="K186" s="610" t="s">
        <v>253</v>
      </c>
      <c r="L186" s="470"/>
      <c r="M186" s="470"/>
      <c r="N186" s="470"/>
      <c r="O186" s="470"/>
      <c r="P186" s="470"/>
      <c r="Q186" s="470"/>
      <c r="R186" s="470"/>
      <c r="S186" s="478">
        <v>17186</v>
      </c>
      <c r="T186" s="543">
        <v>17186</v>
      </c>
    </row>
    <row r="187" spans="1:20" ht="12.75" customHeight="1" outlineLevel="1" x14ac:dyDescent="0.2">
      <c r="A187" s="638">
        <v>10797</v>
      </c>
      <c r="B187" s="485"/>
      <c r="C187" s="485"/>
      <c r="D187" s="485">
        <v>10797</v>
      </c>
      <c r="E187" s="485">
        <v>17</v>
      </c>
      <c r="F187" s="485">
        <v>25</v>
      </c>
      <c r="G187" s="485">
        <v>619</v>
      </c>
      <c r="H187" s="485">
        <v>145</v>
      </c>
      <c r="I187" s="485">
        <v>9991</v>
      </c>
      <c r="J187" s="611" t="s">
        <v>358</v>
      </c>
      <c r="K187" s="612" t="s">
        <v>299</v>
      </c>
      <c r="L187" s="483"/>
      <c r="M187" s="483"/>
      <c r="N187" s="483"/>
      <c r="O187" s="483"/>
      <c r="P187" s="483"/>
      <c r="Q187" s="483"/>
      <c r="R187" s="483"/>
      <c r="S187" s="485">
        <v>10797</v>
      </c>
      <c r="T187" s="639">
        <v>10797</v>
      </c>
    </row>
    <row r="188" spans="1:20" ht="12.75" customHeight="1" outlineLevel="1" x14ac:dyDescent="0.2">
      <c r="A188" s="544">
        <v>30715</v>
      </c>
      <c r="B188" s="478"/>
      <c r="C188" s="478"/>
      <c r="D188" s="478">
        <v>30715</v>
      </c>
      <c r="E188" s="478"/>
      <c r="F188" s="478">
        <v>921</v>
      </c>
      <c r="G188" s="478">
        <v>1396</v>
      </c>
      <c r="H188" s="478">
        <v>431</v>
      </c>
      <c r="I188" s="478">
        <v>27967</v>
      </c>
      <c r="J188" s="609" t="s">
        <v>359</v>
      </c>
      <c r="K188" s="610" t="s">
        <v>300</v>
      </c>
      <c r="L188" s="470"/>
      <c r="M188" s="470"/>
      <c r="N188" s="470"/>
      <c r="O188" s="470"/>
      <c r="P188" s="470"/>
      <c r="Q188" s="470"/>
      <c r="R188" s="470"/>
      <c r="S188" s="478">
        <v>30715</v>
      </c>
      <c r="T188" s="543">
        <v>30715</v>
      </c>
    </row>
    <row r="189" spans="1:20" ht="12.75" customHeight="1" x14ac:dyDescent="0.2">
      <c r="A189" s="493">
        <v>104</v>
      </c>
      <c r="B189" s="483"/>
      <c r="C189" s="485"/>
      <c r="D189" s="483">
        <v>104</v>
      </c>
      <c r="E189" s="483"/>
      <c r="F189" s="483"/>
      <c r="G189" s="483">
        <v>104</v>
      </c>
      <c r="H189" s="483"/>
      <c r="I189" s="483"/>
      <c r="J189" s="607" t="s">
        <v>360</v>
      </c>
      <c r="K189" s="608" t="s">
        <v>254</v>
      </c>
      <c r="L189" s="483"/>
      <c r="M189" s="483"/>
      <c r="N189" s="483"/>
      <c r="O189" s="483"/>
      <c r="P189" s="483"/>
      <c r="Q189" s="483"/>
      <c r="R189" s="483"/>
      <c r="S189" s="483">
        <v>104</v>
      </c>
      <c r="T189" s="486">
        <v>104</v>
      </c>
    </row>
    <row r="190" spans="1:20" ht="12.75" customHeight="1" x14ac:dyDescent="0.2">
      <c r="A190" s="491">
        <v>5187</v>
      </c>
      <c r="B190" s="470"/>
      <c r="C190" s="478"/>
      <c r="D190" s="470">
        <v>5187</v>
      </c>
      <c r="E190" s="470"/>
      <c r="F190" s="470">
        <v>2510</v>
      </c>
      <c r="G190" s="470">
        <v>1</v>
      </c>
      <c r="H190" s="470"/>
      <c r="I190" s="470">
        <v>2676</v>
      </c>
      <c r="J190" s="605" t="s">
        <v>361</v>
      </c>
      <c r="K190" s="606" t="s">
        <v>301</v>
      </c>
      <c r="L190" s="470"/>
      <c r="M190" s="470"/>
      <c r="N190" s="470"/>
      <c r="O190" s="470"/>
      <c r="P190" s="470"/>
      <c r="Q190" s="470"/>
      <c r="R190" s="470"/>
      <c r="S190" s="470">
        <v>5187</v>
      </c>
      <c r="T190" s="472">
        <v>5187</v>
      </c>
    </row>
    <row r="191" spans="1:20" ht="12.75" customHeight="1" outlineLevel="1" x14ac:dyDescent="0.2">
      <c r="A191" s="638">
        <v>251</v>
      </c>
      <c r="B191" s="485"/>
      <c r="C191" s="485"/>
      <c r="D191" s="485">
        <v>251</v>
      </c>
      <c r="E191" s="485"/>
      <c r="F191" s="485">
        <v>87</v>
      </c>
      <c r="G191" s="485">
        <v>1</v>
      </c>
      <c r="H191" s="485"/>
      <c r="I191" s="485">
        <v>163</v>
      </c>
      <c r="J191" s="611" t="s">
        <v>362</v>
      </c>
      <c r="K191" s="612" t="s">
        <v>255</v>
      </c>
      <c r="L191" s="483"/>
      <c r="M191" s="483"/>
      <c r="N191" s="483"/>
      <c r="O191" s="483"/>
      <c r="P191" s="483"/>
      <c r="Q191" s="483"/>
      <c r="R191" s="483"/>
      <c r="S191" s="485">
        <v>251</v>
      </c>
      <c r="T191" s="639">
        <v>251</v>
      </c>
    </row>
    <row r="192" spans="1:20" ht="19.5" customHeight="1" outlineLevel="1" x14ac:dyDescent="0.2">
      <c r="A192" s="544">
        <v>4936</v>
      </c>
      <c r="B192" s="478"/>
      <c r="C192" s="478"/>
      <c r="D192" s="478">
        <v>4936</v>
      </c>
      <c r="E192" s="478"/>
      <c r="F192" s="478">
        <v>2423</v>
      </c>
      <c r="G192" s="478"/>
      <c r="H192" s="478"/>
      <c r="I192" s="478">
        <v>2513</v>
      </c>
      <c r="J192" s="609" t="s">
        <v>363</v>
      </c>
      <c r="K192" s="610" t="s">
        <v>302</v>
      </c>
      <c r="L192" s="470"/>
      <c r="M192" s="470"/>
      <c r="N192" s="470"/>
      <c r="O192" s="470"/>
      <c r="P192" s="470"/>
      <c r="Q192" s="470"/>
      <c r="R192" s="470"/>
      <c r="S192" s="478">
        <v>4936</v>
      </c>
      <c r="T192" s="543">
        <v>4936</v>
      </c>
    </row>
    <row r="193" spans="1:20" ht="12.75" customHeight="1" x14ac:dyDescent="0.2">
      <c r="A193" s="493">
        <v>8514</v>
      </c>
      <c r="B193" s="483"/>
      <c r="C193" s="485"/>
      <c r="D193" s="483">
        <v>8514</v>
      </c>
      <c r="E193" s="483">
        <v>10</v>
      </c>
      <c r="F193" s="483">
        <v>20</v>
      </c>
      <c r="G193" s="483">
        <v>602</v>
      </c>
      <c r="H193" s="483">
        <v>498</v>
      </c>
      <c r="I193" s="483">
        <v>7384</v>
      </c>
      <c r="J193" s="607" t="s">
        <v>364</v>
      </c>
      <c r="K193" s="608" t="s">
        <v>256</v>
      </c>
      <c r="L193" s="483"/>
      <c r="M193" s="483"/>
      <c r="N193" s="483"/>
      <c r="O193" s="483"/>
      <c r="P193" s="483"/>
      <c r="Q193" s="483"/>
      <c r="R193" s="483"/>
      <c r="S193" s="483">
        <v>8514</v>
      </c>
      <c r="T193" s="486">
        <v>8514</v>
      </c>
    </row>
    <row r="194" spans="1:20" ht="12.75" customHeight="1" outlineLevel="1" x14ac:dyDescent="0.2">
      <c r="A194" s="544">
        <v>1634</v>
      </c>
      <c r="B194" s="478"/>
      <c r="C194" s="478"/>
      <c r="D194" s="478">
        <v>1634</v>
      </c>
      <c r="E194" s="478">
        <v>10</v>
      </c>
      <c r="F194" s="478"/>
      <c r="G194" s="478">
        <v>245</v>
      </c>
      <c r="H194" s="478"/>
      <c r="I194" s="478">
        <v>1379</v>
      </c>
      <c r="J194" s="609" t="s">
        <v>365</v>
      </c>
      <c r="K194" s="610" t="s">
        <v>257</v>
      </c>
      <c r="L194" s="470"/>
      <c r="M194" s="470"/>
      <c r="N194" s="470"/>
      <c r="O194" s="470"/>
      <c r="P194" s="470"/>
      <c r="Q194" s="470"/>
      <c r="R194" s="470"/>
      <c r="S194" s="478">
        <v>1634</v>
      </c>
      <c r="T194" s="543">
        <v>1634</v>
      </c>
    </row>
    <row r="195" spans="1:20" ht="12.75" customHeight="1" outlineLevel="1" x14ac:dyDescent="0.2">
      <c r="A195" s="638">
        <v>3452</v>
      </c>
      <c r="B195" s="485"/>
      <c r="C195" s="485"/>
      <c r="D195" s="485">
        <v>3452</v>
      </c>
      <c r="E195" s="485"/>
      <c r="F195" s="485"/>
      <c r="G195" s="485"/>
      <c r="H195" s="485"/>
      <c r="I195" s="485">
        <v>3452</v>
      </c>
      <c r="J195" s="611" t="s">
        <v>366</v>
      </c>
      <c r="K195" s="612" t="s">
        <v>258</v>
      </c>
      <c r="L195" s="483"/>
      <c r="M195" s="483"/>
      <c r="N195" s="483"/>
      <c r="O195" s="483"/>
      <c r="P195" s="483"/>
      <c r="Q195" s="483"/>
      <c r="R195" s="483"/>
      <c r="S195" s="485">
        <v>3452</v>
      </c>
      <c r="T195" s="639">
        <v>3452</v>
      </c>
    </row>
    <row r="196" spans="1:20" ht="12.75" customHeight="1" outlineLevel="1" x14ac:dyDescent="0.2">
      <c r="A196" s="544">
        <v>2948</v>
      </c>
      <c r="B196" s="478"/>
      <c r="C196" s="478"/>
      <c r="D196" s="478">
        <v>2948</v>
      </c>
      <c r="E196" s="478"/>
      <c r="F196" s="478">
        <v>20</v>
      </c>
      <c r="G196" s="478">
        <v>357</v>
      </c>
      <c r="H196" s="478">
        <v>389</v>
      </c>
      <c r="I196" s="478">
        <v>2182</v>
      </c>
      <c r="J196" s="609" t="s">
        <v>367</v>
      </c>
      <c r="K196" s="610" t="s">
        <v>259</v>
      </c>
      <c r="L196" s="470"/>
      <c r="M196" s="470"/>
      <c r="N196" s="470"/>
      <c r="O196" s="470"/>
      <c r="P196" s="470"/>
      <c r="Q196" s="470"/>
      <c r="R196" s="470"/>
      <c r="S196" s="478">
        <v>2948</v>
      </c>
      <c r="T196" s="543">
        <v>2948</v>
      </c>
    </row>
    <row r="197" spans="1:20" ht="12.75" customHeight="1" outlineLevel="1" x14ac:dyDescent="0.2">
      <c r="A197" s="638">
        <v>152</v>
      </c>
      <c r="B197" s="485"/>
      <c r="C197" s="485"/>
      <c r="D197" s="485">
        <v>152</v>
      </c>
      <c r="E197" s="485"/>
      <c r="F197" s="485"/>
      <c r="G197" s="485"/>
      <c r="H197" s="485">
        <v>63</v>
      </c>
      <c r="I197" s="485">
        <v>89</v>
      </c>
      <c r="J197" s="611" t="s">
        <v>368</v>
      </c>
      <c r="K197" s="612" t="s">
        <v>260</v>
      </c>
      <c r="L197" s="483"/>
      <c r="M197" s="483"/>
      <c r="N197" s="483"/>
      <c r="O197" s="483"/>
      <c r="P197" s="483"/>
      <c r="Q197" s="483"/>
      <c r="R197" s="483"/>
      <c r="S197" s="485">
        <v>152</v>
      </c>
      <c r="T197" s="639">
        <v>152</v>
      </c>
    </row>
    <row r="198" spans="1:20" ht="12.75" customHeight="1" outlineLevel="1" x14ac:dyDescent="0.2">
      <c r="A198" s="544">
        <v>328</v>
      </c>
      <c r="B198" s="478"/>
      <c r="C198" s="478"/>
      <c r="D198" s="478">
        <v>328</v>
      </c>
      <c r="E198" s="478"/>
      <c r="F198" s="478"/>
      <c r="G198" s="478"/>
      <c r="H198" s="478">
        <v>46</v>
      </c>
      <c r="I198" s="478">
        <v>282</v>
      </c>
      <c r="J198" s="609" t="s">
        <v>369</v>
      </c>
      <c r="K198" s="610" t="s">
        <v>261</v>
      </c>
      <c r="L198" s="470"/>
      <c r="M198" s="470"/>
      <c r="N198" s="470"/>
      <c r="O198" s="470"/>
      <c r="P198" s="470"/>
      <c r="Q198" s="470"/>
      <c r="R198" s="470"/>
      <c r="S198" s="478">
        <v>328</v>
      </c>
      <c r="T198" s="543">
        <v>328</v>
      </c>
    </row>
    <row r="199" spans="1:20" ht="12.75" customHeight="1" x14ac:dyDescent="0.2">
      <c r="A199" s="493">
        <v>-1160</v>
      </c>
      <c r="B199" s="483"/>
      <c r="C199" s="485"/>
      <c r="D199" s="483">
        <v>-1160</v>
      </c>
      <c r="E199" s="483"/>
      <c r="F199" s="483"/>
      <c r="G199" s="483">
        <v>48</v>
      </c>
      <c r="H199" s="483"/>
      <c r="I199" s="483">
        <v>-1208</v>
      </c>
      <c r="J199" s="603" t="s">
        <v>370</v>
      </c>
      <c r="K199" s="613" t="s">
        <v>303</v>
      </c>
      <c r="L199" s="483"/>
      <c r="M199" s="483"/>
      <c r="N199" s="483"/>
      <c r="O199" s="483"/>
      <c r="P199" s="483"/>
      <c r="Q199" s="483"/>
      <c r="R199" s="483"/>
      <c r="S199" s="483">
        <v>-1160</v>
      </c>
      <c r="T199" s="486">
        <v>-1160</v>
      </c>
    </row>
    <row r="200" spans="1:20" ht="12.75" customHeight="1" x14ac:dyDescent="0.2">
      <c r="A200" s="491">
        <v>24</v>
      </c>
      <c r="B200" s="470"/>
      <c r="C200" s="478"/>
      <c r="D200" s="470">
        <v>24</v>
      </c>
      <c r="E200" s="470"/>
      <c r="F200" s="470">
        <v>24</v>
      </c>
      <c r="G200" s="470"/>
      <c r="H200" s="470"/>
      <c r="I200" s="470"/>
      <c r="J200" s="614" t="s">
        <v>371</v>
      </c>
      <c r="K200" s="602" t="s">
        <v>262</v>
      </c>
      <c r="L200" s="470"/>
      <c r="M200" s="470"/>
      <c r="N200" s="470"/>
      <c r="O200" s="470"/>
      <c r="P200" s="470"/>
      <c r="Q200" s="470"/>
      <c r="R200" s="470"/>
      <c r="S200" s="470">
        <v>24</v>
      </c>
      <c r="T200" s="472">
        <v>24</v>
      </c>
    </row>
    <row r="201" spans="1:20" ht="12.75" customHeight="1" x14ac:dyDescent="0.2">
      <c r="A201" s="534"/>
      <c r="B201" s="473"/>
      <c r="C201" s="473"/>
      <c r="D201" s="473"/>
      <c r="E201" s="473">
        <v>49</v>
      </c>
      <c r="F201" s="473">
        <v>-5190</v>
      </c>
      <c r="G201" s="473">
        <v>-1745</v>
      </c>
      <c r="H201" s="473">
        <v>85</v>
      </c>
      <c r="I201" s="473">
        <v>6801</v>
      </c>
      <c r="J201" s="572" t="s">
        <v>217</v>
      </c>
      <c r="K201" s="593" t="s">
        <v>218</v>
      </c>
      <c r="L201" s="473"/>
      <c r="M201" s="473"/>
      <c r="N201" s="473"/>
      <c r="O201" s="473"/>
      <c r="P201" s="473"/>
      <c r="Q201" s="473"/>
      <c r="R201" s="473"/>
      <c r="S201" s="473"/>
      <c r="T201" s="477"/>
    </row>
    <row r="202" spans="1:20" ht="12.75" customHeight="1" outlineLevel="1" x14ac:dyDescent="0.2">
      <c r="A202" s="544"/>
      <c r="B202" s="478"/>
      <c r="C202" s="478"/>
      <c r="D202" s="478"/>
      <c r="E202" s="478">
        <v>49</v>
      </c>
      <c r="F202" s="478">
        <v>-5190</v>
      </c>
      <c r="G202" s="478">
        <v>-1743</v>
      </c>
      <c r="H202" s="478">
        <v>85</v>
      </c>
      <c r="I202" s="478">
        <v>6799</v>
      </c>
      <c r="J202" s="574" t="s">
        <v>372</v>
      </c>
      <c r="K202" s="575" t="s">
        <v>219</v>
      </c>
      <c r="L202" s="478"/>
      <c r="M202" s="478"/>
      <c r="N202" s="478"/>
      <c r="O202" s="478"/>
      <c r="P202" s="478"/>
      <c r="Q202" s="478"/>
      <c r="R202" s="478"/>
      <c r="S202" s="478"/>
      <c r="T202" s="543"/>
    </row>
    <row r="203" spans="1:20" ht="12.75" customHeight="1" outlineLevel="1" x14ac:dyDescent="0.2">
      <c r="A203" s="542"/>
      <c r="B203" s="474"/>
      <c r="C203" s="474"/>
      <c r="D203" s="474"/>
      <c r="E203" s="474"/>
      <c r="F203" s="474"/>
      <c r="G203" s="474">
        <v>-2</v>
      </c>
      <c r="H203" s="474"/>
      <c r="I203" s="474">
        <v>2</v>
      </c>
      <c r="J203" s="576" t="s">
        <v>373</v>
      </c>
      <c r="K203" s="577" t="s">
        <v>220</v>
      </c>
      <c r="L203" s="474"/>
      <c r="M203" s="474"/>
      <c r="N203" s="474"/>
      <c r="O203" s="474"/>
      <c r="P203" s="474"/>
      <c r="Q203" s="474"/>
      <c r="R203" s="474"/>
      <c r="S203" s="474"/>
      <c r="T203" s="539"/>
    </row>
    <row r="204" spans="1:20" ht="12.75" customHeight="1" x14ac:dyDescent="0.2">
      <c r="A204" s="491"/>
      <c r="B204" s="470"/>
      <c r="C204" s="470"/>
      <c r="D204" s="470"/>
      <c r="E204" s="470"/>
      <c r="F204" s="470"/>
      <c r="G204" s="470"/>
      <c r="H204" s="470"/>
      <c r="I204" s="470"/>
      <c r="J204" s="594" t="s">
        <v>246</v>
      </c>
      <c r="K204" s="595" t="s">
        <v>228</v>
      </c>
      <c r="L204" s="470">
        <v>-75</v>
      </c>
      <c r="M204" s="470">
        <v>-6272</v>
      </c>
      <c r="N204" s="470">
        <v>-7418</v>
      </c>
      <c r="O204" s="470">
        <v>-45</v>
      </c>
      <c r="P204" s="470"/>
      <c r="Q204" s="470">
        <v>-13810</v>
      </c>
      <c r="R204" s="470"/>
      <c r="S204" s="470"/>
      <c r="T204" s="472">
        <v>-13810</v>
      </c>
    </row>
    <row r="205" spans="1:20" ht="12.75" customHeight="1" outlineLevel="1" x14ac:dyDescent="0.2">
      <c r="A205" s="542"/>
      <c r="B205" s="474"/>
      <c r="C205" s="474"/>
      <c r="D205" s="474"/>
      <c r="E205" s="474"/>
      <c r="F205" s="474"/>
      <c r="G205" s="474"/>
      <c r="H205" s="474"/>
      <c r="I205" s="474"/>
      <c r="J205" s="576" t="s">
        <v>229</v>
      </c>
      <c r="K205" s="577" t="s">
        <v>230</v>
      </c>
      <c r="L205" s="474">
        <v>-75</v>
      </c>
      <c r="M205" s="474">
        <v>-1</v>
      </c>
      <c r="N205" s="474"/>
      <c r="O205" s="474">
        <v>-45</v>
      </c>
      <c r="P205" s="474"/>
      <c r="Q205" s="474">
        <v>-121</v>
      </c>
      <c r="R205" s="474"/>
      <c r="S205" s="474"/>
      <c r="T205" s="539">
        <v>-121</v>
      </c>
    </row>
    <row r="206" spans="1:20" ht="12.75" customHeight="1" outlineLevel="1" x14ac:dyDescent="0.2">
      <c r="A206" s="544"/>
      <c r="B206" s="478"/>
      <c r="C206" s="478"/>
      <c r="D206" s="478"/>
      <c r="E206" s="478"/>
      <c r="F206" s="478"/>
      <c r="G206" s="478"/>
      <c r="H206" s="478"/>
      <c r="I206" s="478"/>
      <c r="J206" s="574" t="s">
        <v>231</v>
      </c>
      <c r="K206" s="575" t="s">
        <v>232</v>
      </c>
      <c r="L206" s="478"/>
      <c r="M206" s="478"/>
      <c r="N206" s="478">
        <v>-4802</v>
      </c>
      <c r="O206" s="478"/>
      <c r="P206" s="478"/>
      <c r="Q206" s="478">
        <v>-4802</v>
      </c>
      <c r="R206" s="478"/>
      <c r="S206" s="478"/>
      <c r="T206" s="543">
        <v>-4802</v>
      </c>
    </row>
    <row r="207" spans="1:20" ht="12.75" customHeight="1" outlineLevel="1" x14ac:dyDescent="0.2">
      <c r="A207" s="542"/>
      <c r="B207" s="474"/>
      <c r="C207" s="474"/>
      <c r="D207" s="474"/>
      <c r="E207" s="474"/>
      <c r="F207" s="474"/>
      <c r="G207" s="474"/>
      <c r="H207" s="474"/>
      <c r="I207" s="474"/>
      <c r="J207" s="576" t="s">
        <v>233</v>
      </c>
      <c r="K207" s="577" t="s">
        <v>234</v>
      </c>
      <c r="L207" s="474"/>
      <c r="M207" s="474">
        <v>-6271</v>
      </c>
      <c r="N207" s="474">
        <v>-2616</v>
      </c>
      <c r="O207" s="474"/>
      <c r="P207" s="474"/>
      <c r="Q207" s="474">
        <v>-8887</v>
      </c>
      <c r="R207" s="474"/>
      <c r="S207" s="474"/>
      <c r="T207" s="539">
        <v>-8887</v>
      </c>
    </row>
    <row r="208" spans="1:20" ht="12.75" customHeight="1" x14ac:dyDescent="0.2">
      <c r="A208" s="491"/>
      <c r="B208" s="470"/>
      <c r="C208" s="470"/>
      <c r="D208" s="470"/>
      <c r="E208" s="470"/>
      <c r="F208" s="470"/>
      <c r="G208" s="470"/>
      <c r="H208" s="470"/>
      <c r="I208" s="470"/>
      <c r="J208" s="594" t="s">
        <v>247</v>
      </c>
      <c r="K208" s="595" t="s">
        <v>221</v>
      </c>
      <c r="L208" s="470"/>
      <c r="M208" s="470">
        <v>2616</v>
      </c>
      <c r="N208" s="470">
        <v>6392</v>
      </c>
      <c r="O208" s="470">
        <v>4802</v>
      </c>
      <c r="P208" s="470"/>
      <c r="Q208" s="470">
        <v>13810</v>
      </c>
      <c r="R208" s="470"/>
      <c r="S208" s="470"/>
      <c r="T208" s="472">
        <v>13810</v>
      </c>
    </row>
    <row r="209" spans="1:20" ht="12.75" customHeight="1" outlineLevel="1" x14ac:dyDescent="0.2">
      <c r="A209" s="542"/>
      <c r="B209" s="474"/>
      <c r="C209" s="474"/>
      <c r="D209" s="474"/>
      <c r="E209" s="474"/>
      <c r="F209" s="474"/>
      <c r="G209" s="474"/>
      <c r="H209" s="474"/>
      <c r="I209" s="474"/>
      <c r="J209" s="576" t="s">
        <v>222</v>
      </c>
      <c r="K209" s="577" t="s">
        <v>223</v>
      </c>
      <c r="L209" s="474"/>
      <c r="M209" s="474"/>
      <c r="N209" s="474">
        <v>121</v>
      </c>
      <c r="O209" s="474"/>
      <c r="P209" s="474"/>
      <c r="Q209" s="474">
        <v>121</v>
      </c>
      <c r="R209" s="474"/>
      <c r="S209" s="474"/>
      <c r="T209" s="539">
        <v>121</v>
      </c>
    </row>
    <row r="210" spans="1:20" ht="12.75" customHeight="1" outlineLevel="1" x14ac:dyDescent="0.2">
      <c r="A210" s="544"/>
      <c r="B210" s="478"/>
      <c r="C210" s="478"/>
      <c r="D210" s="478"/>
      <c r="E210" s="478"/>
      <c r="F210" s="478"/>
      <c r="G210" s="478"/>
      <c r="H210" s="478"/>
      <c r="I210" s="478"/>
      <c r="J210" s="574" t="s">
        <v>224</v>
      </c>
      <c r="K210" s="575" t="s">
        <v>225</v>
      </c>
      <c r="L210" s="478"/>
      <c r="M210" s="478"/>
      <c r="N210" s="478"/>
      <c r="O210" s="478">
        <v>4802</v>
      </c>
      <c r="P210" s="478"/>
      <c r="Q210" s="478">
        <v>4802</v>
      </c>
      <c r="R210" s="478"/>
      <c r="S210" s="478"/>
      <c r="T210" s="543">
        <v>4802</v>
      </c>
    </row>
    <row r="211" spans="1:20" ht="12.75" customHeight="1" outlineLevel="1" x14ac:dyDescent="0.2">
      <c r="A211" s="474"/>
      <c r="B211" s="474"/>
      <c r="C211" s="474"/>
      <c r="D211" s="474"/>
      <c r="E211" s="474"/>
      <c r="F211" s="474"/>
      <c r="G211" s="474"/>
      <c r="H211" s="474"/>
      <c r="I211" s="596"/>
      <c r="J211" s="576" t="s">
        <v>226</v>
      </c>
      <c r="K211" s="577" t="s">
        <v>227</v>
      </c>
      <c r="L211" s="474"/>
      <c r="M211" s="474">
        <v>2616</v>
      </c>
      <c r="N211" s="474">
        <v>6271</v>
      </c>
      <c r="O211" s="474"/>
      <c r="P211" s="474"/>
      <c r="Q211" s="474">
        <v>8887</v>
      </c>
      <c r="R211" s="474"/>
      <c r="S211" s="474"/>
      <c r="T211" s="539">
        <v>8887</v>
      </c>
    </row>
    <row r="212" spans="1:20" ht="12.75" customHeight="1" x14ac:dyDescent="0.2">
      <c r="A212" s="524"/>
      <c r="B212" s="525"/>
      <c r="C212" s="525">
        <v>43203</v>
      </c>
      <c r="D212" s="525">
        <v>-43203</v>
      </c>
      <c r="E212" s="525">
        <v>4</v>
      </c>
      <c r="F212" s="525">
        <v>13840</v>
      </c>
      <c r="G212" s="525">
        <v>-44564</v>
      </c>
      <c r="H212" s="525">
        <v>14804</v>
      </c>
      <c r="I212" s="525">
        <v>-27287</v>
      </c>
      <c r="J212" s="615" t="s">
        <v>235</v>
      </c>
      <c r="K212" s="616" t="s">
        <v>236</v>
      </c>
      <c r="L212" s="525"/>
      <c r="M212" s="525"/>
      <c r="N212" s="525"/>
      <c r="O212" s="525"/>
      <c r="P212" s="525"/>
      <c r="Q212" s="525"/>
      <c r="R212" s="525"/>
      <c r="S212" s="525"/>
      <c r="T212" s="526"/>
    </row>
    <row r="213" spans="1:20" ht="12.75" customHeight="1" x14ac:dyDescent="0.2">
      <c r="A213" s="495"/>
      <c r="B213" s="496"/>
      <c r="C213" s="496"/>
      <c r="D213" s="496"/>
      <c r="E213" s="496"/>
      <c r="F213" s="496"/>
      <c r="G213" s="496"/>
      <c r="H213" s="496"/>
      <c r="I213" s="496"/>
      <c r="J213" s="617" t="s">
        <v>237</v>
      </c>
      <c r="K213" s="618" t="s">
        <v>320</v>
      </c>
      <c r="L213" s="496">
        <v>87827</v>
      </c>
      <c r="M213" s="496">
        <v>18594</v>
      </c>
      <c r="N213" s="496">
        <v>-14445</v>
      </c>
      <c r="O213" s="496">
        <v>63258</v>
      </c>
      <c r="P213" s="496">
        <v>379</v>
      </c>
      <c r="Q213" s="496">
        <v>155613</v>
      </c>
      <c r="R213" s="496">
        <v>43203</v>
      </c>
      <c r="S213" s="496"/>
      <c r="T213" s="497">
        <v>198816</v>
      </c>
    </row>
    <row r="214" spans="1:20" ht="25.5" x14ac:dyDescent="0.2">
      <c r="A214" s="619"/>
      <c r="B214" s="620"/>
      <c r="C214" s="620"/>
      <c r="D214" s="620"/>
      <c r="E214" s="620"/>
      <c r="F214" s="620"/>
      <c r="G214" s="621"/>
      <c r="H214" s="621"/>
      <c r="I214" s="621"/>
      <c r="J214" s="621"/>
      <c r="K214" s="621"/>
      <c r="L214" s="621"/>
      <c r="M214" s="621"/>
      <c r="N214" s="621"/>
      <c r="O214" s="621"/>
      <c r="P214" s="621"/>
      <c r="Q214" s="621"/>
      <c r="R214" s="621"/>
      <c r="S214" s="621"/>
      <c r="T214" s="622"/>
    </row>
    <row r="215" spans="1:20" ht="14.25" x14ac:dyDescent="0.25">
      <c r="A215" s="592"/>
      <c r="B215" s="592"/>
      <c r="C215" s="592"/>
      <c r="D215" s="592"/>
      <c r="E215" s="592"/>
      <c r="F215" s="592"/>
      <c r="G215" s="592"/>
      <c r="H215" s="592"/>
      <c r="I215" s="592"/>
      <c r="J215" s="623"/>
      <c r="K215" s="624"/>
      <c r="L215" s="592"/>
      <c r="M215" s="592"/>
      <c r="N215" s="592"/>
      <c r="O215" s="592"/>
      <c r="P215" s="592"/>
      <c r="Q215" s="592"/>
      <c r="R215" s="592"/>
      <c r="S215" s="592"/>
      <c r="T215" s="592"/>
    </row>
    <row r="216" spans="1:20" s="255" customFormat="1" ht="12.75" customHeight="1" x14ac:dyDescent="0.3">
      <c r="A216" s="626" t="s">
        <v>333</v>
      </c>
      <c r="B216" s="625"/>
      <c r="C216" s="625"/>
      <c r="D216" s="625"/>
      <c r="E216" s="625"/>
      <c r="F216" s="625"/>
      <c r="G216" s="627"/>
      <c r="H216" s="627"/>
      <c r="I216" s="627"/>
      <c r="J216" s="628"/>
      <c r="K216" s="627"/>
      <c r="L216" s="627"/>
      <c r="M216" s="627"/>
      <c r="N216" s="627"/>
      <c r="O216" s="627"/>
      <c r="P216" s="627"/>
      <c r="Q216" s="627"/>
      <c r="R216" s="627"/>
      <c r="S216" s="627"/>
      <c r="T216" s="629"/>
    </row>
    <row r="217" spans="1:20" s="255" customFormat="1" ht="12.75" customHeight="1" x14ac:dyDescent="0.3">
      <c r="A217" s="227" t="s">
        <v>336</v>
      </c>
      <c r="B217" s="631"/>
      <c r="C217" s="631"/>
      <c r="D217" s="631"/>
      <c r="E217" s="631"/>
      <c r="F217" s="631"/>
      <c r="G217" s="632"/>
      <c r="H217" s="632"/>
      <c r="I217" s="632"/>
      <c r="J217" s="633"/>
      <c r="K217" s="632"/>
      <c r="L217" s="632"/>
      <c r="M217" s="632"/>
      <c r="N217" s="632"/>
      <c r="O217" s="632"/>
      <c r="P217" s="632"/>
      <c r="Q217" s="632"/>
      <c r="R217" s="632"/>
      <c r="S217" s="632"/>
      <c r="T217" s="634"/>
    </row>
    <row r="218" spans="1:20" s="255" customFormat="1" ht="12.75" customHeight="1" x14ac:dyDescent="0.3">
      <c r="A218" s="630" t="s">
        <v>334</v>
      </c>
      <c r="B218" s="631"/>
      <c r="C218" s="631"/>
      <c r="D218" s="631"/>
      <c r="E218" s="631"/>
      <c r="F218" s="631"/>
      <c r="G218" s="632"/>
      <c r="H218" s="632"/>
      <c r="I218" s="632"/>
      <c r="J218" s="633"/>
      <c r="K218" s="632"/>
      <c r="L218" s="632"/>
      <c r="M218" s="632"/>
      <c r="N218" s="632"/>
      <c r="O218" s="632"/>
      <c r="P218" s="632"/>
      <c r="Q218" s="632"/>
      <c r="R218" s="632"/>
      <c r="S218" s="632"/>
      <c r="T218" s="634"/>
    </row>
    <row r="219" spans="1:20" s="646" customFormat="1" ht="12.75" customHeight="1" x14ac:dyDescent="0.3">
      <c r="A219" s="229" t="s">
        <v>323</v>
      </c>
      <c r="B219" s="645"/>
      <c r="C219" s="645"/>
      <c r="D219" s="645"/>
      <c r="E219" s="645"/>
      <c r="F219" s="645"/>
      <c r="G219" s="635"/>
      <c r="H219" s="635"/>
      <c r="I219" s="635"/>
      <c r="J219" s="636"/>
      <c r="K219" s="635"/>
      <c r="L219" s="635"/>
      <c r="M219" s="635"/>
      <c r="N219" s="635"/>
      <c r="O219" s="635"/>
      <c r="P219" s="635"/>
      <c r="Q219" s="635"/>
      <c r="R219" s="635"/>
      <c r="S219" s="635"/>
      <c r="T219" s="637"/>
    </row>
    <row r="221" spans="1:20" x14ac:dyDescent="0.2">
      <c r="K221" s="457"/>
    </row>
    <row r="222" spans="1:20" x14ac:dyDescent="0.2">
      <c r="K222" s="457"/>
    </row>
    <row r="223" spans="1:20" x14ac:dyDescent="0.2">
      <c r="K223" s="457"/>
    </row>
    <row r="224" spans="1:20" x14ac:dyDescent="0.2">
      <c r="K224" s="457"/>
    </row>
  </sheetData>
  <mergeCells count="29">
    <mergeCell ref="G11:G12"/>
    <mergeCell ref="T11:T12"/>
    <mergeCell ref="J14:K14"/>
    <mergeCell ref="J34:K34"/>
    <mergeCell ref="P11:P12"/>
    <mergeCell ref="Q11:Q12"/>
    <mergeCell ref="R11:R12"/>
    <mergeCell ref="S11:S12"/>
    <mergeCell ref="K11:K12"/>
    <mergeCell ref="O11:O12"/>
    <mergeCell ref="L11:L12"/>
    <mergeCell ref="M11:M12"/>
    <mergeCell ref="N11:N12"/>
    <mergeCell ref="A3:K4"/>
    <mergeCell ref="J175:K175"/>
    <mergeCell ref="J50:K50"/>
    <mergeCell ref="J80:K80"/>
    <mergeCell ref="J150:K150"/>
    <mergeCell ref="J159:K159"/>
    <mergeCell ref="A11:A12"/>
    <mergeCell ref="B11:B12"/>
    <mergeCell ref="I11:I12"/>
    <mergeCell ref="J11:J12"/>
    <mergeCell ref="H11:H12"/>
    <mergeCell ref="J166:K166"/>
    <mergeCell ref="C11:C12"/>
    <mergeCell ref="D11:D12"/>
    <mergeCell ref="E11:E12"/>
    <mergeCell ref="F11:F1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4"/>
  <sheetViews>
    <sheetView tabSelected="1" zoomScale="90" zoomScaleNormal="90" workbookViewId="0">
      <pane ySplit="14" topLeftCell="A15" activePane="bottomLeft" state="frozen"/>
      <selection pane="bottomLeft" sqref="A1:J1"/>
    </sheetView>
  </sheetViews>
  <sheetFormatPr baseColWidth="10" defaultRowHeight="12.75" outlineLevelRow="1" x14ac:dyDescent="0.2"/>
  <cols>
    <col min="1" max="1" width="12" style="276" customWidth="1"/>
    <col min="2" max="2" width="14.28515625" style="276" customWidth="1"/>
    <col min="3" max="3" width="8.5703125" style="276" customWidth="1"/>
    <col min="4" max="4" width="12.42578125" style="276" customWidth="1"/>
    <col min="5" max="5" width="10.5703125" style="276" bestFit="1" customWidth="1"/>
    <col min="6" max="6" width="11.5703125" style="276" customWidth="1"/>
    <col min="7" max="8" width="12.85546875" style="276" customWidth="1"/>
    <col min="9" max="9" width="14.28515625" style="276" customWidth="1"/>
    <col min="10" max="10" width="13.140625" style="276" customWidth="1"/>
    <col min="11" max="11" width="70.7109375" style="276" customWidth="1"/>
    <col min="12" max="12" width="14.28515625" style="276" customWidth="1"/>
    <col min="13" max="14" width="12.85546875" style="276" customWidth="1"/>
    <col min="15" max="15" width="11.5703125" style="276" customWidth="1"/>
    <col min="16" max="16" width="10.5703125" style="276" bestFit="1" customWidth="1"/>
    <col min="17" max="17" width="12.42578125" style="276" customWidth="1"/>
    <col min="18" max="18" width="8.7109375" style="276" customWidth="1"/>
    <col min="19" max="20" width="12.5703125" style="276" customWidth="1"/>
    <col min="21" max="16384" width="11.42578125" style="276"/>
  </cols>
  <sheetData>
    <row r="1" spans="1:38" s="258" customFormat="1" ht="54" customHeight="1" x14ac:dyDescent="0.2">
      <c r="A1" s="886"/>
      <c r="B1" s="886"/>
      <c r="C1" s="886"/>
      <c r="D1" s="886"/>
      <c r="E1" s="886"/>
      <c r="F1" s="886"/>
      <c r="G1" s="886"/>
      <c r="H1" s="886"/>
      <c r="I1" s="886"/>
      <c r="J1" s="886"/>
      <c r="K1" s="256"/>
      <c r="L1" s="257"/>
      <c r="M1" s="257"/>
      <c r="N1" s="257"/>
      <c r="O1" s="257"/>
      <c r="P1" s="257"/>
      <c r="Q1" s="257"/>
      <c r="R1" s="257"/>
      <c r="S1" s="257"/>
      <c r="T1" s="257"/>
    </row>
    <row r="2" spans="1:38" s="258" customFormat="1" ht="8.6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38" s="258" customFormat="1" ht="12.75" customHeight="1" x14ac:dyDescent="0.2">
      <c r="A3" s="880" t="s">
        <v>339</v>
      </c>
      <c r="B3" s="881"/>
      <c r="C3" s="881"/>
      <c r="D3" s="881"/>
      <c r="E3" s="881"/>
      <c r="F3" s="881"/>
      <c r="G3" s="881"/>
      <c r="H3" s="881"/>
      <c r="I3" s="881"/>
      <c r="J3" s="881"/>
      <c r="K3" s="882"/>
      <c r="L3" s="257"/>
      <c r="M3" s="257"/>
      <c r="N3" s="257"/>
      <c r="O3" s="257"/>
      <c r="P3" s="257"/>
      <c r="Q3" s="257"/>
      <c r="R3" s="257"/>
      <c r="S3" s="257"/>
      <c r="T3" s="257"/>
    </row>
    <row r="4" spans="1:38" s="260" customFormat="1" ht="12.75" customHeight="1" x14ac:dyDescent="0.2">
      <c r="A4" s="883"/>
      <c r="B4" s="884"/>
      <c r="C4" s="884"/>
      <c r="D4" s="884"/>
      <c r="E4" s="884"/>
      <c r="F4" s="884"/>
      <c r="G4" s="884"/>
      <c r="H4" s="884"/>
      <c r="I4" s="884"/>
      <c r="J4" s="884"/>
      <c r="K4" s="885"/>
      <c r="L4" s="691"/>
      <c r="M4" s="691"/>
      <c r="N4" s="691"/>
      <c r="O4" s="691"/>
      <c r="P4" s="691"/>
      <c r="Q4" s="691"/>
      <c r="R4" s="691"/>
      <c r="S4" s="691"/>
      <c r="T4" s="691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</row>
    <row r="5" spans="1:38" s="260" customFormat="1" ht="12.75" customHeight="1" x14ac:dyDescent="0.2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687"/>
      <c r="L5" s="691"/>
      <c r="M5" s="691"/>
      <c r="N5" s="691"/>
      <c r="O5" s="691"/>
      <c r="P5" s="691"/>
      <c r="Q5" s="691"/>
      <c r="R5" s="691"/>
      <c r="S5" s="691"/>
      <c r="T5" s="691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</row>
    <row r="6" spans="1:38" s="258" customFormat="1" ht="14.25" x14ac:dyDescent="0.2">
      <c r="A6" s="244" t="s">
        <v>341</v>
      </c>
      <c r="B6" s="244"/>
      <c r="C6" s="244"/>
      <c r="D6" s="244"/>
      <c r="E6" s="244"/>
      <c r="F6" s="244"/>
      <c r="G6" s="244"/>
      <c r="H6" s="244"/>
      <c r="I6" s="244"/>
      <c r="J6" s="244"/>
      <c r="K6" s="688"/>
      <c r="L6" s="235"/>
      <c r="M6" s="235"/>
      <c r="N6" s="235"/>
      <c r="O6" s="235"/>
      <c r="P6" s="235"/>
      <c r="Q6" s="235"/>
      <c r="R6" s="235"/>
      <c r="S6" s="235"/>
      <c r="T6" s="235"/>
    </row>
    <row r="7" spans="1:38" s="258" customFormat="1" ht="14.25" x14ac:dyDescent="0.2">
      <c r="A7" s="244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688"/>
      <c r="L7" s="235"/>
      <c r="M7" s="235"/>
      <c r="N7" s="235"/>
      <c r="O7" s="235"/>
      <c r="P7" s="235"/>
      <c r="Q7" s="235"/>
      <c r="R7" s="235"/>
      <c r="S7" s="235"/>
      <c r="T7" s="235"/>
    </row>
    <row r="8" spans="1:38" s="258" customFormat="1" ht="14.25" x14ac:dyDescent="0.2">
      <c r="A8" s="245" t="s">
        <v>326</v>
      </c>
      <c r="B8" s="246"/>
      <c r="C8" s="246"/>
      <c r="D8" s="246"/>
      <c r="E8" s="246"/>
      <c r="F8" s="246"/>
      <c r="G8" s="246"/>
      <c r="H8" s="246"/>
      <c r="I8" s="246"/>
      <c r="J8" s="246"/>
      <c r="K8" s="689"/>
      <c r="L8" s="235"/>
      <c r="M8" s="235"/>
      <c r="N8" s="235"/>
      <c r="O8" s="235"/>
      <c r="P8" s="235"/>
      <c r="Q8" s="235"/>
      <c r="R8" s="235"/>
      <c r="S8" s="235"/>
      <c r="T8" s="235"/>
    </row>
    <row r="9" spans="1:38" s="258" customFormat="1" ht="7.5" customHeight="1" x14ac:dyDescent="0.2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</row>
    <row r="10" spans="1:38" s="258" customFormat="1" ht="14.25" x14ac:dyDescent="0.25">
      <c r="A10" s="695" t="s">
        <v>329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1"/>
      <c r="M10" s="262"/>
      <c r="N10" s="262"/>
      <c r="O10" s="262"/>
      <c r="P10" s="262"/>
      <c r="Q10" s="262"/>
      <c r="R10" s="262"/>
      <c r="S10" s="262"/>
      <c r="T10" s="695" t="s">
        <v>330</v>
      </c>
    </row>
    <row r="11" spans="1:38" s="263" customFormat="1" ht="27" customHeight="1" x14ac:dyDescent="0.2">
      <c r="A11" s="916" t="s">
        <v>2</v>
      </c>
      <c r="B11" s="914" t="s">
        <v>3</v>
      </c>
      <c r="C11" s="914" t="s">
        <v>4</v>
      </c>
      <c r="D11" s="914" t="s">
        <v>305</v>
      </c>
      <c r="E11" s="914" t="s">
        <v>331</v>
      </c>
      <c r="F11" s="914" t="s">
        <v>307</v>
      </c>
      <c r="G11" s="914" t="s">
        <v>308</v>
      </c>
      <c r="H11" s="914" t="s">
        <v>6</v>
      </c>
      <c r="I11" s="914" t="s">
        <v>7</v>
      </c>
      <c r="J11" s="914" t="s">
        <v>8</v>
      </c>
      <c r="K11" s="923" t="s">
        <v>9</v>
      </c>
      <c r="L11" s="914" t="s">
        <v>309</v>
      </c>
      <c r="M11" s="914" t="s">
        <v>6</v>
      </c>
      <c r="N11" s="914" t="s">
        <v>308</v>
      </c>
      <c r="O11" s="914" t="s">
        <v>307</v>
      </c>
      <c r="P11" s="914" t="s">
        <v>331</v>
      </c>
      <c r="Q11" s="914" t="s">
        <v>5</v>
      </c>
      <c r="R11" s="914" t="s">
        <v>4</v>
      </c>
      <c r="S11" s="914" t="s">
        <v>310</v>
      </c>
      <c r="T11" s="918" t="s">
        <v>10</v>
      </c>
    </row>
    <row r="12" spans="1:38" s="263" customFormat="1" ht="27" customHeight="1" x14ac:dyDescent="0.2">
      <c r="A12" s="917"/>
      <c r="B12" s="915"/>
      <c r="C12" s="915"/>
      <c r="D12" s="915"/>
      <c r="E12" s="915"/>
      <c r="F12" s="915"/>
      <c r="G12" s="915"/>
      <c r="H12" s="915"/>
      <c r="I12" s="915"/>
      <c r="J12" s="915"/>
      <c r="K12" s="924"/>
      <c r="L12" s="915"/>
      <c r="M12" s="915"/>
      <c r="N12" s="915"/>
      <c r="O12" s="915"/>
      <c r="P12" s="915"/>
      <c r="Q12" s="915"/>
      <c r="R12" s="915"/>
      <c r="S12" s="915"/>
      <c r="T12" s="919"/>
    </row>
    <row r="13" spans="1:38" s="268" customFormat="1" ht="14.25" x14ac:dyDescent="0.2">
      <c r="A13" s="264"/>
      <c r="B13" s="265"/>
      <c r="C13" s="266"/>
      <c r="D13" s="266"/>
      <c r="E13" s="266"/>
      <c r="F13" s="266"/>
      <c r="G13" s="266"/>
      <c r="H13" s="266"/>
      <c r="I13" s="266"/>
      <c r="J13" s="264"/>
      <c r="K13" s="264"/>
      <c r="L13" s="266"/>
      <c r="M13" s="266"/>
      <c r="N13" s="266"/>
      <c r="O13" s="266"/>
      <c r="P13" s="266"/>
      <c r="Q13" s="266"/>
      <c r="R13" s="266"/>
      <c r="S13" s="266"/>
      <c r="T13" s="267"/>
    </row>
    <row r="14" spans="1:38" s="263" customFormat="1" ht="15" customHeight="1" x14ac:dyDescent="0.2">
      <c r="A14" s="269"/>
      <c r="B14" s="270"/>
      <c r="C14" s="271"/>
      <c r="D14" s="271"/>
      <c r="E14" s="271"/>
      <c r="F14" s="271"/>
      <c r="G14" s="271"/>
      <c r="H14" s="271"/>
      <c r="I14" s="271"/>
      <c r="J14" s="920" t="s">
        <v>242</v>
      </c>
      <c r="K14" s="920"/>
      <c r="L14" s="271"/>
      <c r="M14" s="271"/>
      <c r="N14" s="271"/>
      <c r="O14" s="271"/>
      <c r="P14" s="271"/>
      <c r="Q14" s="271"/>
      <c r="R14" s="271"/>
      <c r="S14" s="271"/>
      <c r="T14" s="272"/>
    </row>
    <row r="15" spans="1:38" ht="12.75" customHeight="1" x14ac:dyDescent="0.2">
      <c r="A15" s="273">
        <v>203772</v>
      </c>
      <c r="B15" s="273">
        <v>203772</v>
      </c>
      <c r="C15" s="273"/>
      <c r="D15" s="273"/>
      <c r="E15" s="273"/>
      <c r="F15" s="273"/>
      <c r="G15" s="273"/>
      <c r="H15" s="273"/>
      <c r="I15" s="273"/>
      <c r="J15" s="670" t="s">
        <v>11</v>
      </c>
      <c r="K15" s="274" t="s">
        <v>12</v>
      </c>
      <c r="L15" s="273"/>
      <c r="M15" s="273"/>
      <c r="N15" s="273"/>
      <c r="O15" s="273"/>
      <c r="P15" s="273"/>
      <c r="Q15" s="273"/>
      <c r="R15" s="273">
        <v>203772</v>
      </c>
      <c r="S15" s="273"/>
      <c r="T15" s="275">
        <v>203772</v>
      </c>
    </row>
    <row r="16" spans="1:38" s="258" customFormat="1" ht="12.75" customHeight="1" outlineLevel="1" x14ac:dyDescent="0.2">
      <c r="A16" s="277">
        <v>162183</v>
      </c>
      <c r="B16" s="277">
        <v>162183</v>
      </c>
      <c r="C16" s="277"/>
      <c r="D16" s="278"/>
      <c r="E16" s="277"/>
      <c r="F16" s="277"/>
      <c r="G16" s="277"/>
      <c r="H16" s="277"/>
      <c r="I16" s="277"/>
      <c r="J16" s="671" t="s">
        <v>13</v>
      </c>
      <c r="K16" s="280" t="s">
        <v>14</v>
      </c>
      <c r="L16" s="277"/>
      <c r="M16" s="277"/>
      <c r="N16" s="277"/>
      <c r="O16" s="277"/>
      <c r="P16" s="277"/>
      <c r="Q16" s="278"/>
      <c r="R16" s="277">
        <v>162183</v>
      </c>
      <c r="S16" s="277"/>
      <c r="T16" s="281">
        <v>162183</v>
      </c>
    </row>
    <row r="17" spans="1:20" s="258" customFormat="1" ht="12.75" customHeight="1" outlineLevel="1" x14ac:dyDescent="0.2">
      <c r="A17" s="282">
        <v>41589</v>
      </c>
      <c r="B17" s="282">
        <v>41589</v>
      </c>
      <c r="C17" s="282"/>
      <c r="D17" s="273"/>
      <c r="E17" s="282"/>
      <c r="F17" s="282"/>
      <c r="G17" s="282"/>
      <c r="H17" s="282"/>
      <c r="I17" s="282"/>
      <c r="J17" s="672" t="s">
        <v>15</v>
      </c>
      <c r="K17" s="284" t="s">
        <v>16</v>
      </c>
      <c r="L17" s="282"/>
      <c r="M17" s="282"/>
      <c r="N17" s="282"/>
      <c r="O17" s="282"/>
      <c r="P17" s="282"/>
      <c r="Q17" s="273"/>
      <c r="R17" s="282">
        <v>41589</v>
      </c>
      <c r="S17" s="282"/>
      <c r="T17" s="285">
        <v>41589</v>
      </c>
    </row>
    <row r="18" spans="1:20" s="258" customFormat="1" ht="12.75" customHeight="1" x14ac:dyDescent="0.2">
      <c r="A18" s="278">
        <v>156703</v>
      </c>
      <c r="B18" s="278"/>
      <c r="C18" s="278">
        <v>156703</v>
      </c>
      <c r="D18" s="278"/>
      <c r="E18" s="278"/>
      <c r="F18" s="278"/>
      <c r="G18" s="278"/>
      <c r="H18" s="278"/>
      <c r="I18" s="278"/>
      <c r="J18" s="673" t="s">
        <v>17</v>
      </c>
      <c r="K18" s="286" t="s">
        <v>18</v>
      </c>
      <c r="L18" s="278"/>
      <c r="M18" s="278"/>
      <c r="N18" s="278"/>
      <c r="O18" s="278"/>
      <c r="P18" s="278"/>
      <c r="Q18" s="278"/>
      <c r="R18" s="278"/>
      <c r="S18" s="278">
        <v>156703</v>
      </c>
      <c r="T18" s="287">
        <v>156703</v>
      </c>
    </row>
    <row r="19" spans="1:20" s="258" customFormat="1" ht="12.75" customHeight="1" outlineLevel="1" x14ac:dyDescent="0.2">
      <c r="A19" s="282">
        <v>131641</v>
      </c>
      <c r="B19" s="282"/>
      <c r="C19" s="282">
        <v>131641</v>
      </c>
      <c r="D19" s="273"/>
      <c r="E19" s="282"/>
      <c r="F19" s="282"/>
      <c r="G19" s="282"/>
      <c r="H19" s="282"/>
      <c r="I19" s="282"/>
      <c r="J19" s="672" t="s">
        <v>19</v>
      </c>
      <c r="K19" s="284" t="s">
        <v>20</v>
      </c>
      <c r="L19" s="282"/>
      <c r="M19" s="282"/>
      <c r="N19" s="282"/>
      <c r="O19" s="282"/>
      <c r="P19" s="282"/>
      <c r="Q19" s="273"/>
      <c r="R19" s="282"/>
      <c r="S19" s="282">
        <v>131641</v>
      </c>
      <c r="T19" s="285">
        <v>131641</v>
      </c>
    </row>
    <row r="20" spans="1:20" s="258" customFormat="1" ht="12.75" customHeight="1" outlineLevel="1" x14ac:dyDescent="0.2">
      <c r="A20" s="277">
        <v>25062</v>
      </c>
      <c r="B20" s="277"/>
      <c r="C20" s="277">
        <v>25062</v>
      </c>
      <c r="D20" s="278"/>
      <c r="E20" s="277"/>
      <c r="F20" s="277"/>
      <c r="G20" s="277"/>
      <c r="H20" s="277"/>
      <c r="I20" s="277"/>
      <c r="J20" s="671" t="s">
        <v>21</v>
      </c>
      <c r="K20" s="280" t="s">
        <v>22</v>
      </c>
      <c r="L20" s="277"/>
      <c r="M20" s="277"/>
      <c r="N20" s="277"/>
      <c r="O20" s="277"/>
      <c r="P20" s="277"/>
      <c r="Q20" s="278"/>
      <c r="R20" s="277"/>
      <c r="S20" s="277">
        <v>25062</v>
      </c>
      <c r="T20" s="281">
        <v>25062</v>
      </c>
    </row>
    <row r="21" spans="1:20" s="258" customFormat="1" ht="12.75" customHeight="1" x14ac:dyDescent="0.2">
      <c r="A21" s="273">
        <v>1730669</v>
      </c>
      <c r="B21" s="273">
        <v>1730669</v>
      </c>
      <c r="C21" s="273"/>
      <c r="D21" s="273"/>
      <c r="E21" s="273"/>
      <c r="F21" s="273"/>
      <c r="G21" s="273"/>
      <c r="H21" s="273"/>
      <c r="I21" s="273"/>
      <c r="J21" s="674" t="s">
        <v>23</v>
      </c>
      <c r="K21" s="288" t="s">
        <v>24</v>
      </c>
      <c r="L21" s="273">
        <v>1014749</v>
      </c>
      <c r="M21" s="273">
        <v>80109</v>
      </c>
      <c r="N21" s="273">
        <v>140524</v>
      </c>
      <c r="O21" s="273">
        <v>489537</v>
      </c>
      <c r="P21" s="273">
        <v>5750</v>
      </c>
      <c r="Q21" s="273">
        <v>1730669</v>
      </c>
      <c r="R21" s="273"/>
      <c r="S21" s="273"/>
      <c r="T21" s="275">
        <v>1730669</v>
      </c>
    </row>
    <row r="22" spans="1:20" s="258" customFormat="1" ht="12.75" customHeight="1" outlineLevel="1" x14ac:dyDescent="0.2">
      <c r="A22" s="277">
        <v>1527898</v>
      </c>
      <c r="B22" s="277">
        <v>1527898</v>
      </c>
      <c r="C22" s="277"/>
      <c r="D22" s="278"/>
      <c r="E22" s="277"/>
      <c r="F22" s="277"/>
      <c r="G22" s="277"/>
      <c r="H22" s="277"/>
      <c r="I22" s="277"/>
      <c r="J22" s="671" t="s">
        <v>25</v>
      </c>
      <c r="K22" s="280" t="s">
        <v>26</v>
      </c>
      <c r="L22" s="277">
        <v>1014749</v>
      </c>
      <c r="M22" s="277">
        <v>79659</v>
      </c>
      <c r="N22" s="277">
        <v>7272</v>
      </c>
      <c r="O22" s="277">
        <v>425804</v>
      </c>
      <c r="P22" s="277">
        <v>414</v>
      </c>
      <c r="Q22" s="277">
        <v>1527898</v>
      </c>
      <c r="R22" s="277"/>
      <c r="S22" s="277"/>
      <c r="T22" s="281">
        <v>1527898</v>
      </c>
    </row>
    <row r="23" spans="1:20" s="258" customFormat="1" ht="12.75" customHeight="1" outlineLevel="1" x14ac:dyDescent="0.2">
      <c r="A23" s="282">
        <v>63733</v>
      </c>
      <c r="B23" s="282">
        <v>63733</v>
      </c>
      <c r="C23" s="282"/>
      <c r="D23" s="273"/>
      <c r="E23" s="282"/>
      <c r="F23" s="282"/>
      <c r="G23" s="282"/>
      <c r="H23" s="282"/>
      <c r="I23" s="282"/>
      <c r="J23" s="672" t="s">
        <v>27</v>
      </c>
      <c r="K23" s="284" t="s">
        <v>28</v>
      </c>
      <c r="L23" s="282"/>
      <c r="M23" s="282"/>
      <c r="N23" s="282"/>
      <c r="O23" s="282">
        <v>63733</v>
      </c>
      <c r="P23" s="282"/>
      <c r="Q23" s="282">
        <v>63733</v>
      </c>
      <c r="R23" s="282"/>
      <c r="S23" s="282"/>
      <c r="T23" s="285">
        <v>63733</v>
      </c>
    </row>
    <row r="24" spans="1:20" s="258" customFormat="1" ht="12.75" customHeight="1" outlineLevel="1" x14ac:dyDescent="0.2">
      <c r="A24" s="277">
        <v>139038</v>
      </c>
      <c r="B24" s="277">
        <v>139038</v>
      </c>
      <c r="C24" s="277"/>
      <c r="D24" s="278"/>
      <c r="E24" s="277"/>
      <c r="F24" s="277"/>
      <c r="G24" s="277"/>
      <c r="H24" s="277"/>
      <c r="I24" s="277"/>
      <c r="J24" s="671" t="s">
        <v>29</v>
      </c>
      <c r="K24" s="280" t="s">
        <v>30</v>
      </c>
      <c r="L24" s="277"/>
      <c r="M24" s="277">
        <v>450</v>
      </c>
      <c r="N24" s="277">
        <v>133252</v>
      </c>
      <c r="O24" s="277"/>
      <c r="P24" s="277">
        <v>5336</v>
      </c>
      <c r="Q24" s="277">
        <v>139038</v>
      </c>
      <c r="R24" s="277"/>
      <c r="S24" s="277"/>
      <c r="T24" s="281">
        <v>139038</v>
      </c>
    </row>
    <row r="25" spans="1:20" s="258" customFormat="1" ht="12.75" customHeight="1" x14ac:dyDescent="0.2">
      <c r="A25" s="273">
        <v>835879</v>
      </c>
      <c r="B25" s="273"/>
      <c r="C25" s="273"/>
      <c r="D25" s="273">
        <v>835879</v>
      </c>
      <c r="E25" s="273">
        <v>4842</v>
      </c>
      <c r="F25" s="273">
        <v>185559</v>
      </c>
      <c r="G25" s="273">
        <v>55662</v>
      </c>
      <c r="H25" s="273">
        <v>37194</v>
      </c>
      <c r="I25" s="273">
        <v>552622</v>
      </c>
      <c r="J25" s="674" t="s">
        <v>31</v>
      </c>
      <c r="K25" s="288" t="s">
        <v>32</v>
      </c>
      <c r="L25" s="273"/>
      <c r="M25" s="273"/>
      <c r="N25" s="273"/>
      <c r="O25" s="273"/>
      <c r="P25" s="273"/>
      <c r="Q25" s="282"/>
      <c r="R25" s="273"/>
      <c r="S25" s="273">
        <v>835879</v>
      </c>
      <c r="T25" s="275">
        <v>835879</v>
      </c>
    </row>
    <row r="26" spans="1:20" s="258" customFormat="1" ht="12.75" customHeight="1" outlineLevel="1" x14ac:dyDescent="0.2">
      <c r="A26" s="289">
        <v>91141</v>
      </c>
      <c r="B26" s="289">
        <v>91141</v>
      </c>
      <c r="C26" s="289"/>
      <c r="D26" s="289"/>
      <c r="E26" s="289"/>
      <c r="F26" s="289"/>
      <c r="G26" s="289"/>
      <c r="H26" s="289"/>
      <c r="I26" s="289"/>
      <c r="J26" s="675" t="s">
        <v>33</v>
      </c>
      <c r="K26" s="290" t="s">
        <v>34</v>
      </c>
      <c r="L26" s="291"/>
      <c r="M26" s="291"/>
      <c r="N26" s="291">
        <v>91141</v>
      </c>
      <c r="O26" s="291"/>
      <c r="P26" s="291"/>
      <c r="Q26" s="291">
        <v>91141</v>
      </c>
      <c r="R26" s="291"/>
      <c r="S26" s="291"/>
      <c r="T26" s="292">
        <v>91141</v>
      </c>
    </row>
    <row r="27" spans="1:20" s="258" customFormat="1" ht="12.75" customHeight="1" outlineLevel="1" x14ac:dyDescent="0.2">
      <c r="A27" s="273"/>
      <c r="B27" s="273"/>
      <c r="C27" s="273"/>
      <c r="D27" s="273"/>
      <c r="E27" s="273"/>
      <c r="F27" s="273"/>
      <c r="G27" s="273"/>
      <c r="H27" s="273"/>
      <c r="I27" s="273"/>
      <c r="J27" s="672" t="s">
        <v>35</v>
      </c>
      <c r="K27" s="284" t="s">
        <v>36</v>
      </c>
      <c r="L27" s="282"/>
      <c r="M27" s="282"/>
      <c r="N27" s="282"/>
      <c r="O27" s="282"/>
      <c r="P27" s="282"/>
      <c r="Q27" s="282"/>
      <c r="R27" s="282"/>
      <c r="S27" s="282"/>
      <c r="T27" s="285"/>
    </row>
    <row r="28" spans="1:20" s="258" customFormat="1" ht="12.75" customHeight="1" x14ac:dyDescent="0.2">
      <c r="A28" s="293">
        <v>894790</v>
      </c>
      <c r="B28" s="294"/>
      <c r="C28" s="294"/>
      <c r="D28" s="294">
        <v>894790</v>
      </c>
      <c r="E28" s="294">
        <v>908</v>
      </c>
      <c r="F28" s="294">
        <v>303978</v>
      </c>
      <c r="G28" s="294">
        <v>84862</v>
      </c>
      <c r="H28" s="294">
        <v>42915</v>
      </c>
      <c r="I28" s="294">
        <v>462127</v>
      </c>
      <c r="J28" s="676" t="s">
        <v>37</v>
      </c>
      <c r="K28" s="295" t="s">
        <v>38</v>
      </c>
      <c r="L28" s="294"/>
      <c r="M28" s="294"/>
      <c r="N28" s="294"/>
      <c r="O28" s="294"/>
      <c r="P28" s="294"/>
      <c r="Q28" s="294"/>
      <c r="R28" s="294"/>
      <c r="S28" s="294"/>
      <c r="T28" s="296"/>
    </row>
    <row r="29" spans="1:20" s="258" customFormat="1" ht="12.75" customHeight="1" x14ac:dyDescent="0.2">
      <c r="A29" s="297">
        <v>985931</v>
      </c>
      <c r="B29" s="273"/>
      <c r="C29" s="273"/>
      <c r="D29" s="273"/>
      <c r="E29" s="273"/>
      <c r="F29" s="273"/>
      <c r="G29" s="273"/>
      <c r="H29" s="273"/>
      <c r="I29" s="275"/>
      <c r="J29" s="346"/>
      <c r="K29" s="288" t="s">
        <v>39</v>
      </c>
      <c r="L29" s="273"/>
      <c r="M29" s="273"/>
      <c r="N29" s="273"/>
      <c r="O29" s="273"/>
      <c r="P29" s="273"/>
      <c r="Q29" s="273"/>
      <c r="R29" s="273"/>
      <c r="S29" s="273"/>
      <c r="T29" s="275"/>
    </row>
    <row r="30" spans="1:20" s="258" customFormat="1" ht="12.75" customHeight="1" x14ac:dyDescent="0.2">
      <c r="A30" s="299">
        <v>8645</v>
      </c>
      <c r="B30" s="289"/>
      <c r="C30" s="289"/>
      <c r="D30" s="289">
        <v>8645</v>
      </c>
      <c r="E30" s="289"/>
      <c r="F30" s="289"/>
      <c r="G30" s="289">
        <v>8645</v>
      </c>
      <c r="H30" s="289"/>
      <c r="I30" s="300"/>
      <c r="J30" s="677" t="s">
        <v>292</v>
      </c>
      <c r="K30" s="301" t="s">
        <v>293</v>
      </c>
      <c r="L30" s="289"/>
      <c r="M30" s="289"/>
      <c r="N30" s="289"/>
      <c r="O30" s="289"/>
      <c r="P30" s="289"/>
      <c r="Q30" s="289"/>
      <c r="R30" s="289"/>
      <c r="S30" s="289"/>
      <c r="T30" s="300"/>
    </row>
    <row r="31" spans="1:20" s="258" customFormat="1" ht="12.75" customHeight="1" x14ac:dyDescent="0.2">
      <c r="A31" s="297">
        <v>886145</v>
      </c>
      <c r="B31" s="273"/>
      <c r="C31" s="273"/>
      <c r="D31" s="273">
        <v>886145</v>
      </c>
      <c r="E31" s="273">
        <v>908</v>
      </c>
      <c r="F31" s="273">
        <v>303978</v>
      </c>
      <c r="G31" s="273">
        <v>76217</v>
      </c>
      <c r="H31" s="273">
        <v>42915</v>
      </c>
      <c r="I31" s="275">
        <v>462127</v>
      </c>
      <c r="J31" s="346" t="s">
        <v>294</v>
      </c>
      <c r="K31" s="288" t="s">
        <v>295</v>
      </c>
      <c r="L31" s="273"/>
      <c r="M31" s="273"/>
      <c r="N31" s="273"/>
      <c r="O31" s="273"/>
      <c r="P31" s="273"/>
      <c r="Q31" s="273"/>
      <c r="R31" s="273"/>
      <c r="S31" s="273"/>
      <c r="T31" s="275"/>
    </row>
    <row r="32" spans="1:20" s="258" customFormat="1" ht="12.75" customHeight="1" x14ac:dyDescent="0.2">
      <c r="A32" s="302">
        <v>47069</v>
      </c>
      <c r="B32" s="303"/>
      <c r="C32" s="303">
        <v>47069</v>
      </c>
      <c r="D32" s="303"/>
      <c r="E32" s="303"/>
      <c r="F32" s="303"/>
      <c r="G32" s="303"/>
      <c r="H32" s="303"/>
      <c r="I32" s="304"/>
      <c r="J32" s="335" t="s">
        <v>40</v>
      </c>
      <c r="K32" s="306" t="s">
        <v>41</v>
      </c>
      <c r="L32" s="303"/>
      <c r="M32" s="303"/>
      <c r="N32" s="303"/>
      <c r="O32" s="303"/>
      <c r="P32" s="303"/>
      <c r="Q32" s="303"/>
      <c r="R32" s="303"/>
      <c r="S32" s="303"/>
      <c r="T32" s="304"/>
    </row>
    <row r="33" spans="1:20" s="258" customFormat="1" ht="13.5" customHeight="1" x14ac:dyDescent="0.2">
      <c r="A33" s="273"/>
      <c r="B33" s="273"/>
      <c r="C33" s="273"/>
      <c r="D33" s="273"/>
      <c r="E33" s="273"/>
      <c r="F33" s="273"/>
      <c r="G33" s="273"/>
      <c r="H33" s="273"/>
      <c r="I33" s="273"/>
      <c r="J33" s="298"/>
      <c r="K33" s="298"/>
      <c r="L33" s="273"/>
      <c r="M33" s="273"/>
      <c r="N33" s="273"/>
      <c r="O33" s="273"/>
      <c r="P33" s="273"/>
      <c r="Q33" s="273"/>
      <c r="R33" s="273"/>
      <c r="S33" s="273"/>
      <c r="T33" s="273"/>
    </row>
    <row r="34" spans="1:20" s="258" customFormat="1" ht="13.5" customHeight="1" x14ac:dyDescent="0.2">
      <c r="A34" s="307"/>
      <c r="B34" s="308"/>
      <c r="C34" s="308"/>
      <c r="D34" s="308"/>
      <c r="E34" s="705">
        <f t="shared" ref="E34:H34" si="0">+E36/E35*100-100</f>
        <v>17.006802721088434</v>
      </c>
      <c r="F34" s="705">
        <f t="shared" si="0"/>
        <v>5.4478628332618229</v>
      </c>
      <c r="G34" s="705">
        <f t="shared" si="0"/>
        <v>8.338423491202704</v>
      </c>
      <c r="H34" s="705">
        <f t="shared" si="0"/>
        <v>7.8278931750741805</v>
      </c>
      <c r="I34" s="705">
        <f>+I36/I35*100-100</f>
        <v>7.4444578361656681</v>
      </c>
      <c r="J34" s="921" t="s">
        <v>243</v>
      </c>
      <c r="K34" s="921"/>
      <c r="L34" s="308"/>
      <c r="M34" s="308"/>
      <c r="N34" s="308"/>
      <c r="O34" s="308"/>
      <c r="P34" s="308"/>
      <c r="Q34" s="308"/>
      <c r="R34" s="308"/>
      <c r="S34" s="308"/>
      <c r="T34" s="309"/>
    </row>
    <row r="35" spans="1:20" s="258" customFormat="1" ht="12.75" customHeight="1" x14ac:dyDescent="0.2">
      <c r="A35" s="273"/>
      <c r="B35" s="273"/>
      <c r="C35" s="273"/>
      <c r="D35" s="273"/>
      <c r="E35" s="273">
        <f>+'2017'!E36</f>
        <v>735</v>
      </c>
      <c r="F35" s="273">
        <f>+'2017'!F36</f>
        <v>53599</v>
      </c>
      <c r="G35" s="273">
        <f>+'2017'!G36</f>
        <v>67123</v>
      </c>
      <c r="H35" s="273">
        <f>+'2017'!H36</f>
        <v>16850</v>
      </c>
      <c r="I35" s="273">
        <f>+'2017'!I36</f>
        <v>174237</v>
      </c>
      <c r="J35" s="310" t="s">
        <v>37</v>
      </c>
      <c r="K35" s="311" t="s">
        <v>42</v>
      </c>
      <c r="L35" s="273">
        <v>462127</v>
      </c>
      <c r="M35" s="273">
        <v>42915</v>
      </c>
      <c r="N35" s="273">
        <v>84862</v>
      </c>
      <c r="O35" s="273">
        <v>303978</v>
      </c>
      <c r="P35" s="273">
        <v>908</v>
      </c>
      <c r="Q35" s="273">
        <v>894790</v>
      </c>
      <c r="R35" s="273"/>
      <c r="S35" s="273"/>
      <c r="T35" s="275">
        <v>894790</v>
      </c>
    </row>
    <row r="36" spans="1:20" s="258" customFormat="1" ht="12.75" customHeight="1" x14ac:dyDescent="0.2">
      <c r="A36" s="278">
        <v>335476</v>
      </c>
      <c r="B36" s="278"/>
      <c r="C36" s="278"/>
      <c r="D36" s="278">
        <v>335476</v>
      </c>
      <c r="E36" s="278">
        <v>860</v>
      </c>
      <c r="F36" s="278">
        <v>56519</v>
      </c>
      <c r="G36" s="278">
        <v>72720</v>
      </c>
      <c r="H36" s="278">
        <v>18169</v>
      </c>
      <c r="I36" s="278">
        <v>187208</v>
      </c>
      <c r="J36" s="312" t="s">
        <v>43</v>
      </c>
      <c r="K36" s="313" t="s">
        <v>44</v>
      </c>
      <c r="L36" s="278"/>
      <c r="M36" s="278"/>
      <c r="N36" s="278"/>
      <c r="O36" s="278"/>
      <c r="P36" s="278"/>
      <c r="Q36" s="278"/>
      <c r="R36" s="278"/>
      <c r="S36" s="278"/>
      <c r="T36" s="287"/>
    </row>
    <row r="37" spans="1:20" s="258" customFormat="1" ht="12.75" customHeight="1" outlineLevel="1" x14ac:dyDescent="0.2">
      <c r="A37" s="282">
        <v>284610</v>
      </c>
      <c r="B37" s="282"/>
      <c r="C37" s="282"/>
      <c r="D37" s="282">
        <v>284610</v>
      </c>
      <c r="E37" s="282">
        <v>844</v>
      </c>
      <c r="F37" s="282">
        <v>52038</v>
      </c>
      <c r="G37" s="282">
        <v>58058</v>
      </c>
      <c r="H37" s="282">
        <v>15618</v>
      </c>
      <c r="I37" s="282">
        <v>158052</v>
      </c>
      <c r="J37" s="314" t="s">
        <v>45</v>
      </c>
      <c r="K37" s="315" t="s">
        <v>46</v>
      </c>
      <c r="L37" s="282"/>
      <c r="M37" s="282"/>
      <c r="N37" s="282"/>
      <c r="O37" s="282"/>
      <c r="P37" s="282"/>
      <c r="Q37" s="273"/>
      <c r="R37" s="282"/>
      <c r="S37" s="282"/>
      <c r="T37" s="275"/>
    </row>
    <row r="38" spans="1:20" s="258" customFormat="1" ht="12.75" customHeight="1" outlineLevel="1" x14ac:dyDescent="0.2">
      <c r="A38" s="277">
        <v>50866</v>
      </c>
      <c r="B38" s="277"/>
      <c r="C38" s="277"/>
      <c r="D38" s="277">
        <v>50866</v>
      </c>
      <c r="E38" s="277">
        <v>16</v>
      </c>
      <c r="F38" s="277">
        <v>4481</v>
      </c>
      <c r="G38" s="277">
        <v>14662</v>
      </c>
      <c r="H38" s="277">
        <v>2551</v>
      </c>
      <c r="I38" s="277">
        <v>29156</v>
      </c>
      <c r="J38" s="316" t="s">
        <v>47</v>
      </c>
      <c r="K38" s="317" t="s">
        <v>48</v>
      </c>
      <c r="L38" s="277"/>
      <c r="M38" s="277"/>
      <c r="N38" s="277"/>
      <c r="O38" s="277"/>
      <c r="P38" s="277"/>
      <c r="Q38" s="278"/>
      <c r="R38" s="277"/>
      <c r="S38" s="277"/>
      <c r="T38" s="287"/>
    </row>
    <row r="39" spans="1:20" s="258" customFormat="1" ht="12.75" customHeight="1" outlineLevel="1" x14ac:dyDescent="0.2">
      <c r="A39" s="282">
        <v>43527</v>
      </c>
      <c r="B39" s="282"/>
      <c r="C39" s="282"/>
      <c r="D39" s="282">
        <v>43527</v>
      </c>
      <c r="E39" s="282">
        <v>16</v>
      </c>
      <c r="F39" s="282">
        <v>4481</v>
      </c>
      <c r="G39" s="282">
        <v>10271</v>
      </c>
      <c r="H39" s="282">
        <v>2342</v>
      </c>
      <c r="I39" s="282">
        <v>26417</v>
      </c>
      <c r="J39" s="283" t="s">
        <v>49</v>
      </c>
      <c r="K39" s="318" t="s">
        <v>50</v>
      </c>
      <c r="L39" s="282"/>
      <c r="M39" s="282"/>
      <c r="N39" s="282"/>
      <c r="O39" s="282"/>
      <c r="P39" s="282"/>
      <c r="Q39" s="273"/>
      <c r="R39" s="282"/>
      <c r="S39" s="282"/>
      <c r="T39" s="275"/>
    </row>
    <row r="40" spans="1:20" s="258" customFormat="1" ht="12.75" customHeight="1" outlineLevel="1" x14ac:dyDescent="0.2">
      <c r="A40" s="277">
        <v>43527</v>
      </c>
      <c r="B40" s="277"/>
      <c r="C40" s="277"/>
      <c r="D40" s="277">
        <v>43527</v>
      </c>
      <c r="E40" s="277">
        <v>16</v>
      </c>
      <c r="F40" s="277">
        <v>4481</v>
      </c>
      <c r="G40" s="277">
        <v>10271</v>
      </c>
      <c r="H40" s="277">
        <v>2342</v>
      </c>
      <c r="I40" s="277">
        <v>26417</v>
      </c>
      <c r="J40" s="319" t="s">
        <v>51</v>
      </c>
      <c r="K40" s="320" t="s">
        <v>52</v>
      </c>
      <c r="L40" s="277"/>
      <c r="M40" s="277"/>
      <c r="N40" s="277"/>
      <c r="O40" s="277"/>
      <c r="P40" s="277"/>
      <c r="Q40" s="278"/>
      <c r="R40" s="277"/>
      <c r="S40" s="277"/>
      <c r="T40" s="287"/>
    </row>
    <row r="41" spans="1:20" s="258" customFormat="1" ht="12.75" customHeight="1" outlineLevel="1" x14ac:dyDescent="0.2">
      <c r="A41" s="282"/>
      <c r="B41" s="282"/>
      <c r="C41" s="282"/>
      <c r="D41" s="282"/>
      <c r="E41" s="282"/>
      <c r="F41" s="282"/>
      <c r="G41" s="282"/>
      <c r="H41" s="282"/>
      <c r="I41" s="282"/>
      <c r="J41" s="321" t="s">
        <v>53</v>
      </c>
      <c r="K41" s="322" t="s">
        <v>54</v>
      </c>
      <c r="L41" s="282"/>
      <c r="M41" s="282"/>
      <c r="N41" s="282"/>
      <c r="O41" s="282"/>
      <c r="P41" s="282"/>
      <c r="Q41" s="273"/>
      <c r="R41" s="282"/>
      <c r="S41" s="282"/>
      <c r="T41" s="275"/>
    </row>
    <row r="42" spans="1:20" s="258" customFormat="1" ht="12.75" customHeight="1" outlineLevel="1" x14ac:dyDescent="0.2">
      <c r="A42" s="277">
        <v>7339</v>
      </c>
      <c r="B42" s="277"/>
      <c r="C42" s="277"/>
      <c r="D42" s="277">
        <v>7339</v>
      </c>
      <c r="E42" s="277"/>
      <c r="F42" s="277"/>
      <c r="G42" s="277">
        <v>4391</v>
      </c>
      <c r="H42" s="277">
        <v>209</v>
      </c>
      <c r="I42" s="277">
        <v>2739</v>
      </c>
      <c r="J42" s="279" t="s">
        <v>55</v>
      </c>
      <c r="K42" s="323" t="s">
        <v>56</v>
      </c>
      <c r="L42" s="277"/>
      <c r="M42" s="277"/>
      <c r="N42" s="277"/>
      <c r="O42" s="277"/>
      <c r="P42" s="277"/>
      <c r="Q42" s="278"/>
      <c r="R42" s="277"/>
      <c r="S42" s="277"/>
      <c r="T42" s="287"/>
    </row>
    <row r="43" spans="1:20" s="258" customFormat="1" ht="12.75" customHeight="1" outlineLevel="1" x14ac:dyDescent="0.2">
      <c r="A43" s="282">
        <v>7339</v>
      </c>
      <c r="B43" s="282"/>
      <c r="C43" s="282"/>
      <c r="D43" s="282">
        <v>7339</v>
      </c>
      <c r="E43" s="282"/>
      <c r="F43" s="282"/>
      <c r="G43" s="282">
        <v>4391</v>
      </c>
      <c r="H43" s="282">
        <v>209</v>
      </c>
      <c r="I43" s="282">
        <v>2739</v>
      </c>
      <c r="J43" s="324" t="s">
        <v>57</v>
      </c>
      <c r="K43" s="325" t="s">
        <v>58</v>
      </c>
      <c r="L43" s="282"/>
      <c r="M43" s="282"/>
      <c r="N43" s="282"/>
      <c r="O43" s="282"/>
      <c r="P43" s="282"/>
      <c r="Q43" s="273"/>
      <c r="R43" s="282"/>
      <c r="S43" s="282"/>
      <c r="T43" s="275"/>
    </row>
    <row r="44" spans="1:20" s="258" customFormat="1" ht="12.75" customHeight="1" outlineLevel="1" x14ac:dyDescent="0.2">
      <c r="A44" s="277"/>
      <c r="B44" s="277"/>
      <c r="C44" s="277"/>
      <c r="D44" s="277"/>
      <c r="E44" s="277"/>
      <c r="F44" s="277"/>
      <c r="G44" s="277"/>
      <c r="H44" s="277"/>
      <c r="I44" s="277"/>
      <c r="J44" s="326" t="s">
        <v>59</v>
      </c>
      <c r="K44" s="327" t="s">
        <v>60</v>
      </c>
      <c r="L44" s="277"/>
      <c r="M44" s="277"/>
      <c r="N44" s="277"/>
      <c r="O44" s="277"/>
      <c r="P44" s="277"/>
      <c r="Q44" s="278"/>
      <c r="R44" s="277"/>
      <c r="S44" s="277"/>
      <c r="T44" s="287"/>
    </row>
    <row r="45" spans="1:20" s="258" customFormat="1" ht="12.75" customHeight="1" outlineLevel="1" x14ac:dyDescent="0.2">
      <c r="A45" s="282">
        <v>27796</v>
      </c>
      <c r="B45" s="282"/>
      <c r="C45" s="282"/>
      <c r="D45" s="282">
        <v>27796</v>
      </c>
      <c r="E45" s="282">
        <v>48</v>
      </c>
      <c r="F45" s="282">
        <v>9152</v>
      </c>
      <c r="G45" s="282">
        <v>2304</v>
      </c>
      <c r="H45" s="282">
        <v>1375</v>
      </c>
      <c r="I45" s="282">
        <v>14917</v>
      </c>
      <c r="J45" s="328" t="s">
        <v>61</v>
      </c>
      <c r="K45" s="329" t="s">
        <v>62</v>
      </c>
      <c r="L45" s="282"/>
      <c r="M45" s="282"/>
      <c r="N45" s="282"/>
      <c r="O45" s="282"/>
      <c r="P45" s="282"/>
      <c r="Q45" s="273"/>
      <c r="R45" s="282"/>
      <c r="S45" s="282"/>
      <c r="T45" s="275"/>
    </row>
    <row r="46" spans="1:20" s="258" customFormat="1" ht="12.75" customHeight="1" outlineLevel="1" x14ac:dyDescent="0.2">
      <c r="A46" s="277">
        <v>-721</v>
      </c>
      <c r="B46" s="277"/>
      <c r="C46" s="277"/>
      <c r="D46" s="277">
        <v>-721</v>
      </c>
      <c r="E46" s="277"/>
      <c r="F46" s="277">
        <v>-451</v>
      </c>
      <c r="G46" s="277"/>
      <c r="H46" s="277"/>
      <c r="I46" s="277">
        <v>-270</v>
      </c>
      <c r="J46" s="316" t="s">
        <v>63</v>
      </c>
      <c r="K46" s="317" t="s">
        <v>64</v>
      </c>
      <c r="L46" s="277"/>
      <c r="M46" s="277"/>
      <c r="N46" s="277"/>
      <c r="O46" s="330"/>
      <c r="P46" s="330"/>
      <c r="Q46" s="303"/>
      <c r="R46" s="330"/>
      <c r="S46" s="330"/>
      <c r="T46" s="304"/>
    </row>
    <row r="47" spans="1:20" s="258" customFormat="1" ht="12.75" customHeight="1" x14ac:dyDescent="0.2">
      <c r="A47" s="331">
        <v>341964</v>
      </c>
      <c r="B47" s="332"/>
      <c r="C47" s="332"/>
      <c r="D47" s="332">
        <v>341964</v>
      </c>
      <c r="E47" s="332"/>
      <c r="F47" s="332">
        <v>48483</v>
      </c>
      <c r="G47" s="332">
        <v>9838</v>
      </c>
      <c r="H47" s="332">
        <v>23371</v>
      </c>
      <c r="I47" s="332">
        <v>260272</v>
      </c>
      <c r="J47" s="310" t="s">
        <v>65</v>
      </c>
      <c r="K47" s="311" t="s">
        <v>66</v>
      </c>
      <c r="L47" s="332"/>
      <c r="M47" s="332"/>
      <c r="N47" s="332"/>
      <c r="O47" s="332"/>
      <c r="P47" s="332"/>
      <c r="Q47" s="332"/>
      <c r="R47" s="332"/>
      <c r="S47" s="332"/>
      <c r="T47" s="333"/>
    </row>
    <row r="48" spans="1:20" s="258" customFormat="1" ht="12.75" customHeight="1" x14ac:dyDescent="0.2">
      <c r="A48" s="302">
        <v>190275</v>
      </c>
      <c r="B48" s="303"/>
      <c r="C48" s="303"/>
      <c r="D48" s="303">
        <v>190275</v>
      </c>
      <c r="E48" s="303"/>
      <c r="F48" s="303">
        <v>190275</v>
      </c>
      <c r="G48" s="303"/>
      <c r="H48" s="303"/>
      <c r="I48" s="303"/>
      <c r="J48" s="334" t="s">
        <v>67</v>
      </c>
      <c r="K48" s="335" t="s">
        <v>68</v>
      </c>
      <c r="L48" s="303"/>
      <c r="M48" s="303"/>
      <c r="N48" s="303"/>
      <c r="O48" s="303"/>
      <c r="P48" s="303"/>
      <c r="Q48" s="303"/>
      <c r="R48" s="303"/>
      <c r="S48" s="303"/>
      <c r="T48" s="304"/>
    </row>
    <row r="49" spans="1:20" s="258" customFormat="1" x14ac:dyDescent="0.2">
      <c r="A49" s="303"/>
      <c r="B49" s="303"/>
      <c r="C49" s="303"/>
      <c r="D49" s="303"/>
      <c r="E49" s="303"/>
      <c r="F49" s="303"/>
      <c r="G49" s="303"/>
      <c r="H49" s="303"/>
      <c r="I49" s="303"/>
      <c r="J49" s="336"/>
      <c r="K49" s="305"/>
      <c r="L49" s="303"/>
      <c r="M49" s="303"/>
      <c r="N49" s="303"/>
      <c r="O49" s="303"/>
      <c r="P49" s="303"/>
      <c r="Q49" s="303"/>
      <c r="R49" s="303"/>
      <c r="S49" s="303"/>
      <c r="T49" s="303"/>
    </row>
    <row r="50" spans="1:20" s="258" customFormat="1" ht="14.25" x14ac:dyDescent="0.2">
      <c r="A50" s="337"/>
      <c r="B50" s="338"/>
      <c r="C50" s="338"/>
      <c r="D50" s="338"/>
      <c r="E50" s="338"/>
      <c r="F50" s="338"/>
      <c r="G50" s="338"/>
      <c r="H50" s="338"/>
      <c r="I50" s="338"/>
      <c r="J50" s="922" t="s">
        <v>244</v>
      </c>
      <c r="K50" s="922"/>
      <c r="L50" s="339"/>
      <c r="M50" s="338"/>
      <c r="N50" s="338"/>
      <c r="O50" s="338"/>
      <c r="P50" s="338"/>
      <c r="Q50" s="338"/>
      <c r="R50" s="338"/>
      <c r="S50" s="338"/>
      <c r="T50" s="340"/>
    </row>
    <row r="51" spans="1:20" s="258" customFormat="1" ht="12.75" customHeight="1" x14ac:dyDescent="0.2">
      <c r="A51" s="331"/>
      <c r="B51" s="332"/>
      <c r="C51" s="332"/>
      <c r="D51" s="332"/>
      <c r="E51" s="332"/>
      <c r="F51" s="332"/>
      <c r="G51" s="332"/>
      <c r="H51" s="332"/>
      <c r="I51" s="333"/>
      <c r="J51" s="341" t="s">
        <v>65</v>
      </c>
      <c r="K51" s="311" t="s">
        <v>66</v>
      </c>
      <c r="L51" s="331">
        <v>260272</v>
      </c>
      <c r="M51" s="332">
        <v>23371</v>
      </c>
      <c r="N51" s="332">
        <v>9838</v>
      </c>
      <c r="O51" s="332">
        <v>48483</v>
      </c>
      <c r="P51" s="332"/>
      <c r="Q51" s="332">
        <v>341964</v>
      </c>
      <c r="R51" s="332"/>
      <c r="S51" s="332"/>
      <c r="T51" s="333">
        <v>341964</v>
      </c>
    </row>
    <row r="52" spans="1:20" s="258" customFormat="1" ht="12.75" customHeight="1" x14ac:dyDescent="0.2">
      <c r="A52" s="342"/>
      <c r="B52" s="278"/>
      <c r="C52" s="278"/>
      <c r="D52" s="278"/>
      <c r="E52" s="278"/>
      <c r="F52" s="278"/>
      <c r="G52" s="278"/>
      <c r="H52" s="278"/>
      <c r="I52" s="287"/>
      <c r="J52" s="343" t="s">
        <v>67</v>
      </c>
      <c r="K52" s="344" t="s">
        <v>68</v>
      </c>
      <c r="L52" s="342"/>
      <c r="M52" s="278"/>
      <c r="N52" s="278"/>
      <c r="O52" s="278">
        <v>190275</v>
      </c>
      <c r="P52" s="278"/>
      <c r="Q52" s="278">
        <v>190275</v>
      </c>
      <c r="R52" s="278"/>
      <c r="S52" s="278"/>
      <c r="T52" s="287">
        <v>190275</v>
      </c>
    </row>
    <row r="53" spans="1:20" s="258" customFormat="1" ht="12.75" customHeight="1" x14ac:dyDescent="0.2">
      <c r="A53" s="297">
        <v>1567</v>
      </c>
      <c r="B53" s="273"/>
      <c r="C53" s="273">
        <v>1567</v>
      </c>
      <c r="D53" s="273"/>
      <c r="E53" s="273"/>
      <c r="F53" s="273"/>
      <c r="G53" s="273"/>
      <c r="H53" s="273"/>
      <c r="I53" s="275"/>
      <c r="J53" s="345" t="s">
        <v>43</v>
      </c>
      <c r="K53" s="346" t="s">
        <v>44</v>
      </c>
      <c r="L53" s="297"/>
      <c r="M53" s="273"/>
      <c r="N53" s="273"/>
      <c r="O53" s="273">
        <v>336978</v>
      </c>
      <c r="P53" s="273"/>
      <c r="Q53" s="273">
        <v>336978</v>
      </c>
      <c r="R53" s="282">
        <v>65</v>
      </c>
      <c r="S53" s="273"/>
      <c r="T53" s="275">
        <v>337043</v>
      </c>
    </row>
    <row r="54" spans="1:20" s="258" customFormat="1" ht="12.75" customHeight="1" outlineLevel="1" x14ac:dyDescent="0.2">
      <c r="A54" s="347">
        <v>1567</v>
      </c>
      <c r="B54" s="277"/>
      <c r="C54" s="277">
        <v>1567</v>
      </c>
      <c r="D54" s="278"/>
      <c r="E54" s="277"/>
      <c r="F54" s="277"/>
      <c r="G54" s="277"/>
      <c r="H54" s="277"/>
      <c r="I54" s="281"/>
      <c r="J54" s="348" t="s">
        <v>45</v>
      </c>
      <c r="K54" s="349" t="s">
        <v>46</v>
      </c>
      <c r="L54" s="347"/>
      <c r="M54" s="277"/>
      <c r="N54" s="277"/>
      <c r="O54" s="277">
        <v>286112</v>
      </c>
      <c r="P54" s="277"/>
      <c r="Q54" s="277">
        <v>286112</v>
      </c>
      <c r="R54" s="277">
        <v>65</v>
      </c>
      <c r="S54" s="277"/>
      <c r="T54" s="281">
        <v>286177</v>
      </c>
    </row>
    <row r="55" spans="1:20" s="258" customFormat="1" ht="12.75" customHeight="1" outlineLevel="1" x14ac:dyDescent="0.2">
      <c r="A55" s="297"/>
      <c r="B55" s="282"/>
      <c r="C55" s="282"/>
      <c r="D55" s="273"/>
      <c r="E55" s="282"/>
      <c r="F55" s="282"/>
      <c r="G55" s="282"/>
      <c r="H55" s="282"/>
      <c r="I55" s="285"/>
      <c r="J55" s="314" t="s">
        <v>47</v>
      </c>
      <c r="K55" s="315" t="s">
        <v>48</v>
      </c>
      <c r="L55" s="350"/>
      <c r="M55" s="282"/>
      <c r="N55" s="282"/>
      <c r="O55" s="282">
        <v>50866</v>
      </c>
      <c r="P55" s="282"/>
      <c r="Q55" s="282">
        <v>50866</v>
      </c>
      <c r="R55" s="282"/>
      <c r="S55" s="282"/>
      <c r="T55" s="285">
        <v>50866</v>
      </c>
    </row>
    <row r="56" spans="1:20" s="258" customFormat="1" ht="12.75" customHeight="1" outlineLevel="1" x14ac:dyDescent="0.2">
      <c r="A56" s="342"/>
      <c r="B56" s="277"/>
      <c r="C56" s="277"/>
      <c r="D56" s="278"/>
      <c r="E56" s="277"/>
      <c r="F56" s="277"/>
      <c r="G56" s="277"/>
      <c r="H56" s="277"/>
      <c r="I56" s="281"/>
      <c r="J56" s="351" t="s">
        <v>49</v>
      </c>
      <c r="K56" s="352" t="s">
        <v>50</v>
      </c>
      <c r="L56" s="347"/>
      <c r="M56" s="277"/>
      <c r="N56" s="277"/>
      <c r="O56" s="277">
        <v>43527</v>
      </c>
      <c r="P56" s="277"/>
      <c r="Q56" s="277">
        <v>43527</v>
      </c>
      <c r="R56" s="277"/>
      <c r="S56" s="277"/>
      <c r="T56" s="281">
        <v>43527</v>
      </c>
    </row>
    <row r="57" spans="1:20" s="258" customFormat="1" ht="12.75" customHeight="1" outlineLevel="1" x14ac:dyDescent="0.2">
      <c r="A57" s="297"/>
      <c r="B57" s="282"/>
      <c r="C57" s="282"/>
      <c r="D57" s="273"/>
      <c r="E57" s="282"/>
      <c r="F57" s="282"/>
      <c r="G57" s="282"/>
      <c r="H57" s="282"/>
      <c r="I57" s="285"/>
      <c r="J57" s="321" t="s">
        <v>51</v>
      </c>
      <c r="K57" s="353" t="s">
        <v>52</v>
      </c>
      <c r="L57" s="350"/>
      <c r="M57" s="282"/>
      <c r="N57" s="282"/>
      <c r="O57" s="282">
        <v>43527</v>
      </c>
      <c r="P57" s="282"/>
      <c r="Q57" s="282">
        <v>43527</v>
      </c>
      <c r="R57" s="282"/>
      <c r="S57" s="282"/>
      <c r="T57" s="285">
        <v>43527</v>
      </c>
    </row>
    <row r="58" spans="1:20" s="258" customFormat="1" ht="12.75" customHeight="1" outlineLevel="1" x14ac:dyDescent="0.2">
      <c r="A58" s="342"/>
      <c r="B58" s="277"/>
      <c r="C58" s="277"/>
      <c r="D58" s="278"/>
      <c r="E58" s="277"/>
      <c r="F58" s="277"/>
      <c r="G58" s="277"/>
      <c r="H58" s="277"/>
      <c r="I58" s="281"/>
      <c r="J58" s="354" t="s">
        <v>53</v>
      </c>
      <c r="K58" s="355" t="s">
        <v>69</v>
      </c>
      <c r="L58" s="347"/>
      <c r="M58" s="277"/>
      <c r="N58" s="277"/>
      <c r="O58" s="277"/>
      <c r="P58" s="277"/>
      <c r="Q58" s="277"/>
      <c r="R58" s="277"/>
      <c r="S58" s="277"/>
      <c r="T58" s="281"/>
    </row>
    <row r="59" spans="1:20" s="258" customFormat="1" ht="12.75" customHeight="1" outlineLevel="1" x14ac:dyDescent="0.2">
      <c r="A59" s="297"/>
      <c r="B59" s="282"/>
      <c r="C59" s="282"/>
      <c r="D59" s="273"/>
      <c r="E59" s="282"/>
      <c r="F59" s="282"/>
      <c r="G59" s="282"/>
      <c r="H59" s="282"/>
      <c r="I59" s="285"/>
      <c r="J59" s="283" t="s">
        <v>55</v>
      </c>
      <c r="K59" s="318" t="s">
        <v>56</v>
      </c>
      <c r="L59" s="350"/>
      <c r="M59" s="282"/>
      <c r="N59" s="282"/>
      <c r="O59" s="282">
        <v>7339</v>
      </c>
      <c r="P59" s="282"/>
      <c r="Q59" s="282">
        <v>7339</v>
      </c>
      <c r="R59" s="282"/>
      <c r="S59" s="282"/>
      <c r="T59" s="285">
        <v>7339</v>
      </c>
    </row>
    <row r="60" spans="1:20" s="258" customFormat="1" ht="12.75" customHeight="1" outlineLevel="1" x14ac:dyDescent="0.2">
      <c r="A60" s="342"/>
      <c r="B60" s="277"/>
      <c r="C60" s="277"/>
      <c r="D60" s="278"/>
      <c r="E60" s="277"/>
      <c r="F60" s="277"/>
      <c r="G60" s="277"/>
      <c r="H60" s="277"/>
      <c r="I60" s="281"/>
      <c r="J60" s="354" t="s">
        <v>57</v>
      </c>
      <c r="K60" s="355" t="s">
        <v>58</v>
      </c>
      <c r="L60" s="347"/>
      <c r="M60" s="277"/>
      <c r="N60" s="277"/>
      <c r="O60" s="277">
        <v>7339</v>
      </c>
      <c r="P60" s="277"/>
      <c r="Q60" s="277">
        <v>7339</v>
      </c>
      <c r="R60" s="277"/>
      <c r="S60" s="277"/>
      <c r="T60" s="281">
        <v>7339</v>
      </c>
    </row>
    <row r="61" spans="1:20" s="258" customFormat="1" ht="12.75" customHeight="1" outlineLevel="1" x14ac:dyDescent="0.2">
      <c r="A61" s="297"/>
      <c r="B61" s="282"/>
      <c r="C61" s="282"/>
      <c r="D61" s="273"/>
      <c r="E61" s="282"/>
      <c r="F61" s="282"/>
      <c r="G61" s="282"/>
      <c r="H61" s="282"/>
      <c r="I61" s="285"/>
      <c r="J61" s="324" t="s">
        <v>59</v>
      </c>
      <c r="K61" s="325" t="s">
        <v>60</v>
      </c>
      <c r="L61" s="350"/>
      <c r="M61" s="282"/>
      <c r="N61" s="282"/>
      <c r="O61" s="282"/>
      <c r="P61" s="282"/>
      <c r="Q61" s="282"/>
      <c r="R61" s="282"/>
      <c r="S61" s="282"/>
      <c r="T61" s="285"/>
    </row>
    <row r="62" spans="1:20" s="258" customFormat="1" ht="12.75" customHeight="1" x14ac:dyDescent="0.2">
      <c r="A62" s="342"/>
      <c r="B62" s="278"/>
      <c r="C62" s="278"/>
      <c r="D62" s="278"/>
      <c r="E62" s="278"/>
      <c r="F62" s="278"/>
      <c r="G62" s="278"/>
      <c r="H62" s="278"/>
      <c r="I62" s="287"/>
      <c r="J62" s="356" t="s">
        <v>70</v>
      </c>
      <c r="K62" s="344" t="s">
        <v>71</v>
      </c>
      <c r="L62" s="342"/>
      <c r="M62" s="278"/>
      <c r="N62" s="278">
        <v>118937</v>
      </c>
      <c r="O62" s="278"/>
      <c r="P62" s="278"/>
      <c r="Q62" s="278">
        <v>118937</v>
      </c>
      <c r="R62" s="278"/>
      <c r="S62" s="278"/>
      <c r="T62" s="287">
        <v>118937</v>
      </c>
    </row>
    <row r="63" spans="1:20" s="258" customFormat="1" ht="12.75" customHeight="1" outlineLevel="1" x14ac:dyDescent="0.2">
      <c r="A63" s="297"/>
      <c r="B63" s="273"/>
      <c r="C63" s="273"/>
      <c r="D63" s="273"/>
      <c r="E63" s="273"/>
      <c r="F63" s="273"/>
      <c r="G63" s="273"/>
      <c r="H63" s="273"/>
      <c r="I63" s="275"/>
      <c r="J63" s="314" t="s">
        <v>33</v>
      </c>
      <c r="K63" s="315" t="s">
        <v>34</v>
      </c>
      <c r="L63" s="350"/>
      <c r="M63" s="282"/>
      <c r="N63" s="282">
        <v>91141</v>
      </c>
      <c r="O63" s="282"/>
      <c r="P63" s="282"/>
      <c r="Q63" s="282">
        <v>91141</v>
      </c>
      <c r="R63" s="282"/>
      <c r="S63" s="282"/>
      <c r="T63" s="285">
        <v>91141</v>
      </c>
    </row>
    <row r="64" spans="1:20" s="258" customFormat="1" ht="12.75" customHeight="1" outlineLevel="1" x14ac:dyDescent="0.2">
      <c r="A64" s="357"/>
      <c r="B64" s="358"/>
      <c r="C64" s="358"/>
      <c r="D64" s="358"/>
      <c r="E64" s="358"/>
      <c r="F64" s="358"/>
      <c r="G64" s="358"/>
      <c r="H64" s="358"/>
      <c r="I64" s="359"/>
      <c r="J64" s="351" t="s">
        <v>284</v>
      </c>
      <c r="K64" s="360" t="s">
        <v>288</v>
      </c>
      <c r="L64" s="361"/>
      <c r="M64" s="362"/>
      <c r="N64" s="362">
        <v>59918</v>
      </c>
      <c r="O64" s="362"/>
      <c r="P64" s="362"/>
      <c r="Q64" s="362">
        <v>59918</v>
      </c>
      <c r="R64" s="362"/>
      <c r="S64" s="362"/>
      <c r="T64" s="363">
        <v>59918</v>
      </c>
    </row>
    <row r="65" spans="1:20" s="258" customFormat="1" ht="12.75" customHeight="1" outlineLevel="1" x14ac:dyDescent="0.2">
      <c r="A65" s="297"/>
      <c r="B65" s="273"/>
      <c r="C65" s="273"/>
      <c r="D65" s="273"/>
      <c r="E65" s="273"/>
      <c r="F65" s="273"/>
      <c r="G65" s="273"/>
      <c r="H65" s="273"/>
      <c r="I65" s="275"/>
      <c r="J65" s="283" t="s">
        <v>285</v>
      </c>
      <c r="K65" s="364" t="s">
        <v>291</v>
      </c>
      <c r="L65" s="350"/>
      <c r="M65" s="282"/>
      <c r="N65" s="282">
        <v>4198</v>
      </c>
      <c r="O65" s="282"/>
      <c r="P65" s="282"/>
      <c r="Q65" s="282">
        <v>4198</v>
      </c>
      <c r="R65" s="282"/>
      <c r="S65" s="282"/>
      <c r="T65" s="285">
        <v>4198</v>
      </c>
    </row>
    <row r="66" spans="1:20" s="258" customFormat="1" ht="12.75" customHeight="1" outlineLevel="1" x14ac:dyDescent="0.2">
      <c r="A66" s="357"/>
      <c r="B66" s="358"/>
      <c r="C66" s="358"/>
      <c r="D66" s="358"/>
      <c r="E66" s="358"/>
      <c r="F66" s="358"/>
      <c r="G66" s="358"/>
      <c r="H66" s="358"/>
      <c r="I66" s="359"/>
      <c r="J66" s="351" t="s">
        <v>286</v>
      </c>
      <c r="K66" s="360" t="s">
        <v>289</v>
      </c>
      <c r="L66" s="361"/>
      <c r="M66" s="362"/>
      <c r="N66" s="362">
        <v>281</v>
      </c>
      <c r="O66" s="362"/>
      <c r="P66" s="362"/>
      <c r="Q66" s="362">
        <v>281</v>
      </c>
      <c r="R66" s="362"/>
      <c r="S66" s="362"/>
      <c r="T66" s="363">
        <v>281</v>
      </c>
    </row>
    <row r="67" spans="1:20" s="258" customFormat="1" ht="24" outlineLevel="1" x14ac:dyDescent="0.2">
      <c r="A67" s="297"/>
      <c r="B67" s="273"/>
      <c r="C67" s="273"/>
      <c r="D67" s="273"/>
      <c r="E67" s="273"/>
      <c r="F67" s="273"/>
      <c r="G67" s="273"/>
      <c r="H67" s="273"/>
      <c r="I67" s="275"/>
      <c r="J67" s="283" t="s">
        <v>287</v>
      </c>
      <c r="K67" s="364" t="s">
        <v>290</v>
      </c>
      <c r="L67" s="350"/>
      <c r="M67" s="282"/>
      <c r="N67" s="282">
        <v>26744</v>
      </c>
      <c r="O67" s="282"/>
      <c r="P67" s="282"/>
      <c r="Q67" s="282">
        <v>26744</v>
      </c>
      <c r="R67" s="282"/>
      <c r="S67" s="282"/>
      <c r="T67" s="285">
        <v>26744</v>
      </c>
    </row>
    <row r="68" spans="1:20" s="258" customFormat="1" ht="12.75" customHeight="1" outlineLevel="1" x14ac:dyDescent="0.2">
      <c r="A68" s="342"/>
      <c r="B68" s="278"/>
      <c r="C68" s="278"/>
      <c r="D68" s="278"/>
      <c r="E68" s="278"/>
      <c r="F68" s="278"/>
      <c r="G68" s="278"/>
      <c r="H68" s="278"/>
      <c r="I68" s="287"/>
      <c r="J68" s="348" t="s">
        <v>61</v>
      </c>
      <c r="K68" s="349" t="s">
        <v>62</v>
      </c>
      <c r="L68" s="347"/>
      <c r="M68" s="277"/>
      <c r="N68" s="277">
        <v>27796</v>
      </c>
      <c r="O68" s="277"/>
      <c r="P68" s="277"/>
      <c r="Q68" s="277">
        <v>27796</v>
      </c>
      <c r="R68" s="277"/>
      <c r="S68" s="277"/>
      <c r="T68" s="281">
        <v>27796</v>
      </c>
    </row>
    <row r="69" spans="1:20" s="258" customFormat="1" ht="12.75" customHeight="1" x14ac:dyDescent="0.2">
      <c r="A69" s="297"/>
      <c r="B69" s="273"/>
      <c r="C69" s="273"/>
      <c r="D69" s="273"/>
      <c r="E69" s="273"/>
      <c r="F69" s="273"/>
      <c r="G69" s="273"/>
      <c r="H69" s="273"/>
      <c r="I69" s="275"/>
      <c r="J69" s="345" t="s">
        <v>72</v>
      </c>
      <c r="K69" s="346" t="s">
        <v>73</v>
      </c>
      <c r="L69" s="297"/>
      <c r="M69" s="273"/>
      <c r="N69" s="273">
        <v>-721</v>
      </c>
      <c r="O69" s="273"/>
      <c r="P69" s="273"/>
      <c r="Q69" s="273">
        <v>-721</v>
      </c>
      <c r="R69" s="273"/>
      <c r="S69" s="273"/>
      <c r="T69" s="275">
        <v>-721</v>
      </c>
    </row>
    <row r="70" spans="1:20" s="258" customFormat="1" ht="12.75" customHeight="1" outlineLevel="1" x14ac:dyDescent="0.2">
      <c r="A70" s="347"/>
      <c r="B70" s="277"/>
      <c r="C70" s="277"/>
      <c r="D70" s="277"/>
      <c r="E70" s="277"/>
      <c r="F70" s="277"/>
      <c r="G70" s="277"/>
      <c r="H70" s="277"/>
      <c r="I70" s="281"/>
      <c r="J70" s="348" t="s">
        <v>35</v>
      </c>
      <c r="K70" s="349" t="s">
        <v>36</v>
      </c>
      <c r="L70" s="347"/>
      <c r="M70" s="277"/>
      <c r="N70" s="277"/>
      <c r="O70" s="277"/>
      <c r="P70" s="277"/>
      <c r="Q70" s="277"/>
      <c r="R70" s="277"/>
      <c r="S70" s="277"/>
      <c r="T70" s="281"/>
    </row>
    <row r="71" spans="1:20" s="258" customFormat="1" ht="12.75" customHeight="1" outlineLevel="1" x14ac:dyDescent="0.2">
      <c r="A71" s="350"/>
      <c r="B71" s="282"/>
      <c r="C71" s="282"/>
      <c r="D71" s="282"/>
      <c r="E71" s="282"/>
      <c r="F71" s="282"/>
      <c r="G71" s="282"/>
      <c r="H71" s="282"/>
      <c r="I71" s="285"/>
      <c r="J71" s="314" t="s">
        <v>63</v>
      </c>
      <c r="K71" s="315" t="s">
        <v>64</v>
      </c>
      <c r="L71" s="350"/>
      <c r="M71" s="282"/>
      <c r="N71" s="282">
        <v>-721</v>
      </c>
      <c r="O71" s="282"/>
      <c r="P71" s="282"/>
      <c r="Q71" s="282">
        <v>-721</v>
      </c>
      <c r="R71" s="282"/>
      <c r="S71" s="282"/>
      <c r="T71" s="285">
        <v>-721</v>
      </c>
    </row>
    <row r="72" spans="1:20" s="258" customFormat="1" ht="12.75" customHeight="1" x14ac:dyDescent="0.2">
      <c r="A72" s="342">
        <v>273640</v>
      </c>
      <c r="B72" s="278"/>
      <c r="C72" s="278">
        <v>25912</v>
      </c>
      <c r="D72" s="278">
        <v>247728</v>
      </c>
      <c r="E72" s="278">
        <v>385</v>
      </c>
      <c r="F72" s="278">
        <v>22944</v>
      </c>
      <c r="G72" s="278">
        <v>26076</v>
      </c>
      <c r="H72" s="278">
        <v>54000</v>
      </c>
      <c r="I72" s="287">
        <v>144323</v>
      </c>
      <c r="J72" s="343" t="s">
        <v>74</v>
      </c>
      <c r="K72" s="365" t="s">
        <v>75</v>
      </c>
      <c r="L72" s="342">
        <v>14899</v>
      </c>
      <c r="M72" s="278">
        <v>50063</v>
      </c>
      <c r="N72" s="278">
        <v>29057</v>
      </c>
      <c r="O72" s="278">
        <v>126386</v>
      </c>
      <c r="P72" s="278">
        <v>870</v>
      </c>
      <c r="Q72" s="278">
        <v>221275</v>
      </c>
      <c r="R72" s="278">
        <v>52365</v>
      </c>
      <c r="S72" s="278"/>
      <c r="T72" s="287">
        <v>273640</v>
      </c>
    </row>
    <row r="73" spans="1:20" s="258" customFormat="1" ht="12.75" customHeight="1" outlineLevel="1" x14ac:dyDescent="0.2">
      <c r="A73" s="350">
        <v>97940</v>
      </c>
      <c r="B73" s="282"/>
      <c r="C73" s="282">
        <v>6692</v>
      </c>
      <c r="D73" s="282">
        <v>91248</v>
      </c>
      <c r="E73" s="282">
        <v>385</v>
      </c>
      <c r="F73" s="282">
        <v>16588</v>
      </c>
      <c r="G73" s="282">
        <v>26073</v>
      </c>
      <c r="H73" s="282">
        <v>23715</v>
      </c>
      <c r="I73" s="285">
        <v>24487</v>
      </c>
      <c r="J73" s="366" t="s">
        <v>76</v>
      </c>
      <c r="K73" s="367" t="s">
        <v>77</v>
      </c>
      <c r="L73" s="350">
        <v>8390</v>
      </c>
      <c r="M73" s="282">
        <v>35151</v>
      </c>
      <c r="N73" s="282">
        <v>14761</v>
      </c>
      <c r="O73" s="282">
        <v>17434</v>
      </c>
      <c r="P73" s="282">
        <v>870</v>
      </c>
      <c r="Q73" s="282">
        <v>76606</v>
      </c>
      <c r="R73" s="282">
        <v>21334</v>
      </c>
      <c r="S73" s="282"/>
      <c r="T73" s="285">
        <v>97940</v>
      </c>
    </row>
    <row r="74" spans="1:20" s="258" customFormat="1" ht="12.75" customHeight="1" outlineLevel="1" x14ac:dyDescent="0.2">
      <c r="A74" s="347">
        <v>128534</v>
      </c>
      <c r="B74" s="277"/>
      <c r="C74" s="277">
        <v>12570</v>
      </c>
      <c r="D74" s="277">
        <v>115964</v>
      </c>
      <c r="E74" s="277"/>
      <c r="F74" s="277"/>
      <c r="G74" s="277"/>
      <c r="H74" s="277">
        <v>13961</v>
      </c>
      <c r="I74" s="281">
        <v>102003</v>
      </c>
      <c r="J74" s="368" t="s">
        <v>78</v>
      </c>
      <c r="K74" s="369" t="s">
        <v>79</v>
      </c>
      <c r="L74" s="347">
        <v>4948</v>
      </c>
      <c r="M74" s="277">
        <v>12414</v>
      </c>
      <c r="N74" s="277">
        <v>3571</v>
      </c>
      <c r="O74" s="277">
        <v>92595</v>
      </c>
      <c r="P74" s="277"/>
      <c r="Q74" s="277">
        <v>113528</v>
      </c>
      <c r="R74" s="277">
        <v>15006</v>
      </c>
      <c r="S74" s="277"/>
      <c r="T74" s="281">
        <v>128534</v>
      </c>
    </row>
    <row r="75" spans="1:20" s="258" customFormat="1" ht="12.75" customHeight="1" outlineLevel="1" x14ac:dyDescent="0.2">
      <c r="A75" s="350">
        <v>16025</v>
      </c>
      <c r="B75" s="282"/>
      <c r="C75" s="282">
        <v>6650</v>
      </c>
      <c r="D75" s="282">
        <v>9375</v>
      </c>
      <c r="E75" s="282"/>
      <c r="F75" s="282"/>
      <c r="G75" s="282"/>
      <c r="H75" s="282">
        <v>540</v>
      </c>
      <c r="I75" s="285">
        <v>8835</v>
      </c>
      <c r="J75" s="366" t="s">
        <v>80</v>
      </c>
      <c r="K75" s="367" t="s">
        <v>81</v>
      </c>
      <c r="L75" s="350"/>
      <c r="M75" s="282"/>
      <c r="N75" s="282"/>
      <c r="O75" s="282"/>
      <c r="P75" s="282"/>
      <c r="Q75" s="282"/>
      <c r="R75" s="282">
        <v>16025</v>
      </c>
      <c r="S75" s="282"/>
      <c r="T75" s="285">
        <v>16025</v>
      </c>
    </row>
    <row r="76" spans="1:20" s="258" customFormat="1" ht="12.75" customHeight="1" outlineLevel="1" x14ac:dyDescent="0.2">
      <c r="A76" s="347">
        <v>15783</v>
      </c>
      <c r="B76" s="277"/>
      <c r="C76" s="277"/>
      <c r="D76" s="277">
        <v>15783</v>
      </c>
      <c r="E76" s="277"/>
      <c r="F76" s="277"/>
      <c r="G76" s="277"/>
      <c r="H76" s="277">
        <v>15783</v>
      </c>
      <c r="I76" s="281"/>
      <c r="J76" s="368" t="s">
        <v>82</v>
      </c>
      <c r="K76" s="369" t="s">
        <v>83</v>
      </c>
      <c r="L76" s="347">
        <v>1561</v>
      </c>
      <c r="M76" s="277">
        <v>2498</v>
      </c>
      <c r="N76" s="277">
        <v>1678</v>
      </c>
      <c r="O76" s="277">
        <v>10046</v>
      </c>
      <c r="P76" s="277"/>
      <c r="Q76" s="277">
        <v>15783</v>
      </c>
      <c r="R76" s="277"/>
      <c r="S76" s="277"/>
      <c r="T76" s="281">
        <v>15783</v>
      </c>
    </row>
    <row r="77" spans="1:20" s="258" customFormat="1" ht="12.75" customHeight="1" outlineLevel="1" x14ac:dyDescent="0.2">
      <c r="A77" s="350">
        <v>15358</v>
      </c>
      <c r="B77" s="282"/>
      <c r="C77" s="282"/>
      <c r="D77" s="282">
        <v>15358</v>
      </c>
      <c r="E77" s="282"/>
      <c r="F77" s="282">
        <v>6356</v>
      </c>
      <c r="G77" s="282">
        <v>3</v>
      </c>
      <c r="H77" s="282">
        <v>1</v>
      </c>
      <c r="I77" s="285">
        <v>8998</v>
      </c>
      <c r="J77" s="366" t="s">
        <v>84</v>
      </c>
      <c r="K77" s="367" t="s">
        <v>85</v>
      </c>
      <c r="L77" s="350"/>
      <c r="M77" s="282"/>
      <c r="N77" s="282">
        <v>9047</v>
      </c>
      <c r="O77" s="282">
        <v>6311</v>
      </c>
      <c r="P77" s="282"/>
      <c r="Q77" s="282">
        <v>15358</v>
      </c>
      <c r="R77" s="282"/>
      <c r="S77" s="282"/>
      <c r="T77" s="285">
        <v>15358</v>
      </c>
    </row>
    <row r="78" spans="1:20" s="258" customFormat="1" ht="12.75" customHeight="1" x14ac:dyDescent="0.2">
      <c r="A78" s="370">
        <v>960980</v>
      </c>
      <c r="B78" s="371"/>
      <c r="C78" s="371"/>
      <c r="D78" s="371">
        <v>960980</v>
      </c>
      <c r="E78" s="371">
        <v>485</v>
      </c>
      <c r="F78" s="371">
        <v>679178</v>
      </c>
      <c r="G78" s="371">
        <v>131035</v>
      </c>
      <c r="H78" s="371">
        <v>19434</v>
      </c>
      <c r="I78" s="372">
        <v>130848</v>
      </c>
      <c r="J78" s="373" t="s">
        <v>86</v>
      </c>
      <c r="K78" s="374" t="s">
        <v>311</v>
      </c>
      <c r="L78" s="370"/>
      <c r="M78" s="371"/>
      <c r="N78" s="371"/>
      <c r="O78" s="371"/>
      <c r="P78" s="371"/>
      <c r="Q78" s="371"/>
      <c r="R78" s="371"/>
      <c r="S78" s="371"/>
      <c r="T78" s="372"/>
    </row>
    <row r="79" spans="1:20" s="258" customFormat="1" ht="14.25" x14ac:dyDescent="0.2">
      <c r="A79" s="278"/>
      <c r="B79" s="278"/>
      <c r="C79" s="278"/>
      <c r="D79" s="278"/>
      <c r="E79" s="278"/>
      <c r="F79" s="278"/>
      <c r="G79" s="278"/>
      <c r="H79" s="278"/>
      <c r="I79" s="278"/>
      <c r="J79" s="375"/>
      <c r="K79" s="376"/>
      <c r="L79" s="377"/>
      <c r="M79" s="377"/>
      <c r="N79" s="377"/>
      <c r="O79" s="377"/>
      <c r="P79" s="377"/>
      <c r="Q79" s="378"/>
      <c r="R79" s="378"/>
      <c r="S79" s="378"/>
      <c r="T79" s="378"/>
    </row>
    <row r="80" spans="1:20" s="258" customFormat="1" ht="14.25" x14ac:dyDescent="0.2">
      <c r="A80" s="337"/>
      <c r="B80" s="338"/>
      <c r="C80" s="338"/>
      <c r="D80" s="338"/>
      <c r="E80" s="338"/>
      <c r="F80" s="338"/>
      <c r="G80" s="338"/>
      <c r="H80" s="338"/>
      <c r="I80" s="338"/>
      <c r="J80" s="922" t="s">
        <v>312</v>
      </c>
      <c r="K80" s="922"/>
      <c r="L80" s="339"/>
      <c r="M80" s="338"/>
      <c r="N80" s="338"/>
      <c r="O80" s="338"/>
      <c r="P80" s="338"/>
      <c r="Q80" s="338"/>
      <c r="R80" s="338"/>
      <c r="S80" s="338"/>
      <c r="T80" s="340"/>
    </row>
    <row r="81" spans="1:20" s="258" customFormat="1" ht="12.75" customHeight="1" x14ac:dyDescent="0.2">
      <c r="A81" s="379"/>
      <c r="B81" s="332"/>
      <c r="C81" s="332"/>
      <c r="D81" s="380"/>
      <c r="E81" s="332"/>
      <c r="F81" s="332"/>
      <c r="G81" s="332"/>
      <c r="H81" s="332"/>
      <c r="I81" s="333"/>
      <c r="J81" s="310" t="s">
        <v>86</v>
      </c>
      <c r="K81" s="311" t="s">
        <v>87</v>
      </c>
      <c r="L81" s="331">
        <v>130848</v>
      </c>
      <c r="M81" s="332">
        <v>19434</v>
      </c>
      <c r="N81" s="332">
        <v>131035</v>
      </c>
      <c r="O81" s="332">
        <v>679178</v>
      </c>
      <c r="P81" s="332">
        <v>485</v>
      </c>
      <c r="Q81" s="332">
        <v>960980</v>
      </c>
      <c r="R81" s="332"/>
      <c r="S81" s="332"/>
      <c r="T81" s="333">
        <v>960980</v>
      </c>
    </row>
    <row r="82" spans="1:20" s="258" customFormat="1" ht="12.75" customHeight="1" x14ac:dyDescent="0.2">
      <c r="A82" s="342">
        <v>69018</v>
      </c>
      <c r="B82" s="278"/>
      <c r="C82" s="278"/>
      <c r="D82" s="278">
        <v>69018</v>
      </c>
      <c r="E82" s="278"/>
      <c r="F82" s="278">
        <v>24579</v>
      </c>
      <c r="G82" s="278">
        <v>13</v>
      </c>
      <c r="H82" s="278">
        <v>5291</v>
      </c>
      <c r="I82" s="287">
        <v>39135</v>
      </c>
      <c r="J82" s="381" t="s">
        <v>88</v>
      </c>
      <c r="K82" s="382" t="s">
        <v>89</v>
      </c>
      <c r="L82" s="342"/>
      <c r="M82" s="278"/>
      <c r="N82" s="278">
        <v>69018</v>
      </c>
      <c r="O82" s="278"/>
      <c r="P82" s="278"/>
      <c r="Q82" s="278">
        <v>69018</v>
      </c>
      <c r="R82" s="278"/>
      <c r="S82" s="278"/>
      <c r="T82" s="287">
        <v>69018</v>
      </c>
    </row>
    <row r="83" spans="1:20" s="258" customFormat="1" ht="12.75" customHeight="1" outlineLevel="1" x14ac:dyDescent="0.2">
      <c r="A83" s="350">
        <v>66685</v>
      </c>
      <c r="B83" s="282"/>
      <c r="C83" s="282"/>
      <c r="D83" s="282">
        <v>66685</v>
      </c>
      <c r="E83" s="282"/>
      <c r="F83" s="282">
        <v>22246</v>
      </c>
      <c r="G83" s="282">
        <v>13</v>
      </c>
      <c r="H83" s="282">
        <v>5291</v>
      </c>
      <c r="I83" s="285">
        <v>39135</v>
      </c>
      <c r="J83" s="383" t="s">
        <v>90</v>
      </c>
      <c r="K83" s="384" t="s">
        <v>91</v>
      </c>
      <c r="L83" s="350"/>
      <c r="M83" s="282"/>
      <c r="N83" s="282">
        <v>66685</v>
      </c>
      <c r="O83" s="282"/>
      <c r="P83" s="282"/>
      <c r="Q83" s="282">
        <v>66685</v>
      </c>
      <c r="R83" s="282"/>
      <c r="S83" s="282"/>
      <c r="T83" s="285">
        <v>66685</v>
      </c>
    </row>
    <row r="84" spans="1:20" s="258" customFormat="1" ht="12.75" customHeight="1" outlineLevel="1" x14ac:dyDescent="0.2">
      <c r="A84" s="347">
        <v>2333</v>
      </c>
      <c r="B84" s="277"/>
      <c r="C84" s="277"/>
      <c r="D84" s="277">
        <v>2333</v>
      </c>
      <c r="E84" s="277"/>
      <c r="F84" s="277">
        <v>2333</v>
      </c>
      <c r="G84" s="277"/>
      <c r="H84" s="277"/>
      <c r="I84" s="281"/>
      <c r="J84" s="385" t="s">
        <v>92</v>
      </c>
      <c r="K84" s="386" t="s">
        <v>93</v>
      </c>
      <c r="L84" s="347"/>
      <c r="M84" s="277"/>
      <c r="N84" s="277">
        <v>2333</v>
      </c>
      <c r="O84" s="277"/>
      <c r="P84" s="277"/>
      <c r="Q84" s="277">
        <v>2333</v>
      </c>
      <c r="R84" s="277"/>
      <c r="S84" s="277"/>
      <c r="T84" s="281">
        <v>2333</v>
      </c>
    </row>
    <row r="85" spans="1:20" s="258" customFormat="1" ht="12.75" customHeight="1" x14ac:dyDescent="0.2">
      <c r="A85" s="297">
        <v>88414</v>
      </c>
      <c r="B85" s="282"/>
      <c r="C85" s="282"/>
      <c r="D85" s="273">
        <v>88414</v>
      </c>
      <c r="E85" s="273"/>
      <c r="F85" s="273">
        <v>88414</v>
      </c>
      <c r="G85" s="273"/>
      <c r="H85" s="273"/>
      <c r="I85" s="275"/>
      <c r="J85" s="387" t="s">
        <v>94</v>
      </c>
      <c r="K85" s="388" t="s">
        <v>95</v>
      </c>
      <c r="L85" s="297">
        <v>2739</v>
      </c>
      <c r="M85" s="273">
        <v>30567</v>
      </c>
      <c r="N85" s="273">
        <v>55108</v>
      </c>
      <c r="O85" s="273"/>
      <c r="P85" s="273"/>
      <c r="Q85" s="273">
        <v>88414</v>
      </c>
      <c r="R85" s="273"/>
      <c r="S85" s="273"/>
      <c r="T85" s="275">
        <v>88414</v>
      </c>
    </row>
    <row r="86" spans="1:20" s="258" customFormat="1" ht="12.75" customHeight="1" outlineLevel="1" x14ac:dyDescent="0.2">
      <c r="A86" s="347">
        <v>43527</v>
      </c>
      <c r="B86" s="277"/>
      <c r="C86" s="277"/>
      <c r="D86" s="277">
        <v>43527</v>
      </c>
      <c r="E86" s="277"/>
      <c r="F86" s="277">
        <v>43527</v>
      </c>
      <c r="G86" s="277"/>
      <c r="H86" s="277"/>
      <c r="I86" s="281"/>
      <c r="J86" s="389" t="s">
        <v>96</v>
      </c>
      <c r="K86" s="390" t="s">
        <v>50</v>
      </c>
      <c r="L86" s="347"/>
      <c r="M86" s="277">
        <v>25437</v>
      </c>
      <c r="N86" s="277">
        <v>18090</v>
      </c>
      <c r="O86" s="277"/>
      <c r="P86" s="277"/>
      <c r="Q86" s="277">
        <v>43527</v>
      </c>
      <c r="R86" s="277"/>
      <c r="S86" s="277"/>
      <c r="T86" s="281">
        <v>43527</v>
      </c>
    </row>
    <row r="87" spans="1:20" s="258" customFormat="1" ht="12.75" customHeight="1" outlineLevel="1" x14ac:dyDescent="0.2">
      <c r="A87" s="350">
        <v>22787</v>
      </c>
      <c r="B87" s="282"/>
      <c r="C87" s="282"/>
      <c r="D87" s="282">
        <v>22787</v>
      </c>
      <c r="E87" s="282"/>
      <c r="F87" s="282">
        <v>22787</v>
      </c>
      <c r="G87" s="282"/>
      <c r="H87" s="282"/>
      <c r="I87" s="285"/>
      <c r="J87" s="391" t="s">
        <v>97</v>
      </c>
      <c r="K87" s="392" t="s">
        <v>263</v>
      </c>
      <c r="L87" s="350"/>
      <c r="M87" s="282">
        <v>14682</v>
      </c>
      <c r="N87" s="282">
        <v>8105</v>
      </c>
      <c r="O87" s="282"/>
      <c r="P87" s="282"/>
      <c r="Q87" s="282">
        <v>22787</v>
      </c>
      <c r="R87" s="282"/>
      <c r="S87" s="282"/>
      <c r="T87" s="285">
        <v>22787</v>
      </c>
    </row>
    <row r="88" spans="1:20" s="258" customFormat="1" ht="24" outlineLevel="1" x14ac:dyDescent="0.2">
      <c r="A88" s="347">
        <v>8105</v>
      </c>
      <c r="B88" s="277"/>
      <c r="C88" s="277"/>
      <c r="D88" s="277">
        <v>8105</v>
      </c>
      <c r="E88" s="277"/>
      <c r="F88" s="277">
        <v>8105</v>
      </c>
      <c r="G88" s="277"/>
      <c r="H88" s="277"/>
      <c r="I88" s="281"/>
      <c r="J88" s="393" t="s">
        <v>98</v>
      </c>
      <c r="K88" s="394" t="s">
        <v>264</v>
      </c>
      <c r="L88" s="347"/>
      <c r="M88" s="277"/>
      <c r="N88" s="277">
        <v>8105</v>
      </c>
      <c r="O88" s="277"/>
      <c r="P88" s="277"/>
      <c r="Q88" s="277">
        <v>8105</v>
      </c>
      <c r="R88" s="277"/>
      <c r="S88" s="277"/>
      <c r="T88" s="281">
        <v>8105</v>
      </c>
    </row>
    <row r="89" spans="1:20" s="258" customFormat="1" ht="24" outlineLevel="1" x14ac:dyDescent="0.2">
      <c r="A89" s="350">
        <v>14682</v>
      </c>
      <c r="B89" s="282"/>
      <c r="C89" s="282"/>
      <c r="D89" s="282">
        <v>14682</v>
      </c>
      <c r="E89" s="282"/>
      <c r="F89" s="282">
        <v>14682</v>
      </c>
      <c r="G89" s="282"/>
      <c r="H89" s="282"/>
      <c r="I89" s="285"/>
      <c r="J89" s="391" t="s">
        <v>99</v>
      </c>
      <c r="K89" s="392" t="s">
        <v>265</v>
      </c>
      <c r="L89" s="350"/>
      <c r="M89" s="282">
        <v>14682</v>
      </c>
      <c r="N89" s="282"/>
      <c r="O89" s="282"/>
      <c r="P89" s="282"/>
      <c r="Q89" s="282">
        <v>14682</v>
      </c>
      <c r="R89" s="282"/>
      <c r="S89" s="282"/>
      <c r="T89" s="285">
        <v>14682</v>
      </c>
    </row>
    <row r="90" spans="1:20" s="258" customFormat="1" outlineLevel="1" x14ac:dyDescent="0.2">
      <c r="A90" s="347">
        <v>9985</v>
      </c>
      <c r="B90" s="277"/>
      <c r="C90" s="277"/>
      <c r="D90" s="277">
        <v>9985</v>
      </c>
      <c r="E90" s="277"/>
      <c r="F90" s="277">
        <v>9985</v>
      </c>
      <c r="G90" s="277"/>
      <c r="H90" s="277"/>
      <c r="I90" s="281"/>
      <c r="J90" s="393" t="s">
        <v>100</v>
      </c>
      <c r="K90" s="394" t="s">
        <v>266</v>
      </c>
      <c r="L90" s="347"/>
      <c r="M90" s="277"/>
      <c r="N90" s="277">
        <v>9985</v>
      </c>
      <c r="O90" s="277"/>
      <c r="P90" s="277"/>
      <c r="Q90" s="277">
        <v>9985</v>
      </c>
      <c r="R90" s="277"/>
      <c r="S90" s="277"/>
      <c r="T90" s="281">
        <v>9985</v>
      </c>
    </row>
    <row r="91" spans="1:20" s="258" customFormat="1" ht="24" outlineLevel="1" x14ac:dyDescent="0.2">
      <c r="A91" s="350">
        <v>7780</v>
      </c>
      <c r="B91" s="282"/>
      <c r="C91" s="282"/>
      <c r="D91" s="282">
        <v>7780</v>
      </c>
      <c r="E91" s="282"/>
      <c r="F91" s="282">
        <v>7780</v>
      </c>
      <c r="G91" s="282"/>
      <c r="H91" s="282"/>
      <c r="I91" s="285"/>
      <c r="J91" s="391" t="s">
        <v>101</v>
      </c>
      <c r="K91" s="392" t="s">
        <v>313</v>
      </c>
      <c r="L91" s="350"/>
      <c r="M91" s="282"/>
      <c r="N91" s="282">
        <v>7780</v>
      </c>
      <c r="O91" s="282"/>
      <c r="P91" s="282"/>
      <c r="Q91" s="282">
        <v>7780</v>
      </c>
      <c r="R91" s="282"/>
      <c r="S91" s="282"/>
      <c r="T91" s="285">
        <v>7780</v>
      </c>
    </row>
    <row r="92" spans="1:20" s="258" customFormat="1" ht="24" outlineLevel="1" x14ac:dyDescent="0.2">
      <c r="A92" s="347">
        <v>2205</v>
      </c>
      <c r="B92" s="277"/>
      <c r="C92" s="277"/>
      <c r="D92" s="277">
        <v>2205</v>
      </c>
      <c r="E92" s="277"/>
      <c r="F92" s="277">
        <v>2205</v>
      </c>
      <c r="G92" s="277"/>
      <c r="H92" s="277"/>
      <c r="I92" s="281"/>
      <c r="J92" s="393" t="s">
        <v>102</v>
      </c>
      <c r="K92" s="394" t="s">
        <v>103</v>
      </c>
      <c r="L92" s="347"/>
      <c r="M92" s="277"/>
      <c r="N92" s="277">
        <v>2205</v>
      </c>
      <c r="O92" s="277"/>
      <c r="P92" s="277"/>
      <c r="Q92" s="277">
        <v>2205</v>
      </c>
      <c r="R92" s="277"/>
      <c r="S92" s="277"/>
      <c r="T92" s="281">
        <v>2205</v>
      </c>
    </row>
    <row r="93" spans="1:20" s="258" customFormat="1" ht="12.75" customHeight="1" outlineLevel="1" x14ac:dyDescent="0.2">
      <c r="A93" s="350">
        <v>3843</v>
      </c>
      <c r="B93" s="282"/>
      <c r="C93" s="282"/>
      <c r="D93" s="282">
        <v>3843</v>
      </c>
      <c r="E93" s="282"/>
      <c r="F93" s="282">
        <v>3843</v>
      </c>
      <c r="G93" s="282"/>
      <c r="H93" s="282"/>
      <c r="I93" s="285"/>
      <c r="J93" s="391" t="s">
        <v>104</v>
      </c>
      <c r="K93" s="392" t="s">
        <v>267</v>
      </c>
      <c r="L93" s="350"/>
      <c r="M93" s="282">
        <v>3843</v>
      </c>
      <c r="N93" s="282"/>
      <c r="O93" s="282"/>
      <c r="P93" s="282"/>
      <c r="Q93" s="282">
        <v>3843</v>
      </c>
      <c r="R93" s="282"/>
      <c r="S93" s="282"/>
      <c r="T93" s="285">
        <v>3843</v>
      </c>
    </row>
    <row r="94" spans="1:20" s="258" customFormat="1" ht="12.75" customHeight="1" outlineLevel="1" x14ac:dyDescent="0.2">
      <c r="A94" s="347">
        <v>6912</v>
      </c>
      <c r="B94" s="277"/>
      <c r="C94" s="277"/>
      <c r="D94" s="277">
        <v>6912</v>
      </c>
      <c r="E94" s="277"/>
      <c r="F94" s="277">
        <v>6912</v>
      </c>
      <c r="G94" s="277"/>
      <c r="H94" s="277"/>
      <c r="I94" s="281"/>
      <c r="J94" s="393" t="s">
        <v>105</v>
      </c>
      <c r="K94" s="394" t="s">
        <v>106</v>
      </c>
      <c r="L94" s="347"/>
      <c r="M94" s="277">
        <v>6912</v>
      </c>
      <c r="N94" s="277"/>
      <c r="O94" s="277"/>
      <c r="P94" s="277"/>
      <c r="Q94" s="277">
        <v>6912</v>
      </c>
      <c r="R94" s="277"/>
      <c r="S94" s="277"/>
      <c r="T94" s="281">
        <v>6912</v>
      </c>
    </row>
    <row r="95" spans="1:20" s="258" customFormat="1" outlineLevel="1" x14ac:dyDescent="0.2">
      <c r="A95" s="350">
        <v>7339</v>
      </c>
      <c r="B95" s="282"/>
      <c r="C95" s="282"/>
      <c r="D95" s="282">
        <v>7339</v>
      </c>
      <c r="E95" s="282"/>
      <c r="F95" s="282">
        <v>7339</v>
      </c>
      <c r="G95" s="282"/>
      <c r="H95" s="282"/>
      <c r="I95" s="285"/>
      <c r="J95" s="395" t="s">
        <v>107</v>
      </c>
      <c r="K95" s="396" t="s">
        <v>56</v>
      </c>
      <c r="L95" s="350">
        <v>2739</v>
      </c>
      <c r="M95" s="282">
        <v>209</v>
      </c>
      <c r="N95" s="282">
        <v>4391</v>
      </c>
      <c r="O95" s="282"/>
      <c r="P95" s="282"/>
      <c r="Q95" s="282">
        <v>7339</v>
      </c>
      <c r="R95" s="282"/>
      <c r="S95" s="282"/>
      <c r="T95" s="285">
        <v>7339</v>
      </c>
    </row>
    <row r="96" spans="1:20" s="258" customFormat="1" outlineLevel="1" x14ac:dyDescent="0.2">
      <c r="A96" s="347">
        <v>7339</v>
      </c>
      <c r="B96" s="277"/>
      <c r="C96" s="277"/>
      <c r="D96" s="277">
        <v>7339</v>
      </c>
      <c r="E96" s="277"/>
      <c r="F96" s="277">
        <v>7339</v>
      </c>
      <c r="G96" s="277"/>
      <c r="H96" s="277"/>
      <c r="I96" s="281"/>
      <c r="J96" s="393" t="s">
        <v>108</v>
      </c>
      <c r="K96" s="394" t="s">
        <v>109</v>
      </c>
      <c r="L96" s="347">
        <v>2739</v>
      </c>
      <c r="M96" s="277">
        <v>209</v>
      </c>
      <c r="N96" s="277">
        <v>4391</v>
      </c>
      <c r="O96" s="277"/>
      <c r="P96" s="277"/>
      <c r="Q96" s="277">
        <v>7339</v>
      </c>
      <c r="R96" s="277"/>
      <c r="S96" s="277"/>
      <c r="T96" s="281">
        <v>7339</v>
      </c>
    </row>
    <row r="97" spans="1:20" s="258" customFormat="1" outlineLevel="1" x14ac:dyDescent="0.2">
      <c r="A97" s="350">
        <v>0</v>
      </c>
      <c r="B97" s="282"/>
      <c r="C97" s="282"/>
      <c r="D97" s="282"/>
      <c r="E97" s="282"/>
      <c r="F97" s="282"/>
      <c r="G97" s="282"/>
      <c r="H97" s="282"/>
      <c r="I97" s="285"/>
      <c r="J97" s="391" t="s">
        <v>110</v>
      </c>
      <c r="K97" s="392" t="s">
        <v>111</v>
      </c>
      <c r="L97" s="350"/>
      <c r="M97" s="282"/>
      <c r="N97" s="282"/>
      <c r="O97" s="282"/>
      <c r="P97" s="282"/>
      <c r="Q97" s="282">
        <v>0</v>
      </c>
      <c r="R97" s="282"/>
      <c r="S97" s="282"/>
      <c r="T97" s="285">
        <v>0</v>
      </c>
    </row>
    <row r="98" spans="1:20" s="258" customFormat="1" ht="12.75" customHeight="1" outlineLevel="1" x14ac:dyDescent="0.2">
      <c r="A98" s="347">
        <v>11488</v>
      </c>
      <c r="B98" s="277"/>
      <c r="C98" s="277"/>
      <c r="D98" s="277">
        <v>11488</v>
      </c>
      <c r="E98" s="277"/>
      <c r="F98" s="277">
        <v>11488</v>
      </c>
      <c r="G98" s="277"/>
      <c r="H98" s="277"/>
      <c r="I98" s="281"/>
      <c r="J98" s="389" t="s">
        <v>112</v>
      </c>
      <c r="K98" s="390" t="s">
        <v>113</v>
      </c>
      <c r="L98" s="347"/>
      <c r="M98" s="277">
        <v>4623</v>
      </c>
      <c r="N98" s="277">
        <v>6865</v>
      </c>
      <c r="O98" s="277"/>
      <c r="P98" s="277"/>
      <c r="Q98" s="277">
        <v>11488</v>
      </c>
      <c r="R98" s="277"/>
      <c r="S98" s="277"/>
      <c r="T98" s="281">
        <v>11488</v>
      </c>
    </row>
    <row r="99" spans="1:20" s="258" customFormat="1" ht="24" outlineLevel="1" x14ac:dyDescent="0.2">
      <c r="A99" s="350">
        <v>7457</v>
      </c>
      <c r="B99" s="282"/>
      <c r="C99" s="282"/>
      <c r="D99" s="282">
        <v>7457</v>
      </c>
      <c r="E99" s="282"/>
      <c r="F99" s="282">
        <v>7457</v>
      </c>
      <c r="G99" s="282"/>
      <c r="H99" s="282"/>
      <c r="I99" s="285"/>
      <c r="J99" s="391" t="s">
        <v>114</v>
      </c>
      <c r="K99" s="392" t="s">
        <v>115</v>
      </c>
      <c r="L99" s="350"/>
      <c r="M99" s="282">
        <v>4623</v>
      </c>
      <c r="N99" s="282">
        <v>2834</v>
      </c>
      <c r="O99" s="282"/>
      <c r="P99" s="282"/>
      <c r="Q99" s="282">
        <v>7457</v>
      </c>
      <c r="R99" s="282"/>
      <c r="S99" s="282"/>
      <c r="T99" s="285">
        <v>7457</v>
      </c>
    </row>
    <row r="100" spans="1:20" s="258" customFormat="1" ht="24" outlineLevel="1" x14ac:dyDescent="0.2">
      <c r="A100" s="347">
        <v>2834</v>
      </c>
      <c r="B100" s="277"/>
      <c r="C100" s="277"/>
      <c r="D100" s="277">
        <v>2834</v>
      </c>
      <c r="E100" s="277"/>
      <c r="F100" s="277">
        <v>2834</v>
      </c>
      <c r="G100" s="277"/>
      <c r="H100" s="277"/>
      <c r="I100" s="281"/>
      <c r="J100" s="393" t="s">
        <v>116</v>
      </c>
      <c r="K100" s="394" t="s">
        <v>268</v>
      </c>
      <c r="L100" s="347"/>
      <c r="M100" s="277"/>
      <c r="N100" s="277">
        <v>2834</v>
      </c>
      <c r="O100" s="277"/>
      <c r="P100" s="277"/>
      <c r="Q100" s="277">
        <v>2834</v>
      </c>
      <c r="R100" s="277"/>
      <c r="S100" s="277"/>
      <c r="T100" s="281">
        <v>2834</v>
      </c>
    </row>
    <row r="101" spans="1:20" s="258" customFormat="1" ht="24" outlineLevel="1" x14ac:dyDescent="0.2">
      <c r="A101" s="350">
        <v>4623</v>
      </c>
      <c r="B101" s="282"/>
      <c r="C101" s="282"/>
      <c r="D101" s="282">
        <v>4623</v>
      </c>
      <c r="E101" s="282"/>
      <c r="F101" s="282">
        <v>4623</v>
      </c>
      <c r="G101" s="282"/>
      <c r="H101" s="282"/>
      <c r="I101" s="285"/>
      <c r="J101" s="391" t="s">
        <v>117</v>
      </c>
      <c r="K101" s="392" t="s">
        <v>269</v>
      </c>
      <c r="L101" s="350"/>
      <c r="M101" s="282">
        <v>4623</v>
      </c>
      <c r="N101" s="282"/>
      <c r="O101" s="282"/>
      <c r="P101" s="282"/>
      <c r="Q101" s="282">
        <v>4623</v>
      </c>
      <c r="R101" s="282"/>
      <c r="S101" s="282"/>
      <c r="T101" s="285">
        <v>4623</v>
      </c>
    </row>
    <row r="102" spans="1:20" s="258" customFormat="1" ht="24" outlineLevel="1" x14ac:dyDescent="0.2">
      <c r="A102" s="347">
        <v>4031</v>
      </c>
      <c r="B102" s="277"/>
      <c r="C102" s="277"/>
      <c r="D102" s="277">
        <v>4031</v>
      </c>
      <c r="E102" s="277"/>
      <c r="F102" s="277">
        <v>4031</v>
      </c>
      <c r="G102" s="277"/>
      <c r="H102" s="277"/>
      <c r="I102" s="281"/>
      <c r="J102" s="393" t="s">
        <v>118</v>
      </c>
      <c r="K102" s="394" t="s">
        <v>270</v>
      </c>
      <c r="L102" s="347"/>
      <c r="M102" s="277"/>
      <c r="N102" s="277">
        <v>4031</v>
      </c>
      <c r="O102" s="277"/>
      <c r="P102" s="277"/>
      <c r="Q102" s="277">
        <v>4031</v>
      </c>
      <c r="R102" s="277"/>
      <c r="S102" s="277"/>
      <c r="T102" s="281">
        <v>4031</v>
      </c>
    </row>
    <row r="103" spans="1:20" s="258" customFormat="1" ht="24" outlineLevel="1" x14ac:dyDescent="0.2">
      <c r="A103" s="350">
        <v>3241</v>
      </c>
      <c r="B103" s="282"/>
      <c r="C103" s="282"/>
      <c r="D103" s="282">
        <v>3241</v>
      </c>
      <c r="E103" s="282"/>
      <c r="F103" s="282">
        <v>3241</v>
      </c>
      <c r="G103" s="282"/>
      <c r="H103" s="282"/>
      <c r="I103" s="285"/>
      <c r="J103" s="391" t="s">
        <v>119</v>
      </c>
      <c r="K103" s="392" t="s">
        <v>314</v>
      </c>
      <c r="L103" s="350"/>
      <c r="M103" s="282"/>
      <c r="N103" s="282">
        <v>3241</v>
      </c>
      <c r="O103" s="282"/>
      <c r="P103" s="282"/>
      <c r="Q103" s="282">
        <v>3241</v>
      </c>
      <c r="R103" s="282"/>
      <c r="S103" s="282"/>
      <c r="T103" s="285">
        <v>3241</v>
      </c>
    </row>
    <row r="104" spans="1:20" s="258" customFormat="1" ht="24" outlineLevel="1" x14ac:dyDescent="0.2">
      <c r="A104" s="347">
        <v>790</v>
      </c>
      <c r="B104" s="277"/>
      <c r="C104" s="277"/>
      <c r="D104" s="277">
        <v>790</v>
      </c>
      <c r="E104" s="277"/>
      <c r="F104" s="277">
        <v>790</v>
      </c>
      <c r="G104" s="277"/>
      <c r="H104" s="277"/>
      <c r="I104" s="281"/>
      <c r="J104" s="393" t="s">
        <v>120</v>
      </c>
      <c r="K104" s="394" t="s">
        <v>121</v>
      </c>
      <c r="L104" s="347"/>
      <c r="M104" s="277"/>
      <c r="N104" s="277">
        <v>790</v>
      </c>
      <c r="O104" s="277"/>
      <c r="P104" s="277"/>
      <c r="Q104" s="277">
        <v>790</v>
      </c>
      <c r="R104" s="277"/>
      <c r="S104" s="277"/>
      <c r="T104" s="281">
        <v>790</v>
      </c>
    </row>
    <row r="105" spans="1:20" s="258" customFormat="1" ht="12.75" customHeight="1" outlineLevel="1" x14ac:dyDescent="0.2">
      <c r="A105" s="350">
        <v>210</v>
      </c>
      <c r="B105" s="282"/>
      <c r="C105" s="282"/>
      <c r="D105" s="282">
        <v>210</v>
      </c>
      <c r="E105" s="282"/>
      <c r="F105" s="282">
        <v>210</v>
      </c>
      <c r="G105" s="282"/>
      <c r="H105" s="282"/>
      <c r="I105" s="285"/>
      <c r="J105" s="395" t="s">
        <v>332</v>
      </c>
      <c r="K105" s="392" t="s">
        <v>347</v>
      </c>
      <c r="L105" s="350"/>
      <c r="M105" s="282">
        <v>210</v>
      </c>
      <c r="N105" s="282"/>
      <c r="O105" s="282"/>
      <c r="P105" s="282"/>
      <c r="Q105" s="282">
        <v>210</v>
      </c>
      <c r="R105" s="282"/>
      <c r="S105" s="282"/>
      <c r="T105" s="285">
        <v>210</v>
      </c>
    </row>
    <row r="106" spans="1:20" s="258" customFormat="1" ht="24" outlineLevel="1" x14ac:dyDescent="0.2">
      <c r="A106" s="347">
        <v>6586</v>
      </c>
      <c r="B106" s="277"/>
      <c r="C106" s="277"/>
      <c r="D106" s="277">
        <v>6586</v>
      </c>
      <c r="E106" s="277"/>
      <c r="F106" s="277">
        <v>6586</v>
      </c>
      <c r="G106" s="277"/>
      <c r="H106" s="277"/>
      <c r="I106" s="281"/>
      <c r="J106" s="389" t="s">
        <v>122</v>
      </c>
      <c r="K106" s="390" t="s">
        <v>123</v>
      </c>
      <c r="L106" s="347"/>
      <c r="M106" s="277">
        <v>88</v>
      </c>
      <c r="N106" s="277">
        <v>6498</v>
      </c>
      <c r="O106" s="277"/>
      <c r="P106" s="277"/>
      <c r="Q106" s="277">
        <v>6586</v>
      </c>
      <c r="R106" s="277"/>
      <c r="S106" s="277"/>
      <c r="T106" s="281">
        <v>6586</v>
      </c>
    </row>
    <row r="107" spans="1:20" s="258" customFormat="1" ht="24" outlineLevel="1" x14ac:dyDescent="0.2">
      <c r="A107" s="350">
        <v>53</v>
      </c>
      <c r="B107" s="282"/>
      <c r="C107" s="282"/>
      <c r="D107" s="282">
        <v>53</v>
      </c>
      <c r="E107" s="282"/>
      <c r="F107" s="282">
        <v>53</v>
      </c>
      <c r="G107" s="282"/>
      <c r="H107" s="282"/>
      <c r="I107" s="285"/>
      <c r="J107" s="391" t="s">
        <v>124</v>
      </c>
      <c r="K107" s="392" t="s">
        <v>315</v>
      </c>
      <c r="L107" s="350"/>
      <c r="M107" s="282">
        <v>37</v>
      </c>
      <c r="N107" s="282">
        <v>16</v>
      </c>
      <c r="O107" s="282"/>
      <c r="P107" s="282"/>
      <c r="Q107" s="282">
        <v>53</v>
      </c>
      <c r="R107" s="282"/>
      <c r="S107" s="282"/>
      <c r="T107" s="285">
        <v>53</v>
      </c>
    </row>
    <row r="108" spans="1:20" s="258" customFormat="1" ht="36" outlineLevel="1" x14ac:dyDescent="0.2">
      <c r="A108" s="347">
        <v>16</v>
      </c>
      <c r="B108" s="277"/>
      <c r="C108" s="277"/>
      <c r="D108" s="277">
        <v>16</v>
      </c>
      <c r="E108" s="277"/>
      <c r="F108" s="277">
        <v>16</v>
      </c>
      <c r="G108" s="277"/>
      <c r="H108" s="277"/>
      <c r="I108" s="281"/>
      <c r="J108" s="393" t="s">
        <v>125</v>
      </c>
      <c r="K108" s="394" t="s">
        <v>271</v>
      </c>
      <c r="L108" s="347"/>
      <c r="M108" s="277"/>
      <c r="N108" s="277">
        <v>16</v>
      </c>
      <c r="O108" s="277"/>
      <c r="P108" s="277"/>
      <c r="Q108" s="277">
        <v>16</v>
      </c>
      <c r="R108" s="277"/>
      <c r="S108" s="277"/>
      <c r="T108" s="281">
        <v>16</v>
      </c>
    </row>
    <row r="109" spans="1:20" s="258" customFormat="1" ht="36" outlineLevel="1" x14ac:dyDescent="0.2">
      <c r="A109" s="350">
        <v>37</v>
      </c>
      <c r="B109" s="282"/>
      <c r="C109" s="282"/>
      <c r="D109" s="282">
        <v>37</v>
      </c>
      <c r="E109" s="282"/>
      <c r="F109" s="282">
        <v>37</v>
      </c>
      <c r="G109" s="282"/>
      <c r="H109" s="282"/>
      <c r="I109" s="285"/>
      <c r="J109" s="391" t="s">
        <v>126</v>
      </c>
      <c r="K109" s="392" t="s">
        <v>272</v>
      </c>
      <c r="L109" s="350"/>
      <c r="M109" s="282">
        <v>37</v>
      </c>
      <c r="N109" s="282"/>
      <c r="O109" s="282"/>
      <c r="P109" s="282"/>
      <c r="Q109" s="282">
        <v>37</v>
      </c>
      <c r="R109" s="282"/>
      <c r="S109" s="282"/>
      <c r="T109" s="285">
        <v>37</v>
      </c>
    </row>
    <row r="110" spans="1:20" s="258" customFormat="1" ht="24" outlineLevel="1" x14ac:dyDescent="0.2">
      <c r="A110" s="347">
        <v>6482</v>
      </c>
      <c r="B110" s="277"/>
      <c r="C110" s="277"/>
      <c r="D110" s="277">
        <v>6482</v>
      </c>
      <c r="E110" s="277"/>
      <c r="F110" s="277">
        <v>6482</v>
      </c>
      <c r="G110" s="277"/>
      <c r="H110" s="277"/>
      <c r="I110" s="281"/>
      <c r="J110" s="393" t="s">
        <v>127</v>
      </c>
      <c r="K110" s="394" t="s">
        <v>316</v>
      </c>
      <c r="L110" s="347"/>
      <c r="M110" s="277"/>
      <c r="N110" s="277">
        <v>6482</v>
      </c>
      <c r="O110" s="277"/>
      <c r="P110" s="277"/>
      <c r="Q110" s="277">
        <v>6482</v>
      </c>
      <c r="R110" s="277"/>
      <c r="S110" s="277"/>
      <c r="T110" s="281">
        <v>6482</v>
      </c>
    </row>
    <row r="111" spans="1:20" s="258" customFormat="1" ht="36" outlineLevel="1" x14ac:dyDescent="0.2">
      <c r="A111" s="350">
        <v>4916</v>
      </c>
      <c r="B111" s="282"/>
      <c r="C111" s="282"/>
      <c r="D111" s="282">
        <v>4916</v>
      </c>
      <c r="E111" s="282"/>
      <c r="F111" s="282">
        <v>4916</v>
      </c>
      <c r="G111" s="282"/>
      <c r="H111" s="282"/>
      <c r="I111" s="285"/>
      <c r="J111" s="391" t="s">
        <v>128</v>
      </c>
      <c r="K111" s="392" t="s">
        <v>273</v>
      </c>
      <c r="L111" s="350"/>
      <c r="M111" s="282"/>
      <c r="N111" s="282">
        <v>4916</v>
      </c>
      <c r="O111" s="282"/>
      <c r="P111" s="282"/>
      <c r="Q111" s="282">
        <v>4916</v>
      </c>
      <c r="R111" s="282"/>
      <c r="S111" s="282"/>
      <c r="T111" s="285">
        <v>4916</v>
      </c>
    </row>
    <row r="112" spans="1:20" s="258" customFormat="1" ht="36" outlineLevel="1" x14ac:dyDescent="0.2">
      <c r="A112" s="347">
        <v>1566</v>
      </c>
      <c r="B112" s="277"/>
      <c r="C112" s="277"/>
      <c r="D112" s="277">
        <v>1566</v>
      </c>
      <c r="E112" s="277"/>
      <c r="F112" s="277">
        <v>1566</v>
      </c>
      <c r="G112" s="277"/>
      <c r="H112" s="277"/>
      <c r="I112" s="281"/>
      <c r="J112" s="393" t="s">
        <v>129</v>
      </c>
      <c r="K112" s="394" t="s">
        <v>274</v>
      </c>
      <c r="L112" s="347"/>
      <c r="M112" s="277"/>
      <c r="N112" s="277">
        <v>1566</v>
      </c>
      <c r="O112" s="277"/>
      <c r="P112" s="277"/>
      <c r="Q112" s="277">
        <v>1566</v>
      </c>
      <c r="R112" s="277"/>
      <c r="S112" s="277"/>
      <c r="T112" s="281">
        <v>1566</v>
      </c>
    </row>
    <row r="113" spans="1:20" s="258" customFormat="1" ht="36" outlineLevel="1" x14ac:dyDescent="0.2">
      <c r="A113" s="350"/>
      <c r="B113" s="282"/>
      <c r="C113" s="282"/>
      <c r="D113" s="282"/>
      <c r="E113" s="282"/>
      <c r="F113" s="282"/>
      <c r="G113" s="282"/>
      <c r="H113" s="282"/>
      <c r="I113" s="285"/>
      <c r="J113" s="391" t="s">
        <v>130</v>
      </c>
      <c r="K113" s="392" t="s">
        <v>275</v>
      </c>
      <c r="L113" s="350"/>
      <c r="M113" s="282"/>
      <c r="N113" s="282"/>
      <c r="O113" s="282"/>
      <c r="P113" s="282"/>
      <c r="Q113" s="282"/>
      <c r="R113" s="282"/>
      <c r="S113" s="282"/>
      <c r="T113" s="285"/>
    </row>
    <row r="114" spans="1:20" s="258" customFormat="1" ht="36" outlineLevel="1" x14ac:dyDescent="0.2">
      <c r="A114" s="347">
        <v>51</v>
      </c>
      <c r="B114" s="277"/>
      <c r="C114" s="277"/>
      <c r="D114" s="277">
        <v>51</v>
      </c>
      <c r="E114" s="277"/>
      <c r="F114" s="277">
        <v>51</v>
      </c>
      <c r="G114" s="277"/>
      <c r="H114" s="277"/>
      <c r="I114" s="281"/>
      <c r="J114" s="393" t="s">
        <v>131</v>
      </c>
      <c r="K114" s="394" t="s">
        <v>276</v>
      </c>
      <c r="L114" s="347"/>
      <c r="M114" s="277">
        <v>51</v>
      </c>
      <c r="N114" s="277"/>
      <c r="O114" s="277"/>
      <c r="P114" s="277"/>
      <c r="Q114" s="277">
        <v>51</v>
      </c>
      <c r="R114" s="277"/>
      <c r="S114" s="277"/>
      <c r="T114" s="281">
        <v>51</v>
      </c>
    </row>
    <row r="115" spans="1:20" s="258" customFormat="1" ht="12.75" customHeight="1" outlineLevel="1" x14ac:dyDescent="0.2">
      <c r="A115" s="350">
        <v>19264</v>
      </c>
      <c r="B115" s="282"/>
      <c r="C115" s="282"/>
      <c r="D115" s="282">
        <v>19264</v>
      </c>
      <c r="E115" s="282"/>
      <c r="F115" s="282">
        <v>19264</v>
      </c>
      <c r="G115" s="282"/>
      <c r="H115" s="282"/>
      <c r="I115" s="285"/>
      <c r="J115" s="395" t="s">
        <v>132</v>
      </c>
      <c r="K115" s="396" t="s">
        <v>277</v>
      </c>
      <c r="L115" s="350"/>
      <c r="M115" s="282"/>
      <c r="N115" s="282">
        <v>19264</v>
      </c>
      <c r="O115" s="282"/>
      <c r="P115" s="282"/>
      <c r="Q115" s="282">
        <v>19264</v>
      </c>
      <c r="R115" s="282"/>
      <c r="S115" s="282"/>
      <c r="T115" s="285">
        <v>19264</v>
      </c>
    </row>
    <row r="116" spans="1:20" s="681" customFormat="1" ht="12.75" customHeight="1" x14ac:dyDescent="0.2">
      <c r="A116" s="342">
        <v>112077</v>
      </c>
      <c r="B116" s="278"/>
      <c r="C116" s="278"/>
      <c r="D116" s="278">
        <v>112077</v>
      </c>
      <c r="E116" s="278"/>
      <c r="F116" s="278"/>
      <c r="G116" s="278">
        <v>101114</v>
      </c>
      <c r="H116" s="278">
        <v>8224</v>
      </c>
      <c r="I116" s="287">
        <v>2739</v>
      </c>
      <c r="J116" s="407" t="s">
        <v>133</v>
      </c>
      <c r="K116" s="702" t="s">
        <v>134</v>
      </c>
      <c r="L116" s="342"/>
      <c r="M116" s="278"/>
      <c r="N116" s="278"/>
      <c r="O116" s="278">
        <v>112077</v>
      </c>
      <c r="P116" s="278"/>
      <c r="Q116" s="278">
        <v>112077</v>
      </c>
      <c r="R116" s="278"/>
      <c r="S116" s="278"/>
      <c r="T116" s="287">
        <v>112077</v>
      </c>
    </row>
    <row r="117" spans="1:20" s="258" customFormat="1" ht="12.75" customHeight="1" outlineLevel="1" x14ac:dyDescent="0.2">
      <c r="A117" s="350">
        <v>66500</v>
      </c>
      <c r="B117" s="282"/>
      <c r="C117" s="282"/>
      <c r="D117" s="282">
        <v>66500</v>
      </c>
      <c r="E117" s="282"/>
      <c r="F117" s="282"/>
      <c r="G117" s="282">
        <v>66500</v>
      </c>
      <c r="H117" s="282"/>
      <c r="I117" s="285"/>
      <c r="J117" s="395" t="s">
        <v>135</v>
      </c>
      <c r="K117" s="396" t="s">
        <v>136</v>
      </c>
      <c r="L117" s="350"/>
      <c r="M117" s="282"/>
      <c r="N117" s="282"/>
      <c r="O117" s="282">
        <v>66500</v>
      </c>
      <c r="P117" s="282"/>
      <c r="Q117" s="282">
        <v>66500</v>
      </c>
      <c r="R117" s="282"/>
      <c r="S117" s="282"/>
      <c r="T117" s="285">
        <v>66500</v>
      </c>
    </row>
    <row r="118" spans="1:20" s="258" customFormat="1" ht="12.75" customHeight="1" outlineLevel="1" x14ac:dyDescent="0.2">
      <c r="A118" s="347">
        <v>41933</v>
      </c>
      <c r="B118" s="277"/>
      <c r="C118" s="277"/>
      <c r="D118" s="277">
        <v>41933</v>
      </c>
      <c r="E118" s="277"/>
      <c r="F118" s="277"/>
      <c r="G118" s="277">
        <v>41933</v>
      </c>
      <c r="H118" s="277"/>
      <c r="I118" s="281"/>
      <c r="J118" s="326" t="s">
        <v>137</v>
      </c>
      <c r="K118" s="327" t="s">
        <v>138</v>
      </c>
      <c r="L118" s="347"/>
      <c r="M118" s="277"/>
      <c r="N118" s="277"/>
      <c r="O118" s="277">
        <v>41933</v>
      </c>
      <c r="P118" s="277"/>
      <c r="Q118" s="277">
        <v>41933</v>
      </c>
      <c r="R118" s="277"/>
      <c r="S118" s="277"/>
      <c r="T118" s="281">
        <v>41933</v>
      </c>
    </row>
    <row r="119" spans="1:20" s="258" customFormat="1" ht="12.75" customHeight="1" outlineLevel="1" x14ac:dyDescent="0.2">
      <c r="A119" s="350">
        <v>24567</v>
      </c>
      <c r="B119" s="282"/>
      <c r="C119" s="282"/>
      <c r="D119" s="282">
        <v>24567</v>
      </c>
      <c r="E119" s="282"/>
      <c r="F119" s="282"/>
      <c r="G119" s="282">
        <v>24567</v>
      </c>
      <c r="H119" s="282"/>
      <c r="I119" s="285"/>
      <c r="J119" s="324" t="s">
        <v>139</v>
      </c>
      <c r="K119" s="325" t="s">
        <v>140</v>
      </c>
      <c r="L119" s="350"/>
      <c r="M119" s="282"/>
      <c r="N119" s="282"/>
      <c r="O119" s="282">
        <v>24567</v>
      </c>
      <c r="P119" s="282"/>
      <c r="Q119" s="282">
        <v>24567</v>
      </c>
      <c r="R119" s="282"/>
      <c r="S119" s="282"/>
      <c r="T119" s="285">
        <v>24567</v>
      </c>
    </row>
    <row r="120" spans="1:20" s="258" customFormat="1" ht="12.75" customHeight="1" outlineLevel="1" x14ac:dyDescent="0.2">
      <c r="A120" s="347">
        <v>24953</v>
      </c>
      <c r="B120" s="277"/>
      <c r="C120" s="277"/>
      <c r="D120" s="277">
        <v>24953</v>
      </c>
      <c r="E120" s="277"/>
      <c r="F120" s="277"/>
      <c r="G120" s="277">
        <v>13990</v>
      </c>
      <c r="H120" s="277">
        <v>8224</v>
      </c>
      <c r="I120" s="281">
        <v>2739</v>
      </c>
      <c r="J120" s="389" t="s">
        <v>141</v>
      </c>
      <c r="K120" s="390" t="s">
        <v>142</v>
      </c>
      <c r="L120" s="347"/>
      <c r="M120" s="277"/>
      <c r="N120" s="277"/>
      <c r="O120" s="277">
        <v>24953</v>
      </c>
      <c r="P120" s="277"/>
      <c r="Q120" s="277">
        <v>24953</v>
      </c>
      <c r="R120" s="277"/>
      <c r="S120" s="277"/>
      <c r="T120" s="281">
        <v>24953</v>
      </c>
    </row>
    <row r="121" spans="1:20" s="258" customFormat="1" ht="24" outlineLevel="1" x14ac:dyDescent="0.2">
      <c r="A121" s="350">
        <v>3166</v>
      </c>
      <c r="B121" s="282"/>
      <c r="C121" s="282"/>
      <c r="D121" s="282">
        <v>3166</v>
      </c>
      <c r="E121" s="282"/>
      <c r="F121" s="282"/>
      <c r="G121" s="282"/>
      <c r="H121" s="282">
        <v>3166</v>
      </c>
      <c r="I121" s="285"/>
      <c r="J121" s="391" t="s">
        <v>143</v>
      </c>
      <c r="K121" s="392" t="s">
        <v>278</v>
      </c>
      <c r="L121" s="350"/>
      <c r="M121" s="282"/>
      <c r="N121" s="282"/>
      <c r="O121" s="282">
        <v>3166</v>
      </c>
      <c r="P121" s="282"/>
      <c r="Q121" s="282">
        <v>3166</v>
      </c>
      <c r="R121" s="282"/>
      <c r="S121" s="282"/>
      <c r="T121" s="285">
        <v>3166</v>
      </c>
    </row>
    <row r="122" spans="1:20" s="258" customFormat="1" ht="12.75" customHeight="1" outlineLevel="1" x14ac:dyDescent="0.2">
      <c r="A122" s="347">
        <v>16428</v>
      </c>
      <c r="B122" s="277"/>
      <c r="C122" s="277"/>
      <c r="D122" s="277">
        <v>16428</v>
      </c>
      <c r="E122" s="277"/>
      <c r="F122" s="277"/>
      <c r="G122" s="277">
        <v>13014</v>
      </c>
      <c r="H122" s="277">
        <v>675</v>
      </c>
      <c r="I122" s="281">
        <v>2739</v>
      </c>
      <c r="J122" s="393" t="s">
        <v>144</v>
      </c>
      <c r="K122" s="394" t="s">
        <v>280</v>
      </c>
      <c r="L122" s="347"/>
      <c r="M122" s="277"/>
      <c r="N122" s="277"/>
      <c r="O122" s="277">
        <v>16428</v>
      </c>
      <c r="P122" s="277"/>
      <c r="Q122" s="277">
        <v>16428</v>
      </c>
      <c r="R122" s="277"/>
      <c r="S122" s="277"/>
      <c r="T122" s="281">
        <v>16428</v>
      </c>
    </row>
    <row r="123" spans="1:20" s="258" customFormat="1" ht="12.75" customHeight="1" outlineLevel="1" x14ac:dyDescent="0.2">
      <c r="A123" s="350">
        <v>976</v>
      </c>
      <c r="B123" s="282"/>
      <c r="C123" s="282"/>
      <c r="D123" s="282">
        <v>976</v>
      </c>
      <c r="E123" s="282"/>
      <c r="F123" s="282"/>
      <c r="G123" s="282">
        <v>976</v>
      </c>
      <c r="H123" s="282"/>
      <c r="I123" s="285"/>
      <c r="J123" s="391" t="s">
        <v>145</v>
      </c>
      <c r="K123" s="392" t="s">
        <v>279</v>
      </c>
      <c r="L123" s="350"/>
      <c r="M123" s="282"/>
      <c r="N123" s="282"/>
      <c r="O123" s="282">
        <v>976</v>
      </c>
      <c r="P123" s="282"/>
      <c r="Q123" s="282">
        <v>976</v>
      </c>
      <c r="R123" s="282"/>
      <c r="S123" s="282"/>
      <c r="T123" s="285">
        <v>976</v>
      </c>
    </row>
    <row r="124" spans="1:20" s="258" customFormat="1" ht="12.75" customHeight="1" outlineLevel="1" x14ac:dyDescent="0.2">
      <c r="A124" s="347">
        <v>2366</v>
      </c>
      <c r="B124" s="277"/>
      <c r="C124" s="277"/>
      <c r="D124" s="277">
        <v>2366</v>
      </c>
      <c r="E124" s="277"/>
      <c r="F124" s="277"/>
      <c r="G124" s="277"/>
      <c r="H124" s="277">
        <v>2366</v>
      </c>
      <c r="I124" s="281"/>
      <c r="J124" s="393" t="s">
        <v>146</v>
      </c>
      <c r="K124" s="394" t="s">
        <v>281</v>
      </c>
      <c r="L124" s="347"/>
      <c r="M124" s="277"/>
      <c r="N124" s="277"/>
      <c r="O124" s="277">
        <v>2366</v>
      </c>
      <c r="P124" s="277"/>
      <c r="Q124" s="277">
        <v>2366</v>
      </c>
      <c r="R124" s="277"/>
      <c r="S124" s="277"/>
      <c r="T124" s="281">
        <v>2366</v>
      </c>
    </row>
    <row r="125" spans="1:20" s="258" customFormat="1" ht="12.75" customHeight="1" outlineLevel="1" x14ac:dyDescent="0.2">
      <c r="A125" s="350">
        <v>2017</v>
      </c>
      <c r="B125" s="282"/>
      <c r="C125" s="282"/>
      <c r="D125" s="282">
        <v>2017</v>
      </c>
      <c r="E125" s="282"/>
      <c r="F125" s="282"/>
      <c r="G125" s="282"/>
      <c r="H125" s="282">
        <v>2017</v>
      </c>
      <c r="I125" s="285"/>
      <c r="J125" s="391" t="s">
        <v>147</v>
      </c>
      <c r="K125" s="392" t="s">
        <v>282</v>
      </c>
      <c r="L125" s="350"/>
      <c r="M125" s="282"/>
      <c r="N125" s="282"/>
      <c r="O125" s="282">
        <v>2017</v>
      </c>
      <c r="P125" s="282"/>
      <c r="Q125" s="282">
        <v>2017</v>
      </c>
      <c r="R125" s="282"/>
      <c r="S125" s="282"/>
      <c r="T125" s="285">
        <v>2017</v>
      </c>
    </row>
    <row r="126" spans="1:20" s="258" customFormat="1" ht="12.75" customHeight="1" outlineLevel="1" x14ac:dyDescent="0.2">
      <c r="A126" s="347">
        <v>20624</v>
      </c>
      <c r="B126" s="277"/>
      <c r="C126" s="277"/>
      <c r="D126" s="277">
        <v>20624</v>
      </c>
      <c r="E126" s="277"/>
      <c r="F126" s="277"/>
      <c r="G126" s="277">
        <v>20624</v>
      </c>
      <c r="H126" s="277"/>
      <c r="I126" s="281"/>
      <c r="J126" s="389" t="s">
        <v>148</v>
      </c>
      <c r="K126" s="390" t="s">
        <v>149</v>
      </c>
      <c r="L126" s="347"/>
      <c r="M126" s="277"/>
      <c r="N126" s="277"/>
      <c r="O126" s="277">
        <v>20624</v>
      </c>
      <c r="P126" s="277"/>
      <c r="Q126" s="277">
        <v>20624</v>
      </c>
      <c r="R126" s="277"/>
      <c r="S126" s="277"/>
      <c r="T126" s="281">
        <v>20624</v>
      </c>
    </row>
    <row r="127" spans="1:20" s="258" customFormat="1" ht="24" outlineLevel="1" x14ac:dyDescent="0.2">
      <c r="A127" s="350">
        <v>19265</v>
      </c>
      <c r="B127" s="282"/>
      <c r="C127" s="282"/>
      <c r="D127" s="282">
        <v>19265</v>
      </c>
      <c r="E127" s="282"/>
      <c r="F127" s="282"/>
      <c r="G127" s="282">
        <v>19265</v>
      </c>
      <c r="H127" s="282"/>
      <c r="I127" s="285"/>
      <c r="J127" s="391" t="s">
        <v>150</v>
      </c>
      <c r="K127" s="392" t="s">
        <v>151</v>
      </c>
      <c r="L127" s="350"/>
      <c r="M127" s="282"/>
      <c r="N127" s="282"/>
      <c r="O127" s="282">
        <v>19265</v>
      </c>
      <c r="P127" s="282"/>
      <c r="Q127" s="282">
        <v>19265</v>
      </c>
      <c r="R127" s="282"/>
      <c r="S127" s="282"/>
      <c r="T127" s="285">
        <v>19265</v>
      </c>
    </row>
    <row r="128" spans="1:20" s="258" customFormat="1" ht="24" outlineLevel="1" x14ac:dyDescent="0.2">
      <c r="A128" s="347">
        <v>1359</v>
      </c>
      <c r="B128" s="277"/>
      <c r="C128" s="277"/>
      <c r="D128" s="277">
        <v>1359</v>
      </c>
      <c r="E128" s="277"/>
      <c r="F128" s="277"/>
      <c r="G128" s="277">
        <v>1359</v>
      </c>
      <c r="H128" s="277"/>
      <c r="I128" s="281"/>
      <c r="J128" s="393" t="s">
        <v>152</v>
      </c>
      <c r="K128" s="394" t="s">
        <v>283</v>
      </c>
      <c r="L128" s="347"/>
      <c r="M128" s="277"/>
      <c r="N128" s="277"/>
      <c r="O128" s="277">
        <v>1359</v>
      </c>
      <c r="P128" s="277"/>
      <c r="Q128" s="277">
        <v>1359</v>
      </c>
      <c r="R128" s="277"/>
      <c r="S128" s="277"/>
      <c r="T128" s="281">
        <v>1359</v>
      </c>
    </row>
    <row r="129" spans="1:20" s="258" customFormat="1" ht="12.75" customHeight="1" x14ac:dyDescent="0.2">
      <c r="A129" s="297">
        <v>231595</v>
      </c>
      <c r="B129" s="282"/>
      <c r="C129" s="273">
        <v>25439</v>
      </c>
      <c r="D129" s="273">
        <v>206156</v>
      </c>
      <c r="E129" s="273">
        <v>2145</v>
      </c>
      <c r="F129" s="273">
        <v>74770</v>
      </c>
      <c r="G129" s="273">
        <v>33482</v>
      </c>
      <c r="H129" s="273">
        <v>83230</v>
      </c>
      <c r="I129" s="275">
        <v>12529</v>
      </c>
      <c r="J129" s="405" t="s">
        <v>153</v>
      </c>
      <c r="K129" s="703" t="s">
        <v>154</v>
      </c>
      <c r="L129" s="297">
        <v>9263</v>
      </c>
      <c r="M129" s="273">
        <v>87971</v>
      </c>
      <c r="N129" s="273">
        <v>13969</v>
      </c>
      <c r="O129" s="273">
        <v>111734</v>
      </c>
      <c r="P129" s="273">
        <v>5880</v>
      </c>
      <c r="Q129" s="273">
        <v>228817</v>
      </c>
      <c r="R129" s="273">
        <v>2778</v>
      </c>
      <c r="S129" s="273"/>
      <c r="T129" s="275">
        <v>231595</v>
      </c>
    </row>
    <row r="130" spans="1:20" s="258" customFormat="1" ht="12.75" customHeight="1" outlineLevel="1" x14ac:dyDescent="0.2">
      <c r="A130" s="347">
        <v>68375</v>
      </c>
      <c r="B130" s="277"/>
      <c r="C130" s="277">
        <v>1322</v>
      </c>
      <c r="D130" s="277">
        <v>67053</v>
      </c>
      <c r="E130" s="277"/>
      <c r="F130" s="277">
        <v>62112</v>
      </c>
      <c r="G130" s="277">
        <v>732</v>
      </c>
      <c r="H130" s="277">
        <v>77</v>
      </c>
      <c r="I130" s="281">
        <v>4132</v>
      </c>
      <c r="J130" s="385" t="s">
        <v>155</v>
      </c>
      <c r="K130" s="386" t="s">
        <v>156</v>
      </c>
      <c r="L130" s="347"/>
      <c r="M130" s="277">
        <v>68375</v>
      </c>
      <c r="N130" s="277"/>
      <c r="O130" s="277"/>
      <c r="P130" s="277"/>
      <c r="Q130" s="277">
        <v>68375</v>
      </c>
      <c r="R130" s="277"/>
      <c r="S130" s="277"/>
      <c r="T130" s="281">
        <v>68375</v>
      </c>
    </row>
    <row r="131" spans="1:20" s="258" customFormat="1" ht="12.75" customHeight="1" outlineLevel="1" x14ac:dyDescent="0.2">
      <c r="A131" s="350">
        <v>20848</v>
      </c>
      <c r="B131" s="282"/>
      <c r="C131" s="282"/>
      <c r="D131" s="282">
        <v>20848</v>
      </c>
      <c r="E131" s="282"/>
      <c r="F131" s="282">
        <v>15907</v>
      </c>
      <c r="G131" s="282">
        <v>732</v>
      </c>
      <c r="H131" s="282">
        <v>77</v>
      </c>
      <c r="I131" s="285">
        <v>4132</v>
      </c>
      <c r="J131" s="399" t="s">
        <v>157</v>
      </c>
      <c r="K131" s="400" t="s">
        <v>156</v>
      </c>
      <c r="L131" s="350"/>
      <c r="M131" s="282">
        <v>20848</v>
      </c>
      <c r="N131" s="282"/>
      <c r="O131" s="282"/>
      <c r="P131" s="282"/>
      <c r="Q131" s="282">
        <v>20848</v>
      </c>
      <c r="R131" s="282"/>
      <c r="S131" s="282"/>
      <c r="T131" s="285">
        <v>20848</v>
      </c>
    </row>
    <row r="132" spans="1:20" s="258" customFormat="1" ht="12.75" customHeight="1" outlineLevel="1" x14ac:dyDescent="0.2">
      <c r="A132" s="347">
        <v>1322</v>
      </c>
      <c r="B132" s="277"/>
      <c r="C132" s="277">
        <v>1322</v>
      </c>
      <c r="D132" s="277"/>
      <c r="E132" s="277"/>
      <c r="F132" s="277"/>
      <c r="G132" s="277"/>
      <c r="H132" s="277"/>
      <c r="I132" s="281"/>
      <c r="J132" s="397" t="s">
        <v>158</v>
      </c>
      <c r="K132" s="398" t="s">
        <v>159</v>
      </c>
      <c r="L132" s="347"/>
      <c r="M132" s="277">
        <v>1322</v>
      </c>
      <c r="N132" s="277"/>
      <c r="O132" s="277"/>
      <c r="P132" s="277"/>
      <c r="Q132" s="277">
        <v>1322</v>
      </c>
      <c r="R132" s="277"/>
      <c r="S132" s="277"/>
      <c r="T132" s="281">
        <v>1322</v>
      </c>
    </row>
    <row r="133" spans="1:20" s="258" customFormat="1" ht="12.75" customHeight="1" outlineLevel="1" x14ac:dyDescent="0.2">
      <c r="A133" s="350">
        <v>46205</v>
      </c>
      <c r="B133" s="282"/>
      <c r="C133" s="282"/>
      <c r="D133" s="282">
        <v>46205</v>
      </c>
      <c r="E133" s="282"/>
      <c r="F133" s="282">
        <v>46205</v>
      </c>
      <c r="G133" s="282"/>
      <c r="H133" s="282"/>
      <c r="I133" s="285"/>
      <c r="J133" s="399" t="s">
        <v>160</v>
      </c>
      <c r="K133" s="400" t="s">
        <v>161</v>
      </c>
      <c r="L133" s="350"/>
      <c r="M133" s="282">
        <v>46205</v>
      </c>
      <c r="N133" s="282"/>
      <c r="O133" s="282"/>
      <c r="P133" s="282"/>
      <c r="Q133" s="282">
        <v>46205</v>
      </c>
      <c r="R133" s="282"/>
      <c r="S133" s="282"/>
      <c r="T133" s="285">
        <v>46205</v>
      </c>
    </row>
    <row r="134" spans="1:20" s="258" customFormat="1" ht="12.75" customHeight="1" outlineLevel="1" x14ac:dyDescent="0.2">
      <c r="A134" s="347">
        <v>62398</v>
      </c>
      <c r="B134" s="277"/>
      <c r="C134" s="277"/>
      <c r="D134" s="277">
        <v>62398</v>
      </c>
      <c r="E134" s="277"/>
      <c r="F134" s="277"/>
      <c r="G134" s="277"/>
      <c r="H134" s="277">
        <v>62398</v>
      </c>
      <c r="I134" s="281"/>
      <c r="J134" s="385" t="s">
        <v>162</v>
      </c>
      <c r="K134" s="386" t="s">
        <v>163</v>
      </c>
      <c r="L134" s="347">
        <v>2013</v>
      </c>
      <c r="M134" s="277">
        <v>24</v>
      </c>
      <c r="N134" s="277">
        <v>952</v>
      </c>
      <c r="O134" s="277">
        <v>58758</v>
      </c>
      <c r="P134" s="277"/>
      <c r="Q134" s="277">
        <v>61747</v>
      </c>
      <c r="R134" s="277">
        <v>651</v>
      </c>
      <c r="S134" s="278"/>
      <c r="T134" s="287">
        <v>62398</v>
      </c>
    </row>
    <row r="135" spans="1:20" s="258" customFormat="1" ht="12.75" customHeight="1" outlineLevel="1" x14ac:dyDescent="0.2">
      <c r="A135" s="350">
        <v>14061</v>
      </c>
      <c r="B135" s="282"/>
      <c r="C135" s="282"/>
      <c r="D135" s="282">
        <v>14061</v>
      </c>
      <c r="E135" s="282"/>
      <c r="F135" s="282"/>
      <c r="G135" s="282"/>
      <c r="H135" s="282">
        <v>14061</v>
      </c>
      <c r="I135" s="285"/>
      <c r="J135" s="399" t="s">
        <v>164</v>
      </c>
      <c r="K135" s="400" t="s">
        <v>163</v>
      </c>
      <c r="L135" s="350">
        <v>2013</v>
      </c>
      <c r="M135" s="282">
        <v>24</v>
      </c>
      <c r="N135" s="282">
        <v>952</v>
      </c>
      <c r="O135" s="282">
        <v>11072</v>
      </c>
      <c r="P135" s="282"/>
      <c r="Q135" s="282">
        <v>14061</v>
      </c>
      <c r="R135" s="282"/>
      <c r="S135" s="282"/>
      <c r="T135" s="285">
        <v>14061</v>
      </c>
    </row>
    <row r="136" spans="1:20" s="258" customFormat="1" ht="12.75" customHeight="1" outlineLevel="1" x14ac:dyDescent="0.2">
      <c r="A136" s="347">
        <v>651</v>
      </c>
      <c r="B136" s="277"/>
      <c r="C136" s="277"/>
      <c r="D136" s="277">
        <v>651</v>
      </c>
      <c r="E136" s="277"/>
      <c r="F136" s="277"/>
      <c r="G136" s="277"/>
      <c r="H136" s="277">
        <v>651</v>
      </c>
      <c r="I136" s="281"/>
      <c r="J136" s="397" t="s">
        <v>165</v>
      </c>
      <c r="K136" s="398" t="s">
        <v>166</v>
      </c>
      <c r="L136" s="347"/>
      <c r="M136" s="277"/>
      <c r="N136" s="277"/>
      <c r="O136" s="277"/>
      <c r="P136" s="277"/>
      <c r="Q136" s="277"/>
      <c r="R136" s="277">
        <v>651</v>
      </c>
      <c r="S136" s="277"/>
      <c r="T136" s="281">
        <v>651</v>
      </c>
    </row>
    <row r="137" spans="1:20" s="258" customFormat="1" ht="12.75" customHeight="1" outlineLevel="1" x14ac:dyDescent="0.2">
      <c r="A137" s="350">
        <v>47686</v>
      </c>
      <c r="B137" s="282"/>
      <c r="C137" s="282"/>
      <c r="D137" s="282">
        <v>47686</v>
      </c>
      <c r="E137" s="282"/>
      <c r="F137" s="282"/>
      <c r="G137" s="282"/>
      <c r="H137" s="282">
        <v>47686</v>
      </c>
      <c r="I137" s="285"/>
      <c r="J137" s="399" t="s">
        <v>167</v>
      </c>
      <c r="K137" s="400" t="s">
        <v>168</v>
      </c>
      <c r="L137" s="350"/>
      <c r="M137" s="282"/>
      <c r="N137" s="282"/>
      <c r="O137" s="282">
        <v>47686</v>
      </c>
      <c r="P137" s="282"/>
      <c r="Q137" s="282">
        <v>47686</v>
      </c>
      <c r="R137" s="282"/>
      <c r="S137" s="282"/>
      <c r="T137" s="285">
        <v>47686</v>
      </c>
    </row>
    <row r="138" spans="1:20" s="258" customFormat="1" ht="12.75" customHeight="1" outlineLevel="1" x14ac:dyDescent="0.2">
      <c r="A138" s="347"/>
      <c r="B138" s="277"/>
      <c r="C138" s="277"/>
      <c r="D138" s="277"/>
      <c r="E138" s="277"/>
      <c r="F138" s="277"/>
      <c r="G138" s="277"/>
      <c r="H138" s="277"/>
      <c r="I138" s="281"/>
      <c r="J138" s="385" t="s">
        <v>169</v>
      </c>
      <c r="K138" s="386" t="s">
        <v>170</v>
      </c>
      <c r="L138" s="347"/>
      <c r="M138" s="277"/>
      <c r="N138" s="277"/>
      <c r="O138" s="277"/>
      <c r="P138" s="277"/>
      <c r="Q138" s="277"/>
      <c r="R138" s="277"/>
      <c r="S138" s="277"/>
      <c r="T138" s="281"/>
    </row>
    <row r="139" spans="1:20" s="258" customFormat="1" ht="24" outlineLevel="1" x14ac:dyDescent="0.2">
      <c r="A139" s="350"/>
      <c r="B139" s="282"/>
      <c r="C139" s="282"/>
      <c r="D139" s="282"/>
      <c r="E139" s="282"/>
      <c r="F139" s="282"/>
      <c r="G139" s="282"/>
      <c r="H139" s="282"/>
      <c r="I139" s="285"/>
      <c r="J139" s="395" t="s">
        <v>171</v>
      </c>
      <c r="K139" s="396" t="s">
        <v>172</v>
      </c>
      <c r="L139" s="350"/>
      <c r="M139" s="282"/>
      <c r="N139" s="282"/>
      <c r="O139" s="282"/>
      <c r="P139" s="282"/>
      <c r="Q139" s="282"/>
      <c r="R139" s="282"/>
      <c r="S139" s="282"/>
      <c r="T139" s="285"/>
    </row>
    <row r="140" spans="1:20" s="258" customFormat="1" ht="24" outlineLevel="1" x14ac:dyDescent="0.2">
      <c r="A140" s="347"/>
      <c r="B140" s="277"/>
      <c r="C140" s="277"/>
      <c r="D140" s="277"/>
      <c r="E140" s="277"/>
      <c r="F140" s="277"/>
      <c r="G140" s="277"/>
      <c r="H140" s="277"/>
      <c r="I140" s="281"/>
      <c r="J140" s="389" t="s">
        <v>173</v>
      </c>
      <c r="K140" s="390" t="s">
        <v>174</v>
      </c>
      <c r="L140" s="347"/>
      <c r="M140" s="277"/>
      <c r="N140" s="277"/>
      <c r="O140" s="277"/>
      <c r="P140" s="277"/>
      <c r="Q140" s="277"/>
      <c r="R140" s="277"/>
      <c r="S140" s="277"/>
      <c r="T140" s="281"/>
    </row>
    <row r="141" spans="1:20" s="258" customFormat="1" ht="21.75" customHeight="1" outlineLevel="1" x14ac:dyDescent="0.2">
      <c r="A141" s="350"/>
      <c r="B141" s="282"/>
      <c r="C141" s="282"/>
      <c r="D141" s="282"/>
      <c r="E141" s="282"/>
      <c r="F141" s="282"/>
      <c r="G141" s="282"/>
      <c r="H141" s="282"/>
      <c r="I141" s="285"/>
      <c r="J141" s="395" t="s">
        <v>175</v>
      </c>
      <c r="K141" s="396" t="s">
        <v>176</v>
      </c>
      <c r="L141" s="350"/>
      <c r="M141" s="282"/>
      <c r="N141" s="282"/>
      <c r="O141" s="282"/>
      <c r="P141" s="282"/>
      <c r="Q141" s="282"/>
      <c r="R141" s="282"/>
      <c r="S141" s="282"/>
      <c r="T141" s="285"/>
    </row>
    <row r="142" spans="1:20" s="258" customFormat="1" ht="12.75" customHeight="1" outlineLevel="1" x14ac:dyDescent="0.2">
      <c r="A142" s="347">
        <v>949</v>
      </c>
      <c r="B142" s="277"/>
      <c r="C142" s="277">
        <v>896</v>
      </c>
      <c r="D142" s="277">
        <v>53</v>
      </c>
      <c r="E142" s="277"/>
      <c r="F142" s="277"/>
      <c r="G142" s="277">
        <v>53</v>
      </c>
      <c r="H142" s="277"/>
      <c r="I142" s="281"/>
      <c r="J142" s="385" t="s">
        <v>177</v>
      </c>
      <c r="K142" s="386" t="s">
        <v>178</v>
      </c>
      <c r="L142" s="347">
        <v>179</v>
      </c>
      <c r="M142" s="277"/>
      <c r="N142" s="277">
        <v>269</v>
      </c>
      <c r="O142" s="277"/>
      <c r="P142" s="277">
        <v>448</v>
      </c>
      <c r="Q142" s="277">
        <v>896</v>
      </c>
      <c r="R142" s="277">
        <v>53</v>
      </c>
      <c r="S142" s="277"/>
      <c r="T142" s="281">
        <v>949</v>
      </c>
    </row>
    <row r="143" spans="1:20" s="258" customFormat="1" ht="12.75" customHeight="1" outlineLevel="1" x14ac:dyDescent="0.2">
      <c r="A143" s="350">
        <v>99423</v>
      </c>
      <c r="B143" s="282"/>
      <c r="C143" s="282">
        <v>23221</v>
      </c>
      <c r="D143" s="282">
        <v>76202</v>
      </c>
      <c r="E143" s="282">
        <v>2145</v>
      </c>
      <c r="F143" s="282">
        <v>12658</v>
      </c>
      <c r="G143" s="282">
        <v>32697</v>
      </c>
      <c r="H143" s="282">
        <v>20305</v>
      </c>
      <c r="I143" s="285">
        <v>8397</v>
      </c>
      <c r="J143" s="383" t="s">
        <v>179</v>
      </c>
      <c r="K143" s="384" t="s">
        <v>180</v>
      </c>
      <c r="L143" s="350">
        <v>7071</v>
      </c>
      <c r="M143" s="282">
        <v>19572</v>
      </c>
      <c r="N143" s="282">
        <v>12298</v>
      </c>
      <c r="O143" s="282">
        <v>52976</v>
      </c>
      <c r="P143" s="282">
        <v>5432</v>
      </c>
      <c r="Q143" s="282">
        <v>97349</v>
      </c>
      <c r="R143" s="282">
        <v>2074</v>
      </c>
      <c r="S143" s="282"/>
      <c r="T143" s="285">
        <v>99423</v>
      </c>
    </row>
    <row r="144" spans="1:20" s="258" customFormat="1" ht="12.75" customHeight="1" outlineLevel="1" x14ac:dyDescent="0.2">
      <c r="A144" s="347">
        <v>7562</v>
      </c>
      <c r="B144" s="277"/>
      <c r="C144" s="277">
        <v>569</v>
      </c>
      <c r="D144" s="277">
        <v>6993</v>
      </c>
      <c r="E144" s="277">
        <v>2145</v>
      </c>
      <c r="F144" s="277">
        <v>4848</v>
      </c>
      <c r="G144" s="277"/>
      <c r="H144" s="277"/>
      <c r="I144" s="281"/>
      <c r="J144" s="389" t="s">
        <v>181</v>
      </c>
      <c r="K144" s="390" t="s">
        <v>182</v>
      </c>
      <c r="L144" s="347"/>
      <c r="M144" s="277"/>
      <c r="N144" s="277"/>
      <c r="O144" s="277">
        <v>2145</v>
      </c>
      <c r="P144" s="277">
        <v>5417</v>
      </c>
      <c r="Q144" s="277">
        <v>7562</v>
      </c>
      <c r="R144" s="277">
        <v>0</v>
      </c>
      <c r="S144" s="277"/>
      <c r="T144" s="281">
        <v>7562</v>
      </c>
    </row>
    <row r="145" spans="1:20" s="258" customFormat="1" ht="12.75" customHeight="1" outlineLevel="1" x14ac:dyDescent="0.2">
      <c r="A145" s="350">
        <v>19662</v>
      </c>
      <c r="B145" s="282"/>
      <c r="C145" s="282">
        <v>18804</v>
      </c>
      <c r="D145" s="282">
        <v>858</v>
      </c>
      <c r="E145" s="282"/>
      <c r="F145" s="282">
        <v>858</v>
      </c>
      <c r="G145" s="282"/>
      <c r="H145" s="282"/>
      <c r="I145" s="285"/>
      <c r="J145" s="395" t="s">
        <v>183</v>
      </c>
      <c r="K145" s="396" t="s">
        <v>184</v>
      </c>
      <c r="L145" s="350"/>
      <c r="M145" s="282"/>
      <c r="N145" s="282"/>
      <c r="O145" s="282">
        <v>18804</v>
      </c>
      <c r="P145" s="282"/>
      <c r="Q145" s="282">
        <v>18804</v>
      </c>
      <c r="R145" s="282">
        <v>858</v>
      </c>
      <c r="S145" s="282"/>
      <c r="T145" s="285">
        <v>19662</v>
      </c>
    </row>
    <row r="146" spans="1:20" s="258" customFormat="1" ht="12.75" customHeight="1" outlineLevel="1" x14ac:dyDescent="0.2">
      <c r="A146" s="347">
        <v>72199</v>
      </c>
      <c r="B146" s="277"/>
      <c r="C146" s="277">
        <v>3848</v>
      </c>
      <c r="D146" s="277">
        <v>68351</v>
      </c>
      <c r="E146" s="277"/>
      <c r="F146" s="277">
        <v>6952</v>
      </c>
      <c r="G146" s="277">
        <v>32697</v>
      </c>
      <c r="H146" s="277">
        <v>20305</v>
      </c>
      <c r="I146" s="281">
        <v>8397</v>
      </c>
      <c r="J146" s="389" t="s">
        <v>185</v>
      </c>
      <c r="K146" s="390" t="s">
        <v>186</v>
      </c>
      <c r="L146" s="347">
        <v>7071</v>
      </c>
      <c r="M146" s="277">
        <v>19572</v>
      </c>
      <c r="N146" s="277">
        <v>12298</v>
      </c>
      <c r="O146" s="277">
        <v>32027</v>
      </c>
      <c r="P146" s="277">
        <v>15</v>
      </c>
      <c r="Q146" s="277">
        <v>70983</v>
      </c>
      <c r="R146" s="277">
        <v>1216</v>
      </c>
      <c r="S146" s="277"/>
      <c r="T146" s="281">
        <v>72199</v>
      </c>
    </row>
    <row r="147" spans="1:20" s="258" customFormat="1" ht="12.75" customHeight="1" outlineLevel="1" x14ac:dyDescent="0.2">
      <c r="A147" s="350">
        <v>450</v>
      </c>
      <c r="B147" s="282"/>
      <c r="C147" s="282"/>
      <c r="D147" s="282">
        <v>450</v>
      </c>
      <c r="E147" s="282"/>
      <c r="F147" s="282"/>
      <c r="G147" s="282"/>
      <c r="H147" s="282">
        <v>450</v>
      </c>
      <c r="I147" s="285"/>
      <c r="J147" s="383" t="s">
        <v>187</v>
      </c>
      <c r="K147" s="704" t="s">
        <v>188</v>
      </c>
      <c r="L147" s="350"/>
      <c r="M147" s="282"/>
      <c r="N147" s="282">
        <v>450</v>
      </c>
      <c r="O147" s="282"/>
      <c r="P147" s="282"/>
      <c r="Q147" s="282">
        <v>450</v>
      </c>
      <c r="R147" s="282"/>
      <c r="S147" s="282"/>
      <c r="T147" s="285">
        <v>450</v>
      </c>
    </row>
    <row r="148" spans="1:20" ht="12.75" customHeight="1" x14ac:dyDescent="0.2">
      <c r="A148" s="370">
        <v>983641</v>
      </c>
      <c r="B148" s="371"/>
      <c r="C148" s="371"/>
      <c r="D148" s="371">
        <v>983641</v>
      </c>
      <c r="E148" s="371">
        <v>4220</v>
      </c>
      <c r="F148" s="371">
        <v>715226</v>
      </c>
      <c r="G148" s="371">
        <v>134521</v>
      </c>
      <c r="H148" s="371">
        <v>41227</v>
      </c>
      <c r="I148" s="372">
        <v>88447</v>
      </c>
      <c r="J148" s="401" t="s">
        <v>189</v>
      </c>
      <c r="K148" s="402" t="s">
        <v>190</v>
      </c>
      <c r="L148" s="370"/>
      <c r="M148" s="371"/>
      <c r="N148" s="371"/>
      <c r="O148" s="371"/>
      <c r="P148" s="371"/>
      <c r="Q148" s="371"/>
      <c r="R148" s="371"/>
      <c r="S148" s="371"/>
      <c r="T148" s="372"/>
    </row>
    <row r="149" spans="1:20" ht="14.25" x14ac:dyDescent="0.25">
      <c r="A149" s="403"/>
      <c r="B149" s="403"/>
      <c r="C149" s="403"/>
      <c r="D149" s="403"/>
      <c r="E149" s="403"/>
      <c r="F149" s="403"/>
      <c r="G149" s="403"/>
      <c r="H149" s="403"/>
      <c r="I149" s="403"/>
      <c r="J149" s="403"/>
      <c r="K149" s="403"/>
      <c r="L149" s="403"/>
      <c r="M149" s="403"/>
      <c r="N149" s="403"/>
      <c r="O149" s="403"/>
      <c r="P149" s="403"/>
      <c r="Q149" s="403"/>
      <c r="R149" s="403"/>
      <c r="S149" s="403"/>
      <c r="T149" s="403"/>
    </row>
    <row r="150" spans="1:20" s="258" customFormat="1" ht="14.25" x14ac:dyDescent="0.2">
      <c r="A150" s="337"/>
      <c r="B150" s="338"/>
      <c r="C150" s="338"/>
      <c r="D150" s="338"/>
      <c r="E150" s="338"/>
      <c r="F150" s="338"/>
      <c r="G150" s="338"/>
      <c r="H150" s="338"/>
      <c r="I150" s="338"/>
      <c r="J150" s="922" t="s">
        <v>245</v>
      </c>
      <c r="K150" s="922"/>
      <c r="L150" s="339"/>
      <c r="M150" s="338"/>
      <c r="N150" s="338"/>
      <c r="O150" s="338"/>
      <c r="P150" s="338"/>
      <c r="Q150" s="338"/>
      <c r="R150" s="338"/>
      <c r="S150" s="338"/>
      <c r="T150" s="340"/>
    </row>
    <row r="151" spans="1:20" ht="12.75" customHeight="1" x14ac:dyDescent="0.2">
      <c r="A151" s="797"/>
      <c r="B151" s="788"/>
      <c r="C151" s="788"/>
      <c r="D151" s="788"/>
      <c r="E151" s="788"/>
      <c r="F151" s="788"/>
      <c r="G151" s="788"/>
      <c r="H151" s="788"/>
      <c r="I151" s="788"/>
      <c r="J151" s="798" t="s">
        <v>189</v>
      </c>
      <c r="K151" s="799" t="s">
        <v>190</v>
      </c>
      <c r="L151" s="788">
        <v>88447</v>
      </c>
      <c r="M151" s="788">
        <v>41227</v>
      </c>
      <c r="N151" s="788">
        <v>134521</v>
      </c>
      <c r="O151" s="788">
        <v>715226</v>
      </c>
      <c r="P151" s="788">
        <v>4220</v>
      </c>
      <c r="Q151" s="788">
        <v>983641</v>
      </c>
      <c r="R151" s="788"/>
      <c r="S151" s="788"/>
      <c r="T151" s="789">
        <v>983641</v>
      </c>
    </row>
    <row r="152" spans="1:20" ht="12.75" customHeight="1" x14ac:dyDescent="0.2">
      <c r="A152" s="800">
        <v>822745</v>
      </c>
      <c r="B152" s="790"/>
      <c r="C152" s="790"/>
      <c r="D152" s="790">
        <v>822745</v>
      </c>
      <c r="E152" s="790">
        <v>3836</v>
      </c>
      <c r="F152" s="790">
        <v>667034</v>
      </c>
      <c r="G152" s="790">
        <v>151875</v>
      </c>
      <c r="H152" s="790"/>
      <c r="I152" s="790"/>
      <c r="J152" s="803" t="s">
        <v>191</v>
      </c>
      <c r="K152" s="807" t="s">
        <v>192</v>
      </c>
      <c r="L152" s="790"/>
      <c r="M152" s="790"/>
      <c r="N152" s="790"/>
      <c r="O152" s="790"/>
      <c r="P152" s="790"/>
      <c r="Q152" s="790"/>
      <c r="R152" s="790"/>
      <c r="S152" s="790">
        <v>822745</v>
      </c>
      <c r="T152" s="792">
        <v>822745</v>
      </c>
    </row>
    <row r="153" spans="1:20" ht="12.75" customHeight="1" outlineLevel="1" x14ac:dyDescent="0.2">
      <c r="A153" s="802">
        <v>723049</v>
      </c>
      <c r="B153" s="793"/>
      <c r="C153" s="793"/>
      <c r="D153" s="793">
        <v>723049</v>
      </c>
      <c r="E153" s="793">
        <v>3836</v>
      </c>
      <c r="F153" s="793">
        <v>667034</v>
      </c>
      <c r="G153" s="793">
        <v>52179</v>
      </c>
      <c r="H153" s="793"/>
      <c r="I153" s="793"/>
      <c r="J153" s="804" t="s">
        <v>193</v>
      </c>
      <c r="K153" s="808" t="s">
        <v>194</v>
      </c>
      <c r="L153" s="793"/>
      <c r="M153" s="793"/>
      <c r="N153" s="793"/>
      <c r="O153" s="793"/>
      <c r="P153" s="793"/>
      <c r="Q153" s="788"/>
      <c r="R153" s="793"/>
      <c r="S153" s="788">
        <v>723049</v>
      </c>
      <c r="T153" s="789">
        <v>723049</v>
      </c>
    </row>
    <row r="154" spans="1:20" ht="12.75" customHeight="1" outlineLevel="1" x14ac:dyDescent="0.2">
      <c r="A154" s="801">
        <v>99696</v>
      </c>
      <c r="B154" s="791"/>
      <c r="C154" s="791"/>
      <c r="D154" s="791">
        <v>99696</v>
      </c>
      <c r="E154" s="791"/>
      <c r="F154" s="791"/>
      <c r="G154" s="791">
        <v>99696</v>
      </c>
      <c r="H154" s="791"/>
      <c r="I154" s="791"/>
      <c r="J154" s="805" t="s">
        <v>195</v>
      </c>
      <c r="K154" s="806" t="s">
        <v>196</v>
      </c>
      <c r="L154" s="791"/>
      <c r="M154" s="791"/>
      <c r="N154" s="791"/>
      <c r="O154" s="791"/>
      <c r="P154" s="791"/>
      <c r="Q154" s="790"/>
      <c r="R154" s="791"/>
      <c r="S154" s="790">
        <v>99696</v>
      </c>
      <c r="T154" s="792">
        <v>99696</v>
      </c>
    </row>
    <row r="155" spans="1:20" ht="24" x14ac:dyDescent="0.2">
      <c r="A155" s="788">
        <v>10156</v>
      </c>
      <c r="B155" s="788"/>
      <c r="C155" s="788"/>
      <c r="D155" s="788">
        <v>10156</v>
      </c>
      <c r="E155" s="788"/>
      <c r="F155" s="788"/>
      <c r="G155" s="788"/>
      <c r="H155" s="788">
        <v>10156</v>
      </c>
      <c r="I155" s="809"/>
      <c r="J155" s="810" t="s">
        <v>197</v>
      </c>
      <c r="K155" s="811" t="s">
        <v>198</v>
      </c>
      <c r="L155" s="788"/>
      <c r="M155" s="788"/>
      <c r="N155" s="788"/>
      <c r="O155" s="788">
        <v>10156</v>
      </c>
      <c r="P155" s="788"/>
      <c r="Q155" s="788">
        <v>10156</v>
      </c>
      <c r="R155" s="788"/>
      <c r="S155" s="788"/>
      <c r="T155" s="809">
        <v>10156</v>
      </c>
    </row>
    <row r="156" spans="1:20" ht="12.75" customHeight="1" x14ac:dyDescent="0.2">
      <c r="A156" s="794">
        <v>160896</v>
      </c>
      <c r="B156" s="795"/>
      <c r="C156" s="795"/>
      <c r="D156" s="795">
        <v>160896</v>
      </c>
      <c r="E156" s="795">
        <v>384</v>
      </c>
      <c r="F156" s="795">
        <v>58348</v>
      </c>
      <c r="G156" s="795">
        <v>-17354</v>
      </c>
      <c r="H156" s="795">
        <v>31071</v>
      </c>
      <c r="I156" s="795">
        <v>88447</v>
      </c>
      <c r="J156" s="812" t="s">
        <v>199</v>
      </c>
      <c r="K156" s="813" t="s">
        <v>200</v>
      </c>
      <c r="L156" s="795"/>
      <c r="M156" s="795"/>
      <c r="N156" s="795"/>
      <c r="O156" s="795"/>
      <c r="P156" s="795"/>
      <c r="Q156" s="795"/>
      <c r="R156" s="795"/>
      <c r="S156" s="795"/>
      <c r="T156" s="796"/>
    </row>
    <row r="157" spans="1:20" ht="12.75" customHeight="1" x14ac:dyDescent="0.2">
      <c r="A157" s="814">
        <v>49359</v>
      </c>
      <c r="B157" s="815"/>
      <c r="C157" s="815">
        <v>49359</v>
      </c>
      <c r="D157" s="815"/>
      <c r="E157" s="815"/>
      <c r="F157" s="815"/>
      <c r="G157" s="815"/>
      <c r="H157" s="815"/>
      <c r="I157" s="815"/>
      <c r="J157" s="816" t="s">
        <v>201</v>
      </c>
      <c r="K157" s="817" t="s">
        <v>202</v>
      </c>
      <c r="L157" s="815"/>
      <c r="M157" s="815"/>
      <c r="N157" s="815"/>
      <c r="O157" s="815"/>
      <c r="P157" s="815"/>
      <c r="Q157" s="815"/>
      <c r="R157" s="815"/>
      <c r="S157" s="815"/>
      <c r="T157" s="809"/>
    </row>
    <row r="158" spans="1:20" ht="14.25" x14ac:dyDescent="0.25">
      <c r="A158" s="403"/>
      <c r="B158" s="403"/>
      <c r="C158" s="403"/>
      <c r="D158" s="403"/>
      <c r="E158" s="403"/>
      <c r="F158" s="403"/>
      <c r="G158" s="403"/>
      <c r="H158" s="403"/>
      <c r="I158" s="403"/>
      <c r="J158" s="403"/>
      <c r="K158" s="403"/>
      <c r="L158" s="403"/>
      <c r="M158" s="403"/>
      <c r="N158" s="403"/>
      <c r="O158" s="403"/>
      <c r="P158" s="403"/>
      <c r="Q158" s="403"/>
      <c r="R158" s="403"/>
      <c r="S158" s="403"/>
      <c r="T158" s="403"/>
    </row>
    <row r="159" spans="1:20" s="258" customFormat="1" ht="14.25" x14ac:dyDescent="0.2">
      <c r="A159" s="337"/>
      <c r="B159" s="338"/>
      <c r="C159" s="338"/>
      <c r="D159" s="338"/>
      <c r="E159" s="338"/>
      <c r="F159" s="338"/>
      <c r="G159" s="338"/>
      <c r="H159" s="338"/>
      <c r="I159" s="338"/>
      <c r="J159" s="922" t="s">
        <v>317</v>
      </c>
      <c r="K159" s="922"/>
      <c r="L159" s="339"/>
      <c r="M159" s="338"/>
      <c r="N159" s="338"/>
      <c r="O159" s="338"/>
      <c r="P159" s="338"/>
      <c r="Q159" s="338"/>
      <c r="R159" s="338"/>
      <c r="S159" s="338"/>
      <c r="T159" s="340"/>
    </row>
    <row r="160" spans="1:20" ht="12.75" customHeight="1" x14ac:dyDescent="0.2">
      <c r="A160" s="825"/>
      <c r="B160" s="818"/>
      <c r="C160" s="818"/>
      <c r="D160" s="818"/>
      <c r="E160" s="818"/>
      <c r="F160" s="818"/>
      <c r="G160" s="818"/>
      <c r="H160" s="818"/>
      <c r="I160" s="818"/>
      <c r="J160" s="828" t="s">
        <v>189</v>
      </c>
      <c r="K160" s="824" t="s">
        <v>190</v>
      </c>
      <c r="L160" s="818">
        <v>88447</v>
      </c>
      <c r="M160" s="818">
        <v>41227</v>
      </c>
      <c r="N160" s="818">
        <v>134521</v>
      </c>
      <c r="O160" s="818">
        <v>715226</v>
      </c>
      <c r="P160" s="818">
        <v>4220</v>
      </c>
      <c r="Q160" s="818">
        <v>983641</v>
      </c>
      <c r="R160" s="818"/>
      <c r="S160" s="818"/>
      <c r="T160" s="819">
        <v>983641</v>
      </c>
    </row>
    <row r="161" spans="1:20" ht="12.75" customHeight="1" x14ac:dyDescent="0.2">
      <c r="A161" s="827">
        <v>56015</v>
      </c>
      <c r="B161" s="820"/>
      <c r="C161" s="820"/>
      <c r="D161" s="820">
        <v>56015</v>
      </c>
      <c r="E161" s="820">
        <v>3836</v>
      </c>
      <c r="F161" s="820"/>
      <c r="G161" s="820">
        <v>52179</v>
      </c>
      <c r="H161" s="820"/>
      <c r="I161" s="820"/>
      <c r="J161" s="831" t="s">
        <v>203</v>
      </c>
      <c r="K161" s="832" t="s">
        <v>204</v>
      </c>
      <c r="L161" s="820"/>
      <c r="M161" s="820"/>
      <c r="N161" s="820"/>
      <c r="O161" s="820">
        <v>56015</v>
      </c>
      <c r="P161" s="820"/>
      <c r="Q161" s="820">
        <v>56015</v>
      </c>
      <c r="R161" s="820"/>
      <c r="S161" s="820"/>
      <c r="T161" s="822">
        <v>56015</v>
      </c>
    </row>
    <row r="162" spans="1:20" ht="12.75" customHeight="1" outlineLevel="1" x14ac:dyDescent="0.2">
      <c r="A162" s="829">
        <v>32859</v>
      </c>
      <c r="B162" s="823"/>
      <c r="C162" s="823"/>
      <c r="D162" s="823">
        <v>32859</v>
      </c>
      <c r="E162" s="823">
        <v>3836</v>
      </c>
      <c r="F162" s="823"/>
      <c r="G162" s="823">
        <v>29023</v>
      </c>
      <c r="H162" s="823"/>
      <c r="I162" s="823"/>
      <c r="J162" s="830" t="s">
        <v>205</v>
      </c>
      <c r="K162" s="833" t="s">
        <v>206</v>
      </c>
      <c r="L162" s="823"/>
      <c r="M162" s="823"/>
      <c r="N162" s="823"/>
      <c r="O162" s="823">
        <v>32859</v>
      </c>
      <c r="P162" s="823"/>
      <c r="Q162" s="823">
        <v>32859</v>
      </c>
      <c r="R162" s="823"/>
      <c r="S162" s="823"/>
      <c r="T162" s="819">
        <v>32859</v>
      </c>
    </row>
    <row r="163" spans="1:20" ht="12.75" customHeight="1" outlineLevel="1" x14ac:dyDescent="0.2">
      <c r="A163" s="821">
        <v>23156</v>
      </c>
      <c r="B163" s="821"/>
      <c r="C163" s="821"/>
      <c r="D163" s="821">
        <v>23156</v>
      </c>
      <c r="E163" s="821"/>
      <c r="F163" s="821"/>
      <c r="G163" s="821">
        <v>23156</v>
      </c>
      <c r="H163" s="821"/>
      <c r="I163" s="834"/>
      <c r="J163" s="835" t="s">
        <v>207</v>
      </c>
      <c r="K163" s="836" t="s">
        <v>208</v>
      </c>
      <c r="L163" s="821"/>
      <c r="M163" s="821"/>
      <c r="N163" s="821"/>
      <c r="O163" s="821">
        <v>23156</v>
      </c>
      <c r="P163" s="821"/>
      <c r="Q163" s="821">
        <v>23156</v>
      </c>
      <c r="R163" s="821"/>
      <c r="S163" s="821"/>
      <c r="T163" s="826">
        <v>23156</v>
      </c>
    </row>
    <row r="164" spans="1:20" ht="12.75" customHeight="1" x14ac:dyDescent="0.2">
      <c r="A164" s="837">
        <v>983641</v>
      </c>
      <c r="B164" s="837"/>
      <c r="C164" s="837"/>
      <c r="D164" s="837">
        <v>983641</v>
      </c>
      <c r="E164" s="837">
        <v>384</v>
      </c>
      <c r="F164" s="837">
        <v>771241</v>
      </c>
      <c r="G164" s="837">
        <v>82342</v>
      </c>
      <c r="H164" s="837">
        <v>41227</v>
      </c>
      <c r="I164" s="837">
        <v>88447</v>
      </c>
      <c r="J164" s="838" t="s">
        <v>209</v>
      </c>
      <c r="K164" s="838" t="s">
        <v>210</v>
      </c>
      <c r="L164" s="837"/>
      <c r="M164" s="837"/>
      <c r="N164" s="837"/>
      <c r="O164" s="837"/>
      <c r="P164" s="837"/>
      <c r="Q164" s="837"/>
      <c r="R164" s="837"/>
      <c r="S164" s="837"/>
      <c r="T164" s="839"/>
    </row>
    <row r="165" spans="1:20" x14ac:dyDescent="0.2">
      <c r="A165" s="409"/>
      <c r="B165" s="409"/>
      <c r="C165" s="409"/>
      <c r="D165" s="409"/>
      <c r="E165" s="409"/>
      <c r="F165" s="409"/>
      <c r="G165" s="409"/>
      <c r="H165" s="409"/>
      <c r="I165" s="409"/>
      <c r="J165" s="410"/>
      <c r="K165" s="410"/>
      <c r="L165" s="409"/>
      <c r="M165" s="409"/>
      <c r="N165" s="409"/>
      <c r="O165" s="409"/>
      <c r="P165" s="409"/>
      <c r="Q165" s="409"/>
      <c r="R165" s="409"/>
      <c r="S165" s="409"/>
      <c r="T165" s="409"/>
    </row>
    <row r="166" spans="1:20" s="258" customFormat="1" ht="14.25" x14ac:dyDescent="0.2">
      <c r="A166" s="337"/>
      <c r="B166" s="338"/>
      <c r="C166" s="338"/>
      <c r="D166" s="338"/>
      <c r="E166" s="338"/>
      <c r="F166" s="338"/>
      <c r="G166" s="338"/>
      <c r="H166" s="338"/>
      <c r="I166" s="338"/>
      <c r="J166" s="922" t="s">
        <v>318</v>
      </c>
      <c r="K166" s="922"/>
      <c r="L166" s="339"/>
      <c r="M166" s="338"/>
      <c r="N166" s="338"/>
      <c r="O166" s="338"/>
      <c r="P166" s="338"/>
      <c r="Q166" s="338"/>
      <c r="R166" s="338"/>
      <c r="S166" s="338"/>
      <c r="T166" s="340"/>
    </row>
    <row r="167" spans="1:20" ht="12.75" customHeight="1" x14ac:dyDescent="0.2">
      <c r="A167" s="862"/>
      <c r="B167" s="863"/>
      <c r="C167" s="863"/>
      <c r="D167" s="863"/>
      <c r="E167" s="863"/>
      <c r="F167" s="863"/>
      <c r="G167" s="863"/>
      <c r="H167" s="863"/>
      <c r="I167" s="863"/>
      <c r="J167" s="852" t="s">
        <v>209</v>
      </c>
      <c r="K167" s="846" t="s">
        <v>210</v>
      </c>
      <c r="L167" s="840">
        <v>88447</v>
      </c>
      <c r="M167" s="840">
        <v>41227</v>
      </c>
      <c r="N167" s="840">
        <v>82342</v>
      </c>
      <c r="O167" s="840">
        <v>771241</v>
      </c>
      <c r="P167" s="840">
        <v>384</v>
      </c>
      <c r="Q167" s="840">
        <v>983641</v>
      </c>
      <c r="R167" s="840"/>
      <c r="S167" s="840"/>
      <c r="T167" s="841">
        <v>983641</v>
      </c>
    </row>
    <row r="168" spans="1:20" ht="12.75" customHeight="1" x14ac:dyDescent="0.2">
      <c r="A168" s="851">
        <v>822745</v>
      </c>
      <c r="B168" s="842"/>
      <c r="C168" s="842"/>
      <c r="D168" s="842">
        <v>822745</v>
      </c>
      <c r="E168" s="842"/>
      <c r="F168" s="842">
        <v>723049</v>
      </c>
      <c r="G168" s="842">
        <v>99696</v>
      </c>
      <c r="H168" s="842"/>
      <c r="I168" s="842"/>
      <c r="J168" s="859" t="s">
        <v>211</v>
      </c>
      <c r="K168" s="860" t="s">
        <v>212</v>
      </c>
      <c r="L168" s="842"/>
      <c r="M168" s="842"/>
      <c r="N168" s="842"/>
      <c r="O168" s="842"/>
      <c r="P168" s="842"/>
      <c r="Q168" s="842"/>
      <c r="R168" s="842"/>
      <c r="S168" s="842">
        <v>822745</v>
      </c>
      <c r="T168" s="844">
        <v>822745</v>
      </c>
    </row>
    <row r="169" spans="1:20" ht="12.75" customHeight="1" outlineLevel="1" x14ac:dyDescent="0.2">
      <c r="A169" s="854">
        <v>723049</v>
      </c>
      <c r="B169" s="845"/>
      <c r="C169" s="845"/>
      <c r="D169" s="845">
        <v>723049</v>
      </c>
      <c r="E169" s="845"/>
      <c r="F169" s="845">
        <v>723049</v>
      </c>
      <c r="G169" s="845"/>
      <c r="H169" s="845"/>
      <c r="I169" s="845"/>
      <c r="J169" s="856" t="s">
        <v>213</v>
      </c>
      <c r="K169" s="861" t="s">
        <v>214</v>
      </c>
      <c r="L169" s="845"/>
      <c r="M169" s="845"/>
      <c r="N169" s="845"/>
      <c r="O169" s="845"/>
      <c r="P169" s="845"/>
      <c r="Q169" s="840"/>
      <c r="R169" s="845"/>
      <c r="S169" s="845">
        <v>723049</v>
      </c>
      <c r="T169" s="841">
        <v>723049</v>
      </c>
    </row>
    <row r="170" spans="1:20" ht="12.75" customHeight="1" outlineLevel="1" x14ac:dyDescent="0.2">
      <c r="A170" s="853">
        <v>99696</v>
      </c>
      <c r="B170" s="843"/>
      <c r="C170" s="843"/>
      <c r="D170" s="843">
        <v>99696</v>
      </c>
      <c r="E170" s="843"/>
      <c r="F170" s="843"/>
      <c r="G170" s="843">
        <v>99696</v>
      </c>
      <c r="H170" s="843"/>
      <c r="I170" s="843"/>
      <c r="J170" s="855" t="s">
        <v>215</v>
      </c>
      <c r="K170" s="864" t="s">
        <v>216</v>
      </c>
      <c r="L170" s="843"/>
      <c r="M170" s="843"/>
      <c r="N170" s="843"/>
      <c r="O170" s="843"/>
      <c r="P170" s="843"/>
      <c r="Q170" s="842"/>
      <c r="R170" s="843"/>
      <c r="S170" s="843">
        <v>99696</v>
      </c>
      <c r="T170" s="844">
        <v>99696</v>
      </c>
    </row>
    <row r="171" spans="1:20" ht="24" x14ac:dyDescent="0.2">
      <c r="A171" s="840">
        <v>10156</v>
      </c>
      <c r="B171" s="840"/>
      <c r="C171" s="840"/>
      <c r="D171" s="840">
        <v>10156</v>
      </c>
      <c r="E171" s="840"/>
      <c r="F171" s="840"/>
      <c r="G171" s="840"/>
      <c r="H171" s="840">
        <v>10156</v>
      </c>
      <c r="I171" s="857"/>
      <c r="J171" s="865" t="s">
        <v>197</v>
      </c>
      <c r="K171" s="866" t="s">
        <v>198</v>
      </c>
      <c r="L171" s="840"/>
      <c r="M171" s="840"/>
      <c r="N171" s="840"/>
      <c r="O171" s="840">
        <v>10156</v>
      </c>
      <c r="P171" s="840"/>
      <c r="Q171" s="840">
        <v>10156</v>
      </c>
      <c r="R171" s="840"/>
      <c r="S171" s="840"/>
      <c r="T171" s="857">
        <v>10156</v>
      </c>
    </row>
    <row r="172" spans="1:20" ht="12.75" customHeight="1" x14ac:dyDescent="0.2">
      <c r="A172" s="847">
        <v>160896</v>
      </c>
      <c r="B172" s="848"/>
      <c r="C172" s="848"/>
      <c r="D172" s="848">
        <v>160896</v>
      </c>
      <c r="E172" s="848">
        <v>384</v>
      </c>
      <c r="F172" s="848">
        <v>58348</v>
      </c>
      <c r="G172" s="848">
        <v>-17354</v>
      </c>
      <c r="H172" s="848">
        <v>31071</v>
      </c>
      <c r="I172" s="848">
        <v>88447</v>
      </c>
      <c r="J172" s="867" t="s">
        <v>199</v>
      </c>
      <c r="K172" s="867" t="s">
        <v>200</v>
      </c>
      <c r="L172" s="848"/>
      <c r="M172" s="848"/>
      <c r="N172" s="848"/>
      <c r="O172" s="848"/>
      <c r="P172" s="848"/>
      <c r="Q172" s="848"/>
      <c r="R172" s="848"/>
      <c r="S172" s="848"/>
      <c r="T172" s="849"/>
    </row>
    <row r="173" spans="1:20" ht="12.75" customHeight="1" x14ac:dyDescent="0.2">
      <c r="A173" s="850">
        <v>49359</v>
      </c>
      <c r="B173" s="840"/>
      <c r="C173" s="858">
        <v>49359</v>
      </c>
      <c r="D173" s="840"/>
      <c r="E173" s="840"/>
      <c r="F173" s="840"/>
      <c r="G173" s="840"/>
      <c r="H173" s="840"/>
      <c r="I173" s="840"/>
      <c r="J173" s="868" t="s">
        <v>201</v>
      </c>
      <c r="K173" s="868" t="s">
        <v>202</v>
      </c>
      <c r="L173" s="840"/>
      <c r="M173" s="840"/>
      <c r="N173" s="840"/>
      <c r="O173" s="840"/>
      <c r="P173" s="840"/>
      <c r="Q173" s="840"/>
      <c r="R173" s="840"/>
      <c r="S173" s="840"/>
      <c r="T173" s="841"/>
    </row>
    <row r="174" spans="1:20" x14ac:dyDescent="0.2">
      <c r="A174" s="411"/>
      <c r="B174" s="411"/>
      <c r="C174" s="411"/>
      <c r="D174" s="411"/>
      <c r="E174" s="411"/>
      <c r="F174" s="411"/>
      <c r="G174" s="411"/>
      <c r="H174" s="411"/>
      <c r="I174" s="411"/>
      <c r="J174" s="412"/>
      <c r="K174" s="412"/>
      <c r="L174" s="411"/>
      <c r="M174" s="411"/>
      <c r="N174" s="411"/>
      <c r="O174" s="411"/>
      <c r="P174" s="411"/>
      <c r="Q174" s="411"/>
      <c r="R174" s="411"/>
      <c r="S174" s="411"/>
      <c r="T174" s="411"/>
    </row>
    <row r="175" spans="1:20" s="258" customFormat="1" ht="14.25" x14ac:dyDescent="0.2">
      <c r="A175" s="337"/>
      <c r="B175" s="338"/>
      <c r="C175" s="338"/>
      <c r="D175" s="338"/>
      <c r="E175" s="338"/>
      <c r="F175" s="338"/>
      <c r="G175" s="338"/>
      <c r="H175" s="338"/>
      <c r="I175" s="338"/>
      <c r="J175" s="922" t="s">
        <v>319</v>
      </c>
      <c r="K175" s="922"/>
      <c r="L175" s="339"/>
      <c r="M175" s="338"/>
      <c r="N175" s="338"/>
      <c r="O175" s="338"/>
      <c r="P175" s="338"/>
      <c r="Q175" s="338"/>
      <c r="R175" s="338"/>
      <c r="S175" s="338"/>
      <c r="T175" s="340"/>
    </row>
    <row r="176" spans="1:20" ht="12.75" customHeight="1" x14ac:dyDescent="0.2">
      <c r="A176" s="331"/>
      <c r="B176" s="273"/>
      <c r="C176" s="273"/>
      <c r="D176" s="273"/>
      <c r="E176" s="273"/>
      <c r="F176" s="273"/>
      <c r="G176" s="273"/>
      <c r="H176" s="273"/>
      <c r="I176" s="273"/>
      <c r="J176" s="310" t="s">
        <v>199</v>
      </c>
      <c r="K176" s="311" t="s">
        <v>200</v>
      </c>
      <c r="L176" s="273">
        <v>88447</v>
      </c>
      <c r="M176" s="273">
        <v>31071</v>
      </c>
      <c r="N176" s="273">
        <v>-17354</v>
      </c>
      <c r="O176" s="273">
        <v>58348</v>
      </c>
      <c r="P176" s="273">
        <v>384</v>
      </c>
      <c r="Q176" s="273">
        <v>160896</v>
      </c>
      <c r="R176" s="273"/>
      <c r="S176" s="273"/>
      <c r="T176" s="275">
        <v>160896</v>
      </c>
    </row>
    <row r="177" spans="1:20" ht="12.75" customHeight="1" x14ac:dyDescent="0.2">
      <c r="A177" s="342"/>
      <c r="B177" s="278"/>
      <c r="C177" s="278"/>
      <c r="D177" s="278"/>
      <c r="E177" s="278"/>
      <c r="F177" s="278"/>
      <c r="G177" s="278"/>
      <c r="H177" s="278"/>
      <c r="I177" s="278"/>
      <c r="J177" s="312" t="s">
        <v>201</v>
      </c>
      <c r="K177" s="313" t="s">
        <v>202</v>
      </c>
      <c r="L177" s="278"/>
      <c r="M177" s="278"/>
      <c r="N177" s="278"/>
      <c r="O177" s="278"/>
      <c r="P177" s="278"/>
      <c r="Q177" s="278"/>
      <c r="R177" s="278">
        <v>49359</v>
      </c>
      <c r="S177" s="278"/>
      <c r="T177" s="287">
        <v>49359</v>
      </c>
    </row>
    <row r="178" spans="1:20" ht="12.75" customHeight="1" x14ac:dyDescent="0.2">
      <c r="A178" s="297">
        <v>210255</v>
      </c>
      <c r="B178" s="273"/>
      <c r="C178" s="282"/>
      <c r="D178" s="273">
        <v>210255</v>
      </c>
      <c r="E178" s="273">
        <v>326</v>
      </c>
      <c r="F178" s="273">
        <v>58041</v>
      </c>
      <c r="G178" s="273">
        <v>33156</v>
      </c>
      <c r="H178" s="273">
        <v>3747</v>
      </c>
      <c r="I178" s="273">
        <v>114985</v>
      </c>
      <c r="J178" s="413" t="s">
        <v>349</v>
      </c>
      <c r="K178" s="414" t="s">
        <v>248</v>
      </c>
      <c r="L178" s="273"/>
      <c r="M178" s="273"/>
      <c r="N178" s="273"/>
      <c r="O178" s="273"/>
      <c r="P178" s="273"/>
      <c r="Q178" s="273"/>
      <c r="R178" s="273"/>
      <c r="S178" s="273">
        <v>210255</v>
      </c>
      <c r="T178" s="275">
        <v>210255</v>
      </c>
    </row>
    <row r="179" spans="1:20" ht="12.75" customHeight="1" x14ac:dyDescent="0.2">
      <c r="A179" s="299">
        <v>210498</v>
      </c>
      <c r="B179" s="289"/>
      <c r="C179" s="291"/>
      <c r="D179" s="289">
        <v>210498</v>
      </c>
      <c r="E179" s="289">
        <v>326</v>
      </c>
      <c r="F179" s="289">
        <v>58016</v>
      </c>
      <c r="G179" s="289">
        <v>33159</v>
      </c>
      <c r="H179" s="289">
        <v>3747</v>
      </c>
      <c r="I179" s="289">
        <v>115250</v>
      </c>
      <c r="J179" s="415" t="s">
        <v>350</v>
      </c>
      <c r="K179" s="416" t="s">
        <v>249</v>
      </c>
      <c r="L179" s="289"/>
      <c r="M179" s="289"/>
      <c r="N179" s="289"/>
      <c r="O179" s="289"/>
      <c r="P179" s="289"/>
      <c r="Q179" s="289"/>
      <c r="R179" s="289"/>
      <c r="S179" s="289">
        <v>210498</v>
      </c>
      <c r="T179" s="300">
        <v>210498</v>
      </c>
    </row>
    <row r="180" spans="1:20" ht="12.75" customHeight="1" x14ac:dyDescent="0.2">
      <c r="A180" s="297">
        <v>49674</v>
      </c>
      <c r="B180" s="273"/>
      <c r="C180" s="282"/>
      <c r="D180" s="273">
        <v>49674</v>
      </c>
      <c r="E180" s="273"/>
      <c r="F180" s="273">
        <v>49674</v>
      </c>
      <c r="G180" s="273"/>
      <c r="H180" s="273"/>
      <c r="I180" s="273"/>
      <c r="J180" s="417" t="s">
        <v>351</v>
      </c>
      <c r="K180" s="418" t="s">
        <v>296</v>
      </c>
      <c r="L180" s="273"/>
      <c r="M180" s="273"/>
      <c r="N180" s="273"/>
      <c r="O180" s="273"/>
      <c r="P180" s="273"/>
      <c r="Q180" s="273"/>
      <c r="R180" s="273"/>
      <c r="S180" s="273">
        <v>49674</v>
      </c>
      <c r="T180" s="275">
        <v>49674</v>
      </c>
    </row>
    <row r="181" spans="1:20" ht="12.75" customHeight="1" x14ac:dyDescent="0.2">
      <c r="A181" s="299">
        <v>82201</v>
      </c>
      <c r="B181" s="289"/>
      <c r="C181" s="291"/>
      <c r="D181" s="289">
        <v>82201</v>
      </c>
      <c r="E181" s="289">
        <v>292</v>
      </c>
      <c r="F181" s="289">
        <v>1721</v>
      </c>
      <c r="G181" s="289">
        <v>30355</v>
      </c>
      <c r="H181" s="289">
        <v>2576</v>
      </c>
      <c r="I181" s="289">
        <v>47257</v>
      </c>
      <c r="J181" s="419" t="s">
        <v>352</v>
      </c>
      <c r="K181" s="420" t="s">
        <v>250</v>
      </c>
      <c r="L181" s="289"/>
      <c r="M181" s="289"/>
      <c r="N181" s="289"/>
      <c r="O181" s="289"/>
      <c r="P181" s="289"/>
      <c r="Q181" s="289"/>
      <c r="R181" s="289"/>
      <c r="S181" s="289">
        <v>82201</v>
      </c>
      <c r="T181" s="300">
        <v>82201</v>
      </c>
    </row>
    <row r="182" spans="1:20" ht="12.75" customHeight="1" outlineLevel="1" x14ac:dyDescent="0.2">
      <c r="A182" s="350">
        <v>31601</v>
      </c>
      <c r="B182" s="282"/>
      <c r="C182" s="282"/>
      <c r="D182" s="282">
        <v>31600</v>
      </c>
      <c r="E182" s="282">
        <v>292</v>
      </c>
      <c r="F182" s="282">
        <v>633</v>
      </c>
      <c r="G182" s="282">
        <v>3270</v>
      </c>
      <c r="H182" s="282">
        <v>2576</v>
      </c>
      <c r="I182" s="282">
        <v>24829</v>
      </c>
      <c r="J182" s="421" t="s">
        <v>353</v>
      </c>
      <c r="K182" s="422" t="s">
        <v>297</v>
      </c>
      <c r="L182" s="273"/>
      <c r="M182" s="273"/>
      <c r="N182" s="273"/>
      <c r="O182" s="273"/>
      <c r="P182" s="273"/>
      <c r="Q182" s="273"/>
      <c r="R182" s="273"/>
      <c r="S182" s="282">
        <v>31600</v>
      </c>
      <c r="T182" s="285">
        <v>31600</v>
      </c>
    </row>
    <row r="183" spans="1:20" ht="12.75" customHeight="1" outlineLevel="1" x14ac:dyDescent="0.2">
      <c r="A183" s="423">
        <v>49584</v>
      </c>
      <c r="B183" s="291"/>
      <c r="C183" s="291"/>
      <c r="D183" s="291">
        <v>49585</v>
      </c>
      <c r="E183" s="291"/>
      <c r="F183" s="291">
        <v>876</v>
      </c>
      <c r="G183" s="291">
        <v>26281</v>
      </c>
      <c r="H183" s="291"/>
      <c r="I183" s="291">
        <v>22428</v>
      </c>
      <c r="J183" s="424" t="s">
        <v>354</v>
      </c>
      <c r="K183" s="425" t="s">
        <v>251</v>
      </c>
      <c r="L183" s="289"/>
      <c r="M183" s="289"/>
      <c r="N183" s="289"/>
      <c r="O183" s="289"/>
      <c r="P183" s="289"/>
      <c r="Q183" s="289"/>
      <c r="R183" s="289"/>
      <c r="S183" s="291">
        <v>49585</v>
      </c>
      <c r="T183" s="292">
        <v>49585</v>
      </c>
    </row>
    <row r="184" spans="1:20" ht="12.75" customHeight="1" outlineLevel="1" x14ac:dyDescent="0.2">
      <c r="A184" s="350">
        <v>1016</v>
      </c>
      <c r="B184" s="282"/>
      <c r="C184" s="282"/>
      <c r="D184" s="282">
        <v>1016</v>
      </c>
      <c r="E184" s="282"/>
      <c r="F184" s="282">
        <v>212</v>
      </c>
      <c r="G184" s="282">
        <v>804</v>
      </c>
      <c r="H184" s="282"/>
      <c r="I184" s="282"/>
      <c r="J184" s="421" t="s">
        <v>355</v>
      </c>
      <c r="K184" s="422" t="s">
        <v>252</v>
      </c>
      <c r="L184" s="273"/>
      <c r="M184" s="273"/>
      <c r="N184" s="273"/>
      <c r="O184" s="273"/>
      <c r="P184" s="273"/>
      <c r="Q184" s="273"/>
      <c r="R184" s="273"/>
      <c r="S184" s="282">
        <v>1016</v>
      </c>
      <c r="T184" s="285">
        <v>1016</v>
      </c>
    </row>
    <row r="185" spans="1:20" ht="12.75" customHeight="1" x14ac:dyDescent="0.2">
      <c r="A185" s="299">
        <v>64436</v>
      </c>
      <c r="B185" s="289"/>
      <c r="C185" s="291"/>
      <c r="D185" s="289">
        <v>64436</v>
      </c>
      <c r="E185" s="289">
        <v>22</v>
      </c>
      <c r="F185" s="289">
        <v>4017</v>
      </c>
      <c r="G185" s="289">
        <v>2334</v>
      </c>
      <c r="H185" s="289">
        <v>641</v>
      </c>
      <c r="I185" s="289">
        <v>57422</v>
      </c>
      <c r="J185" s="419" t="s">
        <v>356</v>
      </c>
      <c r="K185" s="420" t="s">
        <v>298</v>
      </c>
      <c r="L185" s="289"/>
      <c r="M185" s="289"/>
      <c r="N185" s="289"/>
      <c r="O185" s="289"/>
      <c r="P185" s="289"/>
      <c r="Q185" s="289"/>
      <c r="R185" s="289"/>
      <c r="S185" s="289">
        <v>64436</v>
      </c>
      <c r="T185" s="300">
        <v>64436</v>
      </c>
    </row>
    <row r="186" spans="1:20" ht="12.75" customHeight="1" outlineLevel="1" x14ac:dyDescent="0.2">
      <c r="A186" s="350">
        <v>19301</v>
      </c>
      <c r="B186" s="282"/>
      <c r="C186" s="282"/>
      <c r="D186" s="282">
        <v>19301</v>
      </c>
      <c r="E186" s="282">
        <v>3</v>
      </c>
      <c r="F186" s="282">
        <v>3001</v>
      </c>
      <c r="G186" s="282">
        <v>490</v>
      </c>
      <c r="H186" s="282">
        <v>15</v>
      </c>
      <c r="I186" s="282">
        <v>15792</v>
      </c>
      <c r="J186" s="421" t="s">
        <v>357</v>
      </c>
      <c r="K186" s="422" t="s">
        <v>253</v>
      </c>
      <c r="L186" s="273"/>
      <c r="M186" s="273"/>
      <c r="N186" s="273"/>
      <c r="O186" s="273"/>
      <c r="P186" s="273"/>
      <c r="Q186" s="273"/>
      <c r="R186" s="273"/>
      <c r="S186" s="282">
        <v>19301</v>
      </c>
      <c r="T186" s="285">
        <v>19301</v>
      </c>
    </row>
    <row r="187" spans="1:20" ht="12.75" customHeight="1" outlineLevel="1" x14ac:dyDescent="0.2">
      <c r="A187" s="423">
        <v>12198</v>
      </c>
      <c r="B187" s="291"/>
      <c r="C187" s="291"/>
      <c r="D187" s="291">
        <v>12198</v>
      </c>
      <c r="E187" s="291">
        <v>19</v>
      </c>
      <c r="F187" s="291">
        <v>28</v>
      </c>
      <c r="G187" s="291">
        <v>310</v>
      </c>
      <c r="H187" s="291">
        <v>164</v>
      </c>
      <c r="I187" s="291">
        <v>11677</v>
      </c>
      <c r="J187" s="424" t="s">
        <v>358</v>
      </c>
      <c r="K187" s="425" t="s">
        <v>299</v>
      </c>
      <c r="L187" s="289"/>
      <c r="M187" s="289"/>
      <c r="N187" s="289"/>
      <c r="O187" s="289"/>
      <c r="P187" s="289"/>
      <c r="Q187" s="289"/>
      <c r="R187" s="289"/>
      <c r="S187" s="291">
        <v>12198</v>
      </c>
      <c r="T187" s="292">
        <v>12198</v>
      </c>
    </row>
    <row r="188" spans="1:20" ht="12.75" customHeight="1" outlineLevel="1" x14ac:dyDescent="0.2">
      <c r="A188" s="350">
        <v>32937</v>
      </c>
      <c r="B188" s="282"/>
      <c r="C188" s="282"/>
      <c r="D188" s="282">
        <v>32937</v>
      </c>
      <c r="E188" s="282"/>
      <c r="F188" s="282">
        <v>988</v>
      </c>
      <c r="G188" s="282">
        <v>1534</v>
      </c>
      <c r="H188" s="282">
        <v>462</v>
      </c>
      <c r="I188" s="282">
        <v>29953</v>
      </c>
      <c r="J188" s="421" t="s">
        <v>359</v>
      </c>
      <c r="K188" s="422" t="s">
        <v>300</v>
      </c>
      <c r="L188" s="273"/>
      <c r="M188" s="273"/>
      <c r="N188" s="273"/>
      <c r="O188" s="273"/>
      <c r="P188" s="273"/>
      <c r="Q188" s="273"/>
      <c r="R188" s="273"/>
      <c r="S188" s="282">
        <v>32937</v>
      </c>
      <c r="T188" s="285">
        <v>32937</v>
      </c>
    </row>
    <row r="189" spans="1:20" ht="12.75" customHeight="1" x14ac:dyDescent="0.2">
      <c r="A189" s="299">
        <v>109</v>
      </c>
      <c r="B189" s="289"/>
      <c r="C189" s="291"/>
      <c r="D189" s="289">
        <v>109</v>
      </c>
      <c r="E189" s="289"/>
      <c r="F189" s="289"/>
      <c r="G189" s="289">
        <v>109</v>
      </c>
      <c r="H189" s="289"/>
      <c r="I189" s="289"/>
      <c r="J189" s="419" t="s">
        <v>360</v>
      </c>
      <c r="K189" s="420" t="s">
        <v>254</v>
      </c>
      <c r="L189" s="289"/>
      <c r="M189" s="289"/>
      <c r="N189" s="289"/>
      <c r="O189" s="289"/>
      <c r="P189" s="289"/>
      <c r="Q189" s="289"/>
      <c r="R189" s="289"/>
      <c r="S189" s="289">
        <v>109</v>
      </c>
      <c r="T189" s="300">
        <v>109</v>
      </c>
    </row>
    <row r="190" spans="1:20" ht="12.75" customHeight="1" x14ac:dyDescent="0.2">
      <c r="A190" s="297">
        <v>5354</v>
      </c>
      <c r="B190" s="273"/>
      <c r="C190" s="282"/>
      <c r="D190" s="273">
        <v>5354</v>
      </c>
      <c r="E190" s="273"/>
      <c r="F190" s="273">
        <v>2582</v>
      </c>
      <c r="G190" s="273">
        <v>8</v>
      </c>
      <c r="H190" s="273"/>
      <c r="I190" s="273">
        <v>2764</v>
      </c>
      <c r="J190" s="417" t="s">
        <v>361</v>
      </c>
      <c r="K190" s="418" t="s">
        <v>301</v>
      </c>
      <c r="L190" s="273"/>
      <c r="M190" s="273"/>
      <c r="N190" s="273"/>
      <c r="O190" s="273"/>
      <c r="P190" s="273"/>
      <c r="Q190" s="273"/>
      <c r="R190" s="273"/>
      <c r="S190" s="273">
        <v>5354</v>
      </c>
      <c r="T190" s="275">
        <v>5354</v>
      </c>
    </row>
    <row r="191" spans="1:20" ht="12.75" customHeight="1" outlineLevel="1" x14ac:dyDescent="0.2">
      <c r="A191" s="423">
        <v>276</v>
      </c>
      <c r="B191" s="291"/>
      <c r="C191" s="291"/>
      <c r="D191" s="291">
        <v>276</v>
      </c>
      <c r="E191" s="291"/>
      <c r="F191" s="291">
        <v>89</v>
      </c>
      <c r="G191" s="291">
        <v>8</v>
      </c>
      <c r="H191" s="291"/>
      <c r="I191" s="291">
        <v>179</v>
      </c>
      <c r="J191" s="424" t="s">
        <v>362</v>
      </c>
      <c r="K191" s="425" t="s">
        <v>255</v>
      </c>
      <c r="L191" s="289"/>
      <c r="M191" s="289"/>
      <c r="N191" s="289"/>
      <c r="O191" s="289"/>
      <c r="P191" s="289"/>
      <c r="Q191" s="289"/>
      <c r="R191" s="289"/>
      <c r="S191" s="291">
        <v>276</v>
      </c>
      <c r="T191" s="292">
        <v>276</v>
      </c>
    </row>
    <row r="192" spans="1:20" ht="24.75" customHeight="1" outlineLevel="1" x14ac:dyDescent="0.2">
      <c r="A192" s="350">
        <v>5078</v>
      </c>
      <c r="B192" s="282"/>
      <c r="C192" s="282"/>
      <c r="D192" s="282">
        <v>5078</v>
      </c>
      <c r="E192" s="282"/>
      <c r="F192" s="282">
        <v>2493</v>
      </c>
      <c r="G192" s="282"/>
      <c r="H192" s="282"/>
      <c r="I192" s="282">
        <v>2585</v>
      </c>
      <c r="J192" s="421" t="s">
        <v>363</v>
      </c>
      <c r="K192" s="422" t="s">
        <v>302</v>
      </c>
      <c r="L192" s="273"/>
      <c r="M192" s="273"/>
      <c r="N192" s="273"/>
      <c r="O192" s="273"/>
      <c r="P192" s="273"/>
      <c r="Q192" s="273"/>
      <c r="R192" s="273"/>
      <c r="S192" s="282">
        <v>5078</v>
      </c>
      <c r="T192" s="285">
        <v>5078</v>
      </c>
    </row>
    <row r="193" spans="1:20" ht="12.75" customHeight="1" x14ac:dyDescent="0.2">
      <c r="A193" s="299">
        <v>8724</v>
      </c>
      <c r="B193" s="289"/>
      <c r="C193" s="291"/>
      <c r="D193" s="289">
        <v>8724</v>
      </c>
      <c r="E193" s="289">
        <v>12</v>
      </c>
      <c r="F193" s="289">
        <v>22</v>
      </c>
      <c r="G193" s="289">
        <v>353</v>
      </c>
      <c r="H193" s="289">
        <v>530</v>
      </c>
      <c r="I193" s="289">
        <v>7807</v>
      </c>
      <c r="J193" s="419" t="s">
        <v>364</v>
      </c>
      <c r="K193" s="420" t="s">
        <v>256</v>
      </c>
      <c r="L193" s="289"/>
      <c r="M193" s="289"/>
      <c r="N193" s="289"/>
      <c r="O193" s="289"/>
      <c r="P193" s="289"/>
      <c r="Q193" s="289"/>
      <c r="R193" s="289"/>
      <c r="S193" s="289">
        <v>8724</v>
      </c>
      <c r="T193" s="300">
        <v>8724</v>
      </c>
    </row>
    <row r="194" spans="1:20" ht="12.75" customHeight="1" outlineLevel="1" x14ac:dyDescent="0.2">
      <c r="A194" s="350">
        <v>1887</v>
      </c>
      <c r="B194" s="282"/>
      <c r="C194" s="282"/>
      <c r="D194" s="282">
        <v>1887</v>
      </c>
      <c r="E194" s="282">
        <v>12</v>
      </c>
      <c r="F194" s="282"/>
      <c r="G194" s="282">
        <v>79</v>
      </c>
      <c r="H194" s="282"/>
      <c r="I194" s="282">
        <v>1796</v>
      </c>
      <c r="J194" s="421" t="s">
        <v>365</v>
      </c>
      <c r="K194" s="422" t="s">
        <v>257</v>
      </c>
      <c r="L194" s="273"/>
      <c r="M194" s="273"/>
      <c r="N194" s="273"/>
      <c r="O194" s="273"/>
      <c r="P194" s="273"/>
      <c r="Q194" s="273"/>
      <c r="R194" s="273"/>
      <c r="S194" s="282">
        <v>1887</v>
      </c>
      <c r="T194" s="285">
        <v>1887</v>
      </c>
    </row>
    <row r="195" spans="1:20" ht="12.75" customHeight="1" outlineLevel="1" x14ac:dyDescent="0.2">
      <c r="A195" s="423">
        <v>3130</v>
      </c>
      <c r="B195" s="291"/>
      <c r="C195" s="291"/>
      <c r="D195" s="291">
        <v>3130</v>
      </c>
      <c r="E195" s="291"/>
      <c r="F195" s="291"/>
      <c r="G195" s="291"/>
      <c r="H195" s="291"/>
      <c r="I195" s="291">
        <v>3130</v>
      </c>
      <c r="J195" s="424" t="s">
        <v>366</v>
      </c>
      <c r="K195" s="425" t="s">
        <v>258</v>
      </c>
      <c r="L195" s="289"/>
      <c r="M195" s="289"/>
      <c r="N195" s="289"/>
      <c r="O195" s="289"/>
      <c r="P195" s="289"/>
      <c r="Q195" s="289"/>
      <c r="R195" s="289"/>
      <c r="S195" s="291">
        <v>3130</v>
      </c>
      <c r="T195" s="292">
        <v>3130</v>
      </c>
    </row>
    <row r="196" spans="1:20" ht="12.75" customHeight="1" outlineLevel="1" x14ac:dyDescent="0.2">
      <c r="A196" s="350">
        <v>3227</v>
      </c>
      <c r="B196" s="282"/>
      <c r="C196" s="282"/>
      <c r="D196" s="282">
        <v>3227</v>
      </c>
      <c r="E196" s="282"/>
      <c r="F196" s="282">
        <v>22</v>
      </c>
      <c r="G196" s="282">
        <v>274</v>
      </c>
      <c r="H196" s="282">
        <v>426</v>
      </c>
      <c r="I196" s="282">
        <v>2505</v>
      </c>
      <c r="J196" s="421" t="s">
        <v>367</v>
      </c>
      <c r="K196" s="422" t="s">
        <v>259</v>
      </c>
      <c r="L196" s="273"/>
      <c r="M196" s="273"/>
      <c r="N196" s="273"/>
      <c r="O196" s="273"/>
      <c r="P196" s="273"/>
      <c r="Q196" s="273"/>
      <c r="R196" s="273"/>
      <c r="S196" s="282">
        <v>3227</v>
      </c>
      <c r="T196" s="285">
        <v>3227</v>
      </c>
    </row>
    <row r="197" spans="1:20" ht="12.75" customHeight="1" outlineLevel="1" x14ac:dyDescent="0.2">
      <c r="A197" s="423">
        <v>135</v>
      </c>
      <c r="B197" s="291"/>
      <c r="C197" s="291"/>
      <c r="D197" s="291">
        <v>135</v>
      </c>
      <c r="E197" s="291"/>
      <c r="F197" s="291"/>
      <c r="G197" s="291"/>
      <c r="H197" s="291">
        <v>56</v>
      </c>
      <c r="I197" s="291">
        <v>79</v>
      </c>
      <c r="J197" s="424" t="s">
        <v>368</v>
      </c>
      <c r="K197" s="425" t="s">
        <v>260</v>
      </c>
      <c r="L197" s="289"/>
      <c r="M197" s="289"/>
      <c r="N197" s="289"/>
      <c r="O197" s="289"/>
      <c r="P197" s="289"/>
      <c r="Q197" s="289"/>
      <c r="R197" s="289"/>
      <c r="S197" s="291">
        <v>135</v>
      </c>
      <c r="T197" s="292">
        <v>135</v>
      </c>
    </row>
    <row r="198" spans="1:20" ht="12.75" customHeight="1" outlineLevel="1" x14ac:dyDescent="0.2">
      <c r="A198" s="350">
        <v>345</v>
      </c>
      <c r="B198" s="282"/>
      <c r="C198" s="282"/>
      <c r="D198" s="282">
        <v>345</v>
      </c>
      <c r="E198" s="282"/>
      <c r="F198" s="282"/>
      <c r="G198" s="282"/>
      <c r="H198" s="282">
        <v>48</v>
      </c>
      <c r="I198" s="282">
        <v>297</v>
      </c>
      <c r="J198" s="421" t="s">
        <v>369</v>
      </c>
      <c r="K198" s="422" t="s">
        <v>261</v>
      </c>
      <c r="L198" s="273"/>
      <c r="M198" s="273"/>
      <c r="N198" s="273"/>
      <c r="O198" s="273"/>
      <c r="P198" s="273"/>
      <c r="Q198" s="273"/>
      <c r="R198" s="273"/>
      <c r="S198" s="282">
        <v>345</v>
      </c>
      <c r="T198" s="285">
        <v>345</v>
      </c>
    </row>
    <row r="199" spans="1:20" ht="12.75" customHeight="1" x14ac:dyDescent="0.2">
      <c r="A199" s="299">
        <v>-268</v>
      </c>
      <c r="B199" s="289"/>
      <c r="C199" s="291"/>
      <c r="D199" s="289">
        <v>-268</v>
      </c>
      <c r="E199" s="289"/>
      <c r="F199" s="289"/>
      <c r="G199" s="289">
        <v>-3</v>
      </c>
      <c r="H199" s="289"/>
      <c r="I199" s="289">
        <v>-265</v>
      </c>
      <c r="J199" s="415" t="s">
        <v>370</v>
      </c>
      <c r="K199" s="426" t="s">
        <v>303</v>
      </c>
      <c r="L199" s="289"/>
      <c r="M199" s="289"/>
      <c r="N199" s="289"/>
      <c r="O199" s="289"/>
      <c r="P199" s="289"/>
      <c r="Q199" s="289"/>
      <c r="R199" s="289"/>
      <c r="S199" s="289">
        <v>-268</v>
      </c>
      <c r="T199" s="300">
        <v>-268</v>
      </c>
    </row>
    <row r="200" spans="1:20" ht="12.75" customHeight="1" x14ac:dyDescent="0.2">
      <c r="A200" s="297">
        <v>25</v>
      </c>
      <c r="B200" s="273"/>
      <c r="C200" s="282"/>
      <c r="D200" s="273">
        <v>25</v>
      </c>
      <c r="E200" s="273"/>
      <c r="F200" s="273">
        <v>25</v>
      </c>
      <c r="G200" s="273"/>
      <c r="H200" s="273"/>
      <c r="I200" s="273"/>
      <c r="J200" s="427" t="s">
        <v>371</v>
      </c>
      <c r="K200" s="414" t="s">
        <v>262</v>
      </c>
      <c r="L200" s="273"/>
      <c r="M200" s="273"/>
      <c r="N200" s="273"/>
      <c r="O200" s="273"/>
      <c r="P200" s="273"/>
      <c r="Q200" s="273"/>
      <c r="R200" s="273"/>
      <c r="S200" s="273">
        <v>25</v>
      </c>
      <c r="T200" s="275">
        <v>25</v>
      </c>
    </row>
    <row r="201" spans="1:20" ht="12.75" customHeight="1" x14ac:dyDescent="0.2">
      <c r="A201" s="342"/>
      <c r="B201" s="278"/>
      <c r="C201" s="278"/>
      <c r="D201" s="278"/>
      <c r="E201" s="278">
        <v>48</v>
      </c>
      <c r="F201" s="278">
        <v>-5122</v>
      </c>
      <c r="G201" s="278">
        <v>-3204</v>
      </c>
      <c r="H201" s="278">
        <v>84</v>
      </c>
      <c r="I201" s="278">
        <v>8194</v>
      </c>
      <c r="J201" s="381" t="s">
        <v>217</v>
      </c>
      <c r="K201" s="404" t="s">
        <v>218</v>
      </c>
      <c r="L201" s="278"/>
      <c r="M201" s="278"/>
      <c r="N201" s="278"/>
      <c r="O201" s="278"/>
      <c r="P201" s="278"/>
      <c r="Q201" s="278"/>
      <c r="R201" s="278"/>
      <c r="S201" s="278"/>
      <c r="T201" s="287"/>
    </row>
    <row r="202" spans="1:20" ht="12.75" customHeight="1" outlineLevel="1" x14ac:dyDescent="0.2">
      <c r="A202" s="350"/>
      <c r="B202" s="282"/>
      <c r="C202" s="282"/>
      <c r="D202" s="282"/>
      <c r="E202" s="282">
        <v>48</v>
      </c>
      <c r="F202" s="282">
        <v>-5122</v>
      </c>
      <c r="G202" s="282">
        <v>-3200</v>
      </c>
      <c r="H202" s="282">
        <v>84</v>
      </c>
      <c r="I202" s="282">
        <v>8190</v>
      </c>
      <c r="J202" s="383" t="s">
        <v>372</v>
      </c>
      <c r="K202" s="384" t="s">
        <v>219</v>
      </c>
      <c r="L202" s="282"/>
      <c r="M202" s="282"/>
      <c r="N202" s="282"/>
      <c r="O202" s="282"/>
      <c r="P202" s="282"/>
      <c r="Q202" s="282"/>
      <c r="R202" s="282"/>
      <c r="S202" s="282"/>
      <c r="T202" s="285"/>
    </row>
    <row r="203" spans="1:20" ht="12.75" customHeight="1" outlineLevel="1" x14ac:dyDescent="0.2">
      <c r="A203" s="347"/>
      <c r="B203" s="277"/>
      <c r="C203" s="277"/>
      <c r="D203" s="277"/>
      <c r="E203" s="277"/>
      <c r="F203" s="277"/>
      <c r="G203" s="277">
        <v>-4</v>
      </c>
      <c r="H203" s="277"/>
      <c r="I203" s="277">
        <v>4</v>
      </c>
      <c r="J203" s="385" t="s">
        <v>373</v>
      </c>
      <c r="K203" s="386" t="s">
        <v>220</v>
      </c>
      <c r="L203" s="277"/>
      <c r="M203" s="277"/>
      <c r="N203" s="277"/>
      <c r="O203" s="277"/>
      <c r="P203" s="277"/>
      <c r="Q203" s="277"/>
      <c r="R203" s="277"/>
      <c r="S203" s="277"/>
      <c r="T203" s="281"/>
    </row>
    <row r="204" spans="1:20" ht="12.75" customHeight="1" x14ac:dyDescent="0.2">
      <c r="A204" s="297"/>
      <c r="B204" s="273"/>
      <c r="C204" s="273"/>
      <c r="D204" s="273"/>
      <c r="E204" s="273"/>
      <c r="F204" s="273"/>
      <c r="G204" s="273"/>
      <c r="H204" s="273"/>
      <c r="I204" s="273"/>
      <c r="J204" s="405" t="s">
        <v>246</v>
      </c>
      <c r="K204" s="406" t="s">
        <v>228</v>
      </c>
      <c r="L204" s="273">
        <v>-74</v>
      </c>
      <c r="M204" s="273">
        <v>-9254</v>
      </c>
      <c r="N204" s="273">
        <v>-8496</v>
      </c>
      <c r="O204" s="273">
        <v>-33</v>
      </c>
      <c r="P204" s="273"/>
      <c r="Q204" s="273">
        <v>-17857</v>
      </c>
      <c r="R204" s="273"/>
      <c r="S204" s="273"/>
      <c r="T204" s="275">
        <v>-17857</v>
      </c>
    </row>
    <row r="205" spans="1:20" ht="12.75" customHeight="1" outlineLevel="1" x14ac:dyDescent="0.2">
      <c r="A205" s="347"/>
      <c r="B205" s="277"/>
      <c r="C205" s="277"/>
      <c r="D205" s="277"/>
      <c r="E205" s="277"/>
      <c r="F205" s="277"/>
      <c r="G205" s="277"/>
      <c r="H205" s="277"/>
      <c r="I205" s="277"/>
      <c r="J205" s="385" t="s">
        <v>229</v>
      </c>
      <c r="K205" s="386" t="s">
        <v>230</v>
      </c>
      <c r="L205" s="277">
        <v>-74</v>
      </c>
      <c r="M205" s="277"/>
      <c r="N205" s="277"/>
      <c r="O205" s="277">
        <v>-33</v>
      </c>
      <c r="P205" s="277"/>
      <c r="Q205" s="277">
        <v>-107</v>
      </c>
      <c r="R205" s="277"/>
      <c r="S205" s="277"/>
      <c r="T205" s="281">
        <v>-107</v>
      </c>
    </row>
    <row r="206" spans="1:20" ht="12.75" customHeight="1" outlineLevel="1" x14ac:dyDescent="0.2">
      <c r="A206" s="350"/>
      <c r="B206" s="282"/>
      <c r="C206" s="282"/>
      <c r="D206" s="282"/>
      <c r="E206" s="282"/>
      <c r="F206" s="282"/>
      <c r="G206" s="282"/>
      <c r="H206" s="282"/>
      <c r="I206" s="282"/>
      <c r="J206" s="383" t="s">
        <v>231</v>
      </c>
      <c r="K206" s="384" t="s">
        <v>232</v>
      </c>
      <c r="L206" s="282"/>
      <c r="M206" s="282"/>
      <c r="N206" s="282">
        <v>-5295</v>
      </c>
      <c r="O206" s="282"/>
      <c r="P206" s="282"/>
      <c r="Q206" s="282">
        <v>-5295</v>
      </c>
      <c r="R206" s="282"/>
      <c r="S206" s="282"/>
      <c r="T206" s="285">
        <v>-5295</v>
      </c>
    </row>
    <row r="207" spans="1:20" ht="12.75" customHeight="1" outlineLevel="1" x14ac:dyDescent="0.2">
      <c r="A207" s="347"/>
      <c r="B207" s="277"/>
      <c r="C207" s="277"/>
      <c r="D207" s="277"/>
      <c r="E207" s="277"/>
      <c r="F207" s="277"/>
      <c r="G207" s="277"/>
      <c r="H207" s="277"/>
      <c r="I207" s="277"/>
      <c r="J207" s="385" t="s">
        <v>233</v>
      </c>
      <c r="K207" s="386" t="s">
        <v>234</v>
      </c>
      <c r="L207" s="277"/>
      <c r="M207" s="277">
        <v>-9254</v>
      </c>
      <c r="N207" s="277">
        <v>-3201</v>
      </c>
      <c r="O207" s="277"/>
      <c r="P207" s="277"/>
      <c r="Q207" s="277">
        <v>-12455</v>
      </c>
      <c r="R207" s="277"/>
      <c r="S207" s="277"/>
      <c r="T207" s="281">
        <v>-12455</v>
      </c>
    </row>
    <row r="208" spans="1:20" ht="12.75" customHeight="1" x14ac:dyDescent="0.2">
      <c r="A208" s="297"/>
      <c r="B208" s="273"/>
      <c r="C208" s="273"/>
      <c r="D208" s="273"/>
      <c r="E208" s="273"/>
      <c r="F208" s="273"/>
      <c r="G208" s="273"/>
      <c r="H208" s="273"/>
      <c r="I208" s="273"/>
      <c r="J208" s="405" t="s">
        <v>247</v>
      </c>
      <c r="K208" s="406" t="s">
        <v>221</v>
      </c>
      <c r="L208" s="273"/>
      <c r="M208" s="273">
        <v>3201</v>
      </c>
      <c r="N208" s="273">
        <v>9361</v>
      </c>
      <c r="O208" s="273">
        <v>5295</v>
      </c>
      <c r="P208" s="273"/>
      <c r="Q208" s="273">
        <v>17857</v>
      </c>
      <c r="R208" s="273"/>
      <c r="S208" s="273"/>
      <c r="T208" s="275">
        <v>17857</v>
      </c>
    </row>
    <row r="209" spans="1:20" ht="12.75" customHeight="1" outlineLevel="1" x14ac:dyDescent="0.2">
      <c r="A209" s="347"/>
      <c r="B209" s="277"/>
      <c r="C209" s="277"/>
      <c r="D209" s="277"/>
      <c r="E209" s="277"/>
      <c r="F209" s="277"/>
      <c r="G209" s="277"/>
      <c r="H209" s="277"/>
      <c r="I209" s="277"/>
      <c r="J209" s="385" t="s">
        <v>222</v>
      </c>
      <c r="K209" s="386" t="s">
        <v>223</v>
      </c>
      <c r="L209" s="277"/>
      <c r="M209" s="277"/>
      <c r="N209" s="277">
        <v>107</v>
      </c>
      <c r="O209" s="277"/>
      <c r="P209" s="277"/>
      <c r="Q209" s="277">
        <v>107</v>
      </c>
      <c r="R209" s="277"/>
      <c r="S209" s="277"/>
      <c r="T209" s="281">
        <v>107</v>
      </c>
    </row>
    <row r="210" spans="1:20" ht="12.75" customHeight="1" outlineLevel="1" x14ac:dyDescent="0.2">
      <c r="A210" s="350"/>
      <c r="B210" s="282"/>
      <c r="C210" s="282"/>
      <c r="D210" s="282"/>
      <c r="E210" s="282"/>
      <c r="F210" s="282"/>
      <c r="G210" s="282"/>
      <c r="H210" s="282"/>
      <c r="I210" s="282"/>
      <c r="J210" s="383" t="s">
        <v>224</v>
      </c>
      <c r="K210" s="384" t="s">
        <v>225</v>
      </c>
      <c r="L210" s="282"/>
      <c r="M210" s="282"/>
      <c r="N210" s="282"/>
      <c r="O210" s="282">
        <v>5295</v>
      </c>
      <c r="P210" s="282"/>
      <c r="Q210" s="282">
        <v>5295</v>
      </c>
      <c r="R210" s="282"/>
      <c r="S210" s="282"/>
      <c r="T210" s="285">
        <v>5295</v>
      </c>
    </row>
    <row r="211" spans="1:20" ht="12.75" customHeight="1" outlineLevel="1" x14ac:dyDescent="0.2">
      <c r="A211" s="277"/>
      <c r="B211" s="277"/>
      <c r="C211" s="277"/>
      <c r="D211" s="277"/>
      <c r="E211" s="277"/>
      <c r="F211" s="277"/>
      <c r="G211" s="277"/>
      <c r="H211" s="277"/>
      <c r="I211" s="408"/>
      <c r="J211" s="385" t="s">
        <v>226</v>
      </c>
      <c r="K211" s="386" t="s">
        <v>227</v>
      </c>
      <c r="L211" s="277"/>
      <c r="M211" s="277">
        <v>3201</v>
      </c>
      <c r="N211" s="277">
        <v>9254</v>
      </c>
      <c r="O211" s="277"/>
      <c r="P211" s="277"/>
      <c r="Q211" s="277">
        <v>12455</v>
      </c>
      <c r="R211" s="277"/>
      <c r="S211" s="277"/>
      <c r="T211" s="281">
        <v>12455</v>
      </c>
    </row>
    <row r="212" spans="1:20" ht="12.75" customHeight="1" x14ac:dyDescent="0.2">
      <c r="A212" s="331"/>
      <c r="B212" s="332"/>
      <c r="C212" s="332">
        <v>49359</v>
      </c>
      <c r="D212" s="332">
        <v>-49359</v>
      </c>
      <c r="E212" s="332">
        <v>10</v>
      </c>
      <c r="F212" s="332">
        <v>10691</v>
      </c>
      <c r="G212" s="332">
        <v>-46441</v>
      </c>
      <c r="H212" s="332">
        <v>21187</v>
      </c>
      <c r="I212" s="332">
        <v>-34806</v>
      </c>
      <c r="J212" s="428" t="s">
        <v>235</v>
      </c>
      <c r="K212" s="429" t="s">
        <v>236</v>
      </c>
      <c r="L212" s="332"/>
      <c r="M212" s="332"/>
      <c r="N212" s="332"/>
      <c r="O212" s="332"/>
      <c r="P212" s="332"/>
      <c r="Q212" s="332"/>
      <c r="R212" s="332"/>
      <c r="S212" s="332"/>
      <c r="T212" s="333"/>
    </row>
    <row r="213" spans="1:20" ht="12.75" customHeight="1" x14ac:dyDescent="0.2">
      <c r="A213" s="302"/>
      <c r="B213" s="303"/>
      <c r="C213" s="303"/>
      <c r="D213" s="303"/>
      <c r="E213" s="303"/>
      <c r="F213" s="303"/>
      <c r="G213" s="303"/>
      <c r="H213" s="303"/>
      <c r="I213" s="303"/>
      <c r="J213" s="430" t="s">
        <v>237</v>
      </c>
      <c r="K213" s="431" t="s">
        <v>320</v>
      </c>
      <c r="L213" s="303">
        <v>88373</v>
      </c>
      <c r="M213" s="303">
        <v>25018</v>
      </c>
      <c r="N213" s="303">
        <v>-16489</v>
      </c>
      <c r="O213" s="303">
        <v>63610</v>
      </c>
      <c r="P213" s="303">
        <v>384</v>
      </c>
      <c r="Q213" s="303">
        <v>160896</v>
      </c>
      <c r="R213" s="303">
        <v>49359</v>
      </c>
      <c r="S213" s="303"/>
      <c r="T213" s="304">
        <v>210255</v>
      </c>
    </row>
    <row r="214" spans="1:20" ht="25.5" x14ac:dyDescent="0.2">
      <c r="A214" s="432"/>
      <c r="B214" s="433"/>
      <c r="C214" s="433"/>
      <c r="D214" s="433"/>
      <c r="E214" s="433"/>
      <c r="F214" s="433"/>
      <c r="G214" s="434"/>
      <c r="H214" s="434"/>
      <c r="I214" s="434"/>
      <c r="J214" s="434"/>
      <c r="K214" s="434"/>
      <c r="L214" s="434"/>
      <c r="M214" s="434"/>
      <c r="N214" s="434"/>
      <c r="O214" s="434"/>
      <c r="P214" s="434"/>
      <c r="Q214" s="434"/>
      <c r="R214" s="434"/>
      <c r="S214" s="434"/>
      <c r="T214" s="435"/>
    </row>
    <row r="215" spans="1:20" ht="14.25" x14ac:dyDescent="0.25">
      <c r="A215" s="403"/>
      <c r="B215" s="403"/>
      <c r="C215" s="403"/>
      <c r="D215" s="403"/>
      <c r="E215" s="403"/>
      <c r="F215" s="403"/>
      <c r="G215" s="403"/>
      <c r="H215" s="403"/>
      <c r="I215" s="403"/>
      <c r="J215" s="436"/>
      <c r="K215" s="437"/>
      <c r="L215" s="403"/>
      <c r="M215" s="403"/>
      <c r="N215" s="403"/>
      <c r="O215" s="403"/>
      <c r="P215" s="403"/>
      <c r="Q215" s="403"/>
      <c r="R215" s="403"/>
      <c r="S215" s="403"/>
      <c r="T215" s="403"/>
    </row>
    <row r="216" spans="1:20" s="442" customFormat="1" ht="12.75" customHeight="1" x14ac:dyDescent="0.3">
      <c r="A216" s="626" t="s">
        <v>333</v>
      </c>
      <c r="B216" s="438"/>
      <c r="C216" s="438"/>
      <c r="D216" s="438"/>
      <c r="E216" s="438"/>
      <c r="F216" s="438"/>
      <c r="G216" s="439"/>
      <c r="H216" s="439"/>
      <c r="I216" s="439"/>
      <c r="J216" s="440"/>
      <c r="K216" s="439"/>
      <c r="L216" s="439"/>
      <c r="M216" s="439"/>
      <c r="N216" s="439"/>
      <c r="O216" s="439"/>
      <c r="P216" s="439"/>
      <c r="Q216" s="439"/>
      <c r="R216" s="439"/>
      <c r="S216" s="439"/>
      <c r="T216" s="441"/>
    </row>
    <row r="217" spans="1:20" s="442" customFormat="1" ht="12.75" customHeight="1" x14ac:dyDescent="0.3">
      <c r="A217" s="227" t="s">
        <v>336</v>
      </c>
      <c r="B217" s="443"/>
      <c r="C217" s="443"/>
      <c r="D217" s="443"/>
      <c r="E217" s="443"/>
      <c r="F217" s="443"/>
      <c r="G217" s="444"/>
      <c r="H217" s="444"/>
      <c r="I217" s="444"/>
      <c r="J217" s="445"/>
      <c r="K217" s="444"/>
      <c r="L217" s="444"/>
      <c r="M217" s="444"/>
      <c r="N217" s="444"/>
      <c r="O217" s="444"/>
      <c r="P217" s="444"/>
      <c r="Q217" s="444"/>
      <c r="R217" s="444"/>
      <c r="S217" s="444"/>
      <c r="T217" s="446"/>
    </row>
    <row r="218" spans="1:20" s="442" customFormat="1" ht="12.75" customHeight="1" x14ac:dyDescent="0.3">
      <c r="A218" s="630" t="s">
        <v>334</v>
      </c>
      <c r="B218" s="443"/>
      <c r="C218" s="443"/>
      <c r="D218" s="443"/>
      <c r="E218" s="443"/>
      <c r="F218" s="443"/>
      <c r="G218" s="444"/>
      <c r="H218" s="444"/>
      <c r="I218" s="444"/>
      <c r="J218" s="445"/>
      <c r="K218" s="444"/>
      <c r="L218" s="444"/>
      <c r="M218" s="444"/>
      <c r="N218" s="444"/>
      <c r="O218" s="444"/>
      <c r="P218" s="444"/>
      <c r="Q218" s="444"/>
      <c r="R218" s="444"/>
      <c r="S218" s="444"/>
      <c r="T218" s="446"/>
    </row>
    <row r="219" spans="1:20" s="442" customFormat="1" ht="12.75" customHeight="1" x14ac:dyDescent="0.3">
      <c r="A219" s="229" t="s">
        <v>323</v>
      </c>
      <c r="B219" s="447"/>
      <c r="C219" s="447"/>
      <c r="D219" s="447"/>
      <c r="E219" s="447"/>
      <c r="F219" s="447"/>
      <c r="G219" s="448"/>
      <c r="H219" s="448"/>
      <c r="I219" s="448"/>
      <c r="J219" s="449"/>
      <c r="K219" s="448"/>
      <c r="L219" s="448"/>
      <c r="M219" s="448"/>
      <c r="N219" s="448"/>
      <c r="O219" s="448"/>
      <c r="P219" s="448"/>
      <c r="Q219" s="448"/>
      <c r="R219" s="448"/>
      <c r="S219" s="448"/>
      <c r="T219" s="450"/>
    </row>
    <row r="221" spans="1:20" x14ac:dyDescent="0.2">
      <c r="K221" s="451"/>
    </row>
    <row r="222" spans="1:20" x14ac:dyDescent="0.2">
      <c r="K222" s="451"/>
    </row>
    <row r="223" spans="1:20" x14ac:dyDescent="0.2">
      <c r="K223" s="451"/>
    </row>
    <row r="224" spans="1:20" x14ac:dyDescent="0.2">
      <c r="K224" s="451"/>
    </row>
  </sheetData>
  <mergeCells count="30">
    <mergeCell ref="J150:K150"/>
    <mergeCell ref="J159:K159"/>
    <mergeCell ref="J166:K166"/>
    <mergeCell ref="J175:K175"/>
    <mergeCell ref="S11:S12"/>
    <mergeCell ref="J80:K80"/>
    <mergeCell ref="M11:M12"/>
    <mergeCell ref="N11:N12"/>
    <mergeCell ref="O11:O12"/>
    <mergeCell ref="P11:P12"/>
    <mergeCell ref="L11:L12"/>
    <mergeCell ref="K11:K12"/>
    <mergeCell ref="T11:T12"/>
    <mergeCell ref="J14:K14"/>
    <mergeCell ref="J34:K34"/>
    <mergeCell ref="J50:K50"/>
    <mergeCell ref="Q11:Q12"/>
    <mergeCell ref="R11:R12"/>
    <mergeCell ref="A3:K4"/>
    <mergeCell ref="F11:F12"/>
    <mergeCell ref="A1:J1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Índice</vt:lpstr>
      <vt:lpstr>2014</vt:lpstr>
      <vt:lpstr>2015</vt:lpstr>
      <vt:lpstr>2016</vt:lpstr>
      <vt:lpstr>2017</vt:lpstr>
      <vt:lpstr>2018p</vt:lpstr>
      <vt:lpstr>Cuadro_5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Astrid Velasquez Pantano</cp:lastModifiedBy>
  <cp:lastPrinted>2020-02-10T15:22:49Z</cp:lastPrinted>
  <dcterms:created xsi:type="dcterms:W3CDTF">2018-05-15T00:34:19Z</dcterms:created>
  <dcterms:modified xsi:type="dcterms:W3CDTF">2020-02-13T21:35:37Z</dcterms:modified>
</cp:coreProperties>
</file>