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ueva carpeta\"/>
    </mc:Choice>
  </mc:AlternateContent>
  <xr:revisionPtr revIDLastSave="0" documentId="13_ncr:1_{742BFCBE-90E0-4939-8239-D0FB6E9D14A2}" xr6:coauthVersionLast="47" xr6:coauthVersionMax="47" xr10:uidLastSave="{00000000-0000-0000-0000-000000000000}"/>
  <bookViews>
    <workbookView xWindow="-120" yWindow="-120" windowWidth="20730" windowHeight="11160" tabRatio="894" activeTab="1" xr2:uid="{00000000-000D-0000-FFFF-FFFF00000000}"/>
  </bookViews>
  <sheets>
    <sheet name="Indice" sheetId="508" r:id="rId1"/>
    <sheet name="ICC" sheetId="663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4" sheetId="606" r:id="rId18"/>
    <sheet name="bs5" sheetId="607" r:id="rId19"/>
    <sheet name="bs6" sheetId="608" r:id="rId20"/>
    <sheet name="bs7" sheetId="609" r:id="rId21"/>
    <sheet name="bs8_a" sheetId="610" r:id="rId22"/>
    <sheet name="bs8_b" sheetId="611" r:id="rId23"/>
    <sheet name="bs8_c" sheetId="612" r:id="rId24"/>
    <sheet name="bs8_d" sheetId="613" r:id="rId25"/>
    <sheet name="bs8_e" sheetId="614" r:id="rId26"/>
    <sheet name="bs8_f" sheetId="615" r:id="rId27"/>
    <sheet name="bs10" sheetId="616" r:id="rId28"/>
    <sheet name="bs11" sheetId="617" r:id="rId29"/>
    <sheet name="bs12" sheetId="618" r:id="rId30"/>
    <sheet name="rc1" sheetId="619" r:id="rId31"/>
    <sheet name="rc3" sheetId="620" r:id="rId32"/>
    <sheet name="rc6" sheetId="621" r:id="rId33"/>
    <sheet name="rc7" sheetId="622" r:id="rId34"/>
    <sheet name="rc8" sheetId="623" r:id="rId35"/>
    <sheet name="rc10" sheetId="624" r:id="rId36"/>
    <sheet name="bna1" sheetId="625" r:id="rId37"/>
    <sheet name="bna2" sheetId="626" r:id="rId38"/>
    <sheet name="bna3" sheetId="627" r:id="rId39"/>
    <sheet name="bna4" sheetId="628" r:id="rId40"/>
    <sheet name="bna5" sheetId="629" r:id="rId41"/>
    <sheet name="bna6" sheetId="630" r:id="rId42"/>
    <sheet name="pa1" sheetId="631" r:id="rId43"/>
    <sheet name="pa2" sheetId="632" r:id="rId44"/>
    <sheet name="pa3" sheetId="633" r:id="rId45"/>
    <sheet name="pa4" sheetId="634" r:id="rId46"/>
  </sheets>
  <externalReferences>
    <externalReference r:id="rId47"/>
  </externalReferences>
  <definedNames>
    <definedName name="_xlnm._FilterDatabase" localSheetId="36" hidden="1">'bna1'!#REF!</definedName>
    <definedName name="_xlnm._FilterDatabase" localSheetId="37" hidden="1">'bna2'!#REF!</definedName>
    <definedName name="_xlnm._FilterDatabase" localSheetId="38" hidden="1">'bna3'!#REF!</definedName>
    <definedName name="_xlnm._FilterDatabase" localSheetId="39" hidden="1">'bna4'!#REF!</definedName>
    <definedName name="_xlnm._FilterDatabase" localSheetId="40" hidden="1">'bna5'!#REF!</definedName>
    <definedName name="_xlnm._FilterDatabase" localSheetId="41" hidden="1">'bna6'!#REF!</definedName>
    <definedName name="_xlnm._FilterDatabase" localSheetId="15" hidden="1">'bs1'!#REF!</definedName>
    <definedName name="_xlnm._FilterDatabase" localSheetId="27" hidden="1">'bs10'!#REF!</definedName>
    <definedName name="_xlnm._FilterDatabase" localSheetId="28" hidden="1">'bs11'!#REF!</definedName>
    <definedName name="_xlnm._FilterDatabase" localSheetId="29" hidden="1">'bs12'!#REF!</definedName>
    <definedName name="_xlnm._FilterDatabase" localSheetId="16" hidden="1">'bs2'!#REF!</definedName>
    <definedName name="_xlnm._FilterDatabase" localSheetId="17" hidden="1">'bs4'!#REF!</definedName>
    <definedName name="_xlnm._FilterDatabase" localSheetId="18" hidden="1">'bs5'!#REF!</definedName>
    <definedName name="_xlnm._FilterDatabase" localSheetId="19" hidden="1">'bs6'!#REF!</definedName>
    <definedName name="_xlnm._FilterDatabase" localSheetId="20" hidden="1">'bs7'!#REF!</definedName>
    <definedName name="_xlnm._FilterDatabase" localSheetId="21" hidden="1">bs8_a!#REF!</definedName>
    <definedName name="_xlnm._FilterDatabase" localSheetId="22" hidden="1">bs8_b!#REF!</definedName>
    <definedName name="_xlnm._FilterDatabase" localSheetId="23" hidden="1">bs8_c!#REF!</definedName>
    <definedName name="_xlnm._FilterDatabase" localSheetId="24" hidden="1">bs8_d!#REF!</definedName>
    <definedName name="_xlnm._FilterDatabase" localSheetId="25" hidden="1">bs8_e!#REF!</definedName>
    <definedName name="_xlnm._FilterDatabase" localSheetId="26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42" hidden="1">'pa1'!#REF!</definedName>
    <definedName name="_xlnm._FilterDatabase" localSheetId="43" hidden="1">'pa2'!#REF!</definedName>
    <definedName name="_xlnm._FilterDatabase" localSheetId="30" hidden="1">'rc1'!#REF!</definedName>
    <definedName name="_xlnm._FilterDatabase" localSheetId="31" hidden="1">'rc3'!#REF!</definedName>
    <definedName name="_xlnm._FilterDatabase" localSheetId="32" hidden="1">'rc6'!#REF!</definedName>
    <definedName name="_xlnm._FilterDatabase" localSheetId="33" hidden="1">'rc7'!#REF!</definedName>
    <definedName name="bn6_2" localSheetId="34">[1]cc1!#REF!</definedName>
    <definedName name="bn6_2">[1]cc1!#REF!</definedName>
    <definedName name="Ej" localSheetId="36">'bna1'!#REF!</definedName>
    <definedName name="Ej" localSheetId="37">'bna2'!#REF!</definedName>
    <definedName name="Ej" localSheetId="38">'bna3'!#REF!</definedName>
    <definedName name="Ej" localSheetId="39">'bna4'!#REF!</definedName>
    <definedName name="Ej" localSheetId="40">'bna5'!#REF!</definedName>
    <definedName name="Ej" localSheetId="41">'bna6'!#REF!</definedName>
    <definedName name="Ej" localSheetId="15">'bs1'!#REF!</definedName>
    <definedName name="Ej" localSheetId="27">'bs10'!#REF!</definedName>
    <definedName name="Ej" localSheetId="28">'bs11'!#REF!</definedName>
    <definedName name="Ej" localSheetId="29">'bs12'!#REF!</definedName>
    <definedName name="Ej" localSheetId="16">'bs2'!#REF!</definedName>
    <definedName name="Ej" localSheetId="17">'bs4'!#REF!</definedName>
    <definedName name="Ej" localSheetId="18">'bs5'!#REF!</definedName>
    <definedName name="Ej" localSheetId="19">'bs6'!#REF!</definedName>
    <definedName name="Ej" localSheetId="20">'bs7'!#REF!</definedName>
    <definedName name="Ej" localSheetId="21">bs8_a!#REF!</definedName>
    <definedName name="Ej" localSheetId="22">bs8_b!#REF!</definedName>
    <definedName name="Ej" localSheetId="23">bs8_c!#REF!</definedName>
    <definedName name="Ej" localSheetId="24">bs8_d!#REF!</definedName>
    <definedName name="Ej" localSheetId="25">bs8_e!#REF!</definedName>
    <definedName name="Ej" localSheetId="26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ICC!#REF!</definedName>
    <definedName name="Ej" localSheetId="42">'pa1'!#REF!</definedName>
    <definedName name="Ej" localSheetId="43">'pa2'!#REF!</definedName>
    <definedName name="Ej" localSheetId="30">'rc1'!#REF!</definedName>
    <definedName name="Ej" localSheetId="31">'rc3'!#REF!</definedName>
    <definedName name="Ej" localSheetId="32">'rc6'!#REF!</definedName>
    <definedName name="Ej" localSheetId="33">'rc7'!#REF!</definedName>
    <definedName name="Ej" localSheetId="34">#REF!</definedName>
    <definedName name="Ej">#REF!</definedName>
  </definedNames>
  <calcPr calcId="191029"/>
</workbook>
</file>

<file path=xl/calcChain.xml><?xml version="1.0" encoding="utf-8"?>
<calcChain xmlns="http://schemas.openxmlformats.org/spreadsheetml/2006/main">
  <c r="S46" i="630" l="1"/>
  <c r="S45" i="630"/>
  <c r="Q46" i="630"/>
  <c r="Q45" i="630"/>
  <c r="O46" i="630"/>
  <c r="O45" i="630"/>
  <c r="M46" i="630"/>
  <c r="M45" i="630"/>
  <c r="K46" i="630"/>
  <c r="K45" i="630"/>
  <c r="I46" i="630"/>
  <c r="I45" i="630"/>
  <c r="G46" i="630"/>
  <c r="G45" i="630"/>
  <c r="E46" i="630"/>
  <c r="E45" i="630"/>
  <c r="S40" i="630"/>
  <c r="S39" i="630"/>
  <c r="S38" i="630"/>
  <c r="S37" i="630"/>
  <c r="Q40" i="630"/>
  <c r="Q39" i="630"/>
  <c r="Q38" i="630"/>
  <c r="Q37" i="630"/>
  <c r="O40" i="630"/>
  <c r="O39" i="630"/>
  <c r="O38" i="630"/>
  <c r="O37" i="630"/>
  <c r="M40" i="630"/>
  <c r="M39" i="630"/>
  <c r="M38" i="630"/>
  <c r="M37" i="630"/>
  <c r="K40" i="630"/>
  <c r="K39" i="630"/>
  <c r="K38" i="630"/>
  <c r="K37" i="630"/>
  <c r="I40" i="630"/>
  <c r="I39" i="630"/>
  <c r="I38" i="630"/>
  <c r="I37" i="630"/>
  <c r="E40" i="630"/>
  <c r="E39" i="630"/>
  <c r="E38" i="630"/>
  <c r="E37" i="630"/>
  <c r="S32" i="630"/>
  <c r="S31" i="630"/>
  <c r="S30" i="630"/>
  <c r="S29" i="630"/>
  <c r="S28" i="630"/>
  <c r="Q32" i="630"/>
  <c r="Q31" i="630"/>
  <c r="Q30" i="630"/>
  <c r="Q29" i="630"/>
  <c r="Q28" i="630"/>
  <c r="O32" i="630"/>
  <c r="O31" i="630"/>
  <c r="O30" i="630"/>
  <c r="O29" i="630"/>
  <c r="O28" i="630"/>
  <c r="M32" i="630"/>
  <c r="M31" i="630"/>
  <c r="M30" i="630"/>
  <c r="M29" i="630"/>
  <c r="M28" i="630"/>
  <c r="K32" i="630"/>
  <c r="K31" i="630"/>
  <c r="K30" i="630"/>
  <c r="K29" i="630"/>
  <c r="K28" i="630"/>
  <c r="I32" i="630"/>
  <c r="I31" i="630"/>
  <c r="I30" i="630"/>
  <c r="I29" i="630"/>
  <c r="I28" i="630"/>
  <c r="G32" i="630"/>
  <c r="G31" i="630"/>
  <c r="G30" i="630"/>
  <c r="G29" i="630"/>
  <c r="G28" i="630"/>
  <c r="E32" i="630"/>
  <c r="E31" i="630"/>
  <c r="E30" i="630"/>
  <c r="E29" i="630"/>
  <c r="E28" i="630"/>
  <c r="S23" i="630"/>
  <c r="S22" i="630"/>
  <c r="S21" i="630"/>
  <c r="Q23" i="630"/>
  <c r="Q22" i="630"/>
  <c r="Q21" i="630"/>
  <c r="O23" i="630"/>
  <c r="O22" i="630"/>
  <c r="O21" i="630"/>
  <c r="M23" i="630"/>
  <c r="M22" i="630"/>
  <c r="M21" i="630"/>
  <c r="K23" i="630"/>
  <c r="K22" i="630"/>
  <c r="K21" i="630"/>
  <c r="I23" i="630"/>
  <c r="I22" i="630"/>
  <c r="I21" i="630"/>
  <c r="G23" i="630"/>
  <c r="G22" i="630"/>
  <c r="G21" i="630"/>
  <c r="E23" i="630"/>
  <c r="E22" i="630"/>
  <c r="E21" i="630"/>
  <c r="S16" i="630"/>
  <c r="S15" i="630"/>
  <c r="S14" i="630"/>
  <c r="Q16" i="630"/>
  <c r="Q15" i="630"/>
  <c r="Q14" i="630"/>
  <c r="O16" i="630"/>
  <c r="O15" i="630"/>
  <c r="O14" i="630"/>
  <c r="M16" i="630"/>
  <c r="M15" i="630"/>
  <c r="M14" i="630"/>
  <c r="K16" i="630"/>
  <c r="K15" i="630"/>
  <c r="K14" i="630"/>
  <c r="I16" i="630"/>
  <c r="I15" i="630"/>
  <c r="I14" i="630"/>
  <c r="G16" i="630"/>
  <c r="G15" i="630"/>
  <c r="G14" i="630"/>
  <c r="E16" i="630"/>
  <c r="E15" i="630"/>
  <c r="E14" i="630"/>
  <c r="C46" i="630"/>
  <c r="C45" i="630"/>
  <c r="C40" i="630"/>
  <c r="C39" i="630"/>
  <c r="C38" i="630"/>
  <c r="C37" i="630"/>
  <c r="C32" i="630"/>
  <c r="C31" i="630"/>
  <c r="C30" i="630"/>
  <c r="C29" i="630"/>
  <c r="C28" i="630"/>
  <c r="C23" i="630"/>
  <c r="C22" i="630"/>
  <c r="C21" i="630"/>
  <c r="C16" i="630"/>
  <c r="C15" i="630"/>
  <c r="C14" i="630"/>
  <c r="K45" i="626"/>
  <c r="K44" i="626"/>
  <c r="I45" i="626"/>
  <c r="I44" i="626"/>
  <c r="G45" i="626"/>
  <c r="G44" i="626"/>
  <c r="E45" i="626"/>
  <c r="E44" i="626"/>
  <c r="K39" i="626"/>
  <c r="K38" i="626"/>
  <c r="K37" i="626"/>
  <c r="I39" i="626"/>
  <c r="I38" i="626"/>
  <c r="I37" i="626"/>
  <c r="G39" i="626"/>
  <c r="G38" i="626"/>
  <c r="G37" i="626"/>
  <c r="E39" i="626"/>
  <c r="E38" i="626"/>
  <c r="E37" i="626"/>
  <c r="K32" i="626"/>
  <c r="K31" i="626"/>
  <c r="K30" i="626"/>
  <c r="K29" i="626"/>
  <c r="K28" i="626"/>
  <c r="I32" i="626"/>
  <c r="I31" i="626"/>
  <c r="I30" i="626"/>
  <c r="I29" i="626"/>
  <c r="I28" i="626"/>
  <c r="G32" i="626"/>
  <c r="G31" i="626"/>
  <c r="G30" i="626"/>
  <c r="G29" i="626"/>
  <c r="G28" i="626"/>
  <c r="E32" i="626"/>
  <c r="E31" i="626"/>
  <c r="E30" i="626"/>
  <c r="E29" i="626"/>
  <c r="E28" i="626"/>
  <c r="K23" i="626"/>
  <c r="K22" i="626"/>
  <c r="K21" i="626"/>
  <c r="I23" i="626"/>
  <c r="I22" i="626"/>
  <c r="I21" i="626"/>
  <c r="G23" i="626"/>
  <c r="G22" i="626"/>
  <c r="G21" i="626"/>
  <c r="E23" i="626"/>
  <c r="E22" i="626"/>
  <c r="E21" i="626"/>
  <c r="K16" i="626"/>
  <c r="K15" i="626"/>
  <c r="K14" i="626"/>
  <c r="I16" i="626"/>
  <c r="I15" i="626"/>
  <c r="I14" i="626"/>
  <c r="G16" i="626"/>
  <c r="G15" i="626"/>
  <c r="G14" i="626"/>
  <c r="E16" i="626"/>
  <c r="E15" i="626"/>
  <c r="E14" i="626"/>
  <c r="C45" i="626"/>
  <c r="C44" i="626"/>
  <c r="C39" i="626"/>
  <c r="C38" i="626"/>
  <c r="C37" i="626"/>
  <c r="C32" i="626"/>
  <c r="C31" i="626"/>
  <c r="C30" i="626"/>
  <c r="C29" i="626"/>
  <c r="C28" i="626"/>
  <c r="C23" i="626"/>
  <c r="C22" i="626"/>
  <c r="C21" i="626"/>
  <c r="C16" i="626"/>
  <c r="C15" i="626"/>
  <c r="C14" i="626"/>
  <c r="I46" i="629"/>
  <c r="I45" i="629"/>
  <c r="G46" i="629"/>
  <c r="G45" i="629"/>
  <c r="E46" i="629"/>
  <c r="E45" i="629"/>
  <c r="I40" i="629"/>
  <c r="I39" i="629"/>
  <c r="I38" i="629"/>
  <c r="I37" i="629"/>
  <c r="G40" i="629"/>
  <c r="G39" i="629"/>
  <c r="G38" i="629"/>
  <c r="G37" i="629"/>
  <c r="E40" i="629"/>
  <c r="E39" i="629"/>
  <c r="E38" i="629"/>
  <c r="E37" i="629"/>
  <c r="I32" i="629"/>
  <c r="I31" i="629"/>
  <c r="I30" i="629"/>
  <c r="I29" i="629"/>
  <c r="I28" i="629"/>
  <c r="G32" i="629"/>
  <c r="G31" i="629"/>
  <c r="G30" i="629"/>
  <c r="G29" i="629"/>
  <c r="G28" i="629"/>
  <c r="E32" i="629"/>
  <c r="E31" i="629"/>
  <c r="E30" i="629"/>
  <c r="E29" i="629"/>
  <c r="E28" i="629"/>
  <c r="I23" i="629"/>
  <c r="I22" i="629"/>
  <c r="I21" i="629"/>
  <c r="G23" i="629"/>
  <c r="G22" i="629"/>
  <c r="G21" i="629"/>
  <c r="E23" i="629"/>
  <c r="E22" i="629"/>
  <c r="E21" i="629"/>
  <c r="I16" i="629"/>
  <c r="I15" i="629"/>
  <c r="I14" i="629"/>
  <c r="G16" i="629"/>
  <c r="G15" i="629"/>
  <c r="G14" i="629"/>
  <c r="E16" i="629"/>
  <c r="E15" i="629"/>
  <c r="E14" i="629"/>
  <c r="C16" i="629"/>
  <c r="C46" i="629"/>
  <c r="C45" i="629"/>
  <c r="C40" i="629"/>
  <c r="C39" i="629"/>
  <c r="C38" i="629"/>
  <c r="C37" i="629"/>
  <c r="C32" i="629"/>
  <c r="C31" i="629"/>
  <c r="C30" i="629"/>
  <c r="C29" i="629"/>
  <c r="C28" i="629"/>
  <c r="C23" i="629"/>
  <c r="C22" i="629"/>
  <c r="C21" i="629"/>
  <c r="C15" i="629"/>
  <c r="C14" i="629"/>
  <c r="I46" i="628"/>
  <c r="I45" i="628"/>
  <c r="G46" i="628"/>
  <c r="G45" i="628"/>
  <c r="E46" i="628"/>
  <c r="E45" i="628"/>
  <c r="C46" i="628"/>
  <c r="C45" i="628"/>
  <c r="I40" i="628"/>
  <c r="I39" i="628"/>
  <c r="I38" i="628"/>
  <c r="I37" i="628"/>
  <c r="G40" i="628"/>
  <c r="G39" i="628"/>
  <c r="G38" i="628"/>
  <c r="G37" i="628"/>
  <c r="E40" i="628"/>
  <c r="E39" i="628"/>
  <c r="E38" i="628"/>
  <c r="E37" i="628"/>
  <c r="C40" i="628"/>
  <c r="C39" i="628"/>
  <c r="C38" i="628"/>
  <c r="C37" i="628"/>
  <c r="I16" i="628"/>
  <c r="I15" i="628"/>
  <c r="I14" i="628"/>
  <c r="G16" i="628"/>
  <c r="G15" i="628"/>
  <c r="G14" i="628"/>
  <c r="E16" i="628"/>
  <c r="E15" i="628"/>
  <c r="E14" i="628"/>
  <c r="I23" i="628"/>
  <c r="I22" i="628"/>
  <c r="I21" i="628"/>
  <c r="G23" i="628"/>
  <c r="G22" i="628"/>
  <c r="G21" i="628"/>
  <c r="E23" i="628"/>
  <c r="E22" i="628"/>
  <c r="E21" i="628"/>
  <c r="I32" i="628"/>
  <c r="I31" i="628"/>
  <c r="I30" i="628"/>
  <c r="I29" i="628"/>
  <c r="I28" i="628"/>
  <c r="G32" i="628"/>
  <c r="G31" i="628"/>
  <c r="G30" i="628"/>
  <c r="G29" i="628"/>
  <c r="G28" i="628"/>
  <c r="E32" i="628"/>
  <c r="E31" i="628"/>
  <c r="E30" i="628"/>
  <c r="E29" i="628"/>
  <c r="E28" i="628"/>
  <c r="C32" i="628"/>
  <c r="C31" i="628"/>
  <c r="C30" i="628"/>
  <c r="C29" i="628"/>
  <c r="C28" i="628"/>
  <c r="C23" i="628"/>
  <c r="C22" i="628"/>
  <c r="C21" i="628"/>
  <c r="C16" i="628"/>
  <c r="C15" i="628"/>
  <c r="C14" i="628"/>
  <c r="M45" i="627"/>
  <c r="M44" i="627"/>
  <c r="K45" i="627"/>
  <c r="K44" i="627"/>
  <c r="I45" i="627"/>
  <c r="I44" i="627"/>
  <c r="G45" i="627"/>
  <c r="G44" i="627"/>
  <c r="E45" i="627"/>
  <c r="E44" i="627"/>
  <c r="M39" i="627"/>
  <c r="M38" i="627"/>
  <c r="M37" i="627"/>
  <c r="K39" i="627"/>
  <c r="K38" i="627"/>
  <c r="K37" i="627"/>
  <c r="I39" i="627"/>
  <c r="I38" i="627"/>
  <c r="I37" i="627"/>
  <c r="G39" i="627"/>
  <c r="G38" i="627"/>
  <c r="G37" i="627"/>
  <c r="E39" i="627"/>
  <c r="E38" i="627"/>
  <c r="E37" i="627"/>
  <c r="M32" i="627"/>
  <c r="M31" i="627"/>
  <c r="M30" i="627"/>
  <c r="M29" i="627"/>
  <c r="M28" i="627"/>
  <c r="K32" i="627"/>
  <c r="K31" i="627"/>
  <c r="K30" i="627"/>
  <c r="K29" i="627"/>
  <c r="K28" i="627"/>
  <c r="I32" i="627"/>
  <c r="I31" i="627"/>
  <c r="I30" i="627"/>
  <c r="I29" i="627"/>
  <c r="I28" i="627"/>
  <c r="G32" i="627"/>
  <c r="G31" i="627"/>
  <c r="G30" i="627"/>
  <c r="G29" i="627"/>
  <c r="G28" i="627"/>
  <c r="E32" i="627"/>
  <c r="E31" i="627"/>
  <c r="E30" i="627"/>
  <c r="E29" i="627"/>
  <c r="E28" i="627"/>
  <c r="M23" i="627"/>
  <c r="M22" i="627"/>
  <c r="M21" i="627"/>
  <c r="K23" i="627"/>
  <c r="K22" i="627"/>
  <c r="K21" i="627"/>
  <c r="I23" i="627"/>
  <c r="I22" i="627"/>
  <c r="I21" i="627"/>
  <c r="G23" i="627"/>
  <c r="G22" i="627"/>
  <c r="G21" i="627"/>
  <c r="E23" i="627"/>
  <c r="E22" i="627"/>
  <c r="E21" i="627"/>
  <c r="M16" i="627"/>
  <c r="M15" i="627"/>
  <c r="M14" i="627"/>
  <c r="K16" i="627"/>
  <c r="K15" i="627"/>
  <c r="K14" i="627"/>
  <c r="I16" i="627"/>
  <c r="I15" i="627"/>
  <c r="I14" i="627"/>
  <c r="G16" i="627"/>
  <c r="G15" i="627"/>
  <c r="G14" i="627"/>
  <c r="E16" i="627"/>
  <c r="E15" i="627"/>
  <c r="E14" i="627"/>
  <c r="C45" i="627"/>
  <c r="C44" i="627"/>
  <c r="C39" i="627"/>
  <c r="C38" i="627"/>
  <c r="C37" i="627"/>
  <c r="C32" i="627"/>
  <c r="C31" i="627"/>
  <c r="C30" i="627"/>
  <c r="C29" i="627"/>
  <c r="C28" i="627"/>
  <c r="C23" i="627"/>
  <c r="C22" i="627"/>
  <c r="C21" i="627"/>
  <c r="C16" i="627"/>
  <c r="C15" i="627"/>
  <c r="C14" i="627"/>
  <c r="G45" i="625"/>
  <c r="G44" i="625"/>
  <c r="E45" i="625"/>
  <c r="E44" i="625"/>
  <c r="C45" i="625"/>
  <c r="C44" i="625"/>
  <c r="G39" i="625"/>
  <c r="G38" i="625"/>
  <c r="G37" i="625"/>
  <c r="E39" i="625"/>
  <c r="E38" i="625"/>
  <c r="E37" i="625"/>
  <c r="C39" i="625"/>
  <c r="C38" i="625"/>
  <c r="C37" i="625"/>
  <c r="G32" i="625"/>
  <c r="G31" i="625"/>
  <c r="G30" i="625"/>
  <c r="G29" i="625"/>
  <c r="G28" i="625"/>
  <c r="E32" i="625"/>
  <c r="E31" i="625"/>
  <c r="E30" i="625"/>
  <c r="E29" i="625"/>
  <c r="E28" i="625"/>
  <c r="C32" i="625"/>
  <c r="C31" i="625"/>
  <c r="C30" i="625"/>
  <c r="C29" i="625"/>
  <c r="C28" i="625"/>
  <c r="G23" i="625"/>
  <c r="G22" i="625"/>
  <c r="G21" i="625"/>
  <c r="E23" i="625"/>
  <c r="E22" i="625"/>
  <c r="E21" i="625"/>
  <c r="C23" i="625"/>
  <c r="C22" i="625"/>
  <c r="C21" i="625"/>
  <c r="G16" i="625"/>
  <c r="G15" i="625"/>
  <c r="G14" i="625"/>
  <c r="E16" i="625"/>
  <c r="E15" i="625"/>
  <c r="E14" i="625"/>
  <c r="C16" i="625"/>
  <c r="C15" i="625"/>
  <c r="C14" i="625"/>
  <c r="M46" i="621" l="1"/>
  <c r="M45" i="621"/>
  <c r="K46" i="621"/>
  <c r="K45" i="621"/>
  <c r="I46" i="621"/>
  <c r="I45" i="621"/>
  <c r="G46" i="621"/>
  <c r="G45" i="621"/>
  <c r="E46" i="621"/>
  <c r="E45" i="621"/>
  <c r="C46" i="621"/>
  <c r="C45" i="621"/>
  <c r="M40" i="621"/>
  <c r="M39" i="621"/>
  <c r="M38" i="621"/>
  <c r="M37" i="621"/>
  <c r="K40" i="621"/>
  <c r="K39" i="621"/>
  <c r="K38" i="621"/>
  <c r="K37" i="621"/>
  <c r="I40" i="621"/>
  <c r="I39" i="621"/>
  <c r="I38" i="621"/>
  <c r="I37" i="621"/>
  <c r="G40" i="621"/>
  <c r="G39" i="621"/>
  <c r="G38" i="621"/>
  <c r="G37" i="621"/>
  <c r="E40" i="621"/>
  <c r="E39" i="621"/>
  <c r="E38" i="621"/>
  <c r="E37" i="621"/>
  <c r="C40" i="621"/>
  <c r="C39" i="621"/>
  <c r="C38" i="621"/>
  <c r="C37" i="621"/>
  <c r="M32" i="621"/>
  <c r="M31" i="621"/>
  <c r="M30" i="621"/>
  <c r="M29" i="621"/>
  <c r="M28" i="621"/>
  <c r="K32" i="621"/>
  <c r="K31" i="621"/>
  <c r="K30" i="621"/>
  <c r="K29" i="621"/>
  <c r="K28" i="621"/>
  <c r="I32" i="621"/>
  <c r="I31" i="621"/>
  <c r="I30" i="621"/>
  <c r="I29" i="621"/>
  <c r="I28" i="621"/>
  <c r="G32" i="621"/>
  <c r="G31" i="621"/>
  <c r="G30" i="621"/>
  <c r="G29" i="621"/>
  <c r="G28" i="621"/>
  <c r="E32" i="621"/>
  <c r="E31" i="621"/>
  <c r="E30" i="621"/>
  <c r="E29" i="621"/>
  <c r="E28" i="621"/>
  <c r="C32" i="621"/>
  <c r="C31" i="621"/>
  <c r="C30" i="621"/>
  <c r="C29" i="621"/>
  <c r="C28" i="621"/>
  <c r="M23" i="621"/>
  <c r="M22" i="621"/>
  <c r="M21" i="621"/>
  <c r="K23" i="621"/>
  <c r="K22" i="621"/>
  <c r="K21" i="621"/>
  <c r="I23" i="621"/>
  <c r="I22" i="621"/>
  <c r="I21" i="621"/>
  <c r="G23" i="621"/>
  <c r="G22" i="621"/>
  <c r="G21" i="621"/>
  <c r="E23" i="621"/>
  <c r="E22" i="621"/>
  <c r="E21" i="621"/>
  <c r="C23" i="621"/>
  <c r="C22" i="621"/>
  <c r="C21" i="621"/>
  <c r="M16" i="621"/>
  <c r="M15" i="621"/>
  <c r="M14" i="621"/>
  <c r="K16" i="621"/>
  <c r="K15" i="621"/>
  <c r="K14" i="621"/>
  <c r="I16" i="621"/>
  <c r="I15" i="621"/>
  <c r="I14" i="621"/>
  <c r="G16" i="621"/>
  <c r="G15" i="621"/>
  <c r="G14" i="621"/>
  <c r="E16" i="621"/>
  <c r="E15" i="621"/>
  <c r="E14" i="621"/>
  <c r="C16" i="621"/>
  <c r="C15" i="621"/>
  <c r="C14" i="621"/>
  <c r="I16" i="623" l="1"/>
  <c r="I15" i="623"/>
  <c r="G16" i="623"/>
  <c r="G15" i="623"/>
  <c r="E16" i="623"/>
  <c r="E15" i="623"/>
  <c r="C16" i="623"/>
  <c r="C15" i="623"/>
</calcChain>
</file>

<file path=xl/sharedStrings.xml><?xml version="1.0" encoding="utf-8"?>
<sst xmlns="http://schemas.openxmlformats.org/spreadsheetml/2006/main" count="4641" uniqueCount="274">
  <si>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</si>
  <si>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</si>
  <si>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</si>
  <si>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</si>
  <si>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</si>
  <si>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</si>
  <si>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</si>
  <si>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</si>
  <si>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</si>
  <si>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</si>
  <si>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</si>
  <si>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</si>
  <si>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</si>
  <si>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</si>
  <si>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</si>
  <si>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</si>
  <si>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</si>
  <si>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</si>
  <si>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</si>
  <si>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</si>
  <si>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</si>
  <si>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</si>
  <si>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</si>
  <si>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</si>
  <si>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</si>
  <si>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</si>
  <si>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</si>
  <si>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</si>
  <si>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</si>
  <si>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</si>
  <si>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</si>
  <si>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</si>
  <si>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</si>
  <si>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</si>
  <si>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</si>
  <si>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</si>
  <si>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</si>
  <si>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</si>
  <si>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</si>
  <si>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</si>
  <si>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</si>
  <si>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</si>
  <si>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</si>
  <si>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</si>
  <si>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</si>
  <si>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</si>
  <si>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</si>
  <si>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</si>
  <si>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</si>
  <si>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</si>
  <si>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</si>
  <si>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</si>
  <si>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</si>
  <si>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</si>
  <si>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</si>
  <si>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</si>
  <si>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</si>
  <si>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</si>
  <si>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</si>
  <si>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</si>
  <si>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</si>
  <si>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</si>
  <si>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</si>
  <si>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</si>
  <si>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</si>
  <si>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</si>
  <si>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</si>
  <si>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</si>
  <si>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</si>
  <si>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</si>
  <si>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</si>
  <si>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</si>
  <si>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</si>
  <si>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</si>
  <si>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</si>
  <si>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</si>
  <si>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</si>
  <si>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</si>
  <si>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</si>
  <si>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</si>
  <si>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</si>
  <si>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</si>
  <si>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</si>
  <si>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</si>
  <si>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</si>
  <si>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</si>
  <si>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</si>
  <si>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</si>
  <si>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</si>
  <si>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</si>
  <si>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</si>
  <si>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</si>
  <si>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</si>
  <si>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</si>
  <si>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</si>
  <si>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</si>
  <si>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</si>
  <si>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</si>
  <si>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</si>
  <si>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</si>
  <si>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</si>
  <si>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</si>
  <si>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</si>
  <si>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</si>
  <si>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</si>
  <si>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</si>
  <si>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</si>
  <si>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</si>
  <si>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</si>
  <si>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</si>
  <si>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</si>
  <si>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</si>
  <si>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</si>
  <si>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</si>
  <si>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</si>
  <si>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</si>
  <si>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</si>
  <si>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</si>
  <si>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</si>
  <si>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</si>
  <si>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</si>
  <si>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</si>
  <si>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</si>
  <si>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</si>
  <si>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</si>
  <si>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</si>
  <si>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</si>
  <si>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</si>
  <si>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</si>
  <si>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</si>
  <si>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</si>
  <si>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</si>
  <si>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</si>
  <si>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</si>
  <si>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</si>
  <si>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</si>
  <si>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</si>
  <si>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</si>
  <si>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</si>
  <si>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</si>
  <si>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</si>
  <si>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</si>
  <si>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</si>
  <si>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</si>
  <si>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</si>
  <si>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</si>
  <si>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</si>
  <si>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</si>
  <si>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</si>
  <si>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</si>
  <si>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</si>
  <si>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</si>
  <si>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</si>
  <si>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</si>
  <si>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</si>
  <si>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</si>
  <si>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</si>
  <si>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t>cc11. Cree que el empleo en el país en los próximos 12 meses…</t>
  </si>
  <si>
    <t>Hombre</t>
  </si>
  <si>
    <t>Mujer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</si>
  <si>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</si>
  <si>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</si>
  <si>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</si>
  <si>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</si>
  <si>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</si>
  <si>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</si>
  <si>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</si>
  <si>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bs8_f. En una escala de 1 a 5, en donde 1 significa nada y 5 completamente, ¿cuánto confía usted en los siguientes grupos de personas? Medicos/as y enfermeros/as en este país</t>
  </si>
  <si>
    <t>Pobrza monetaria</t>
  </si>
  <si>
    <t>No pobre</t>
  </si>
  <si>
    <t xml:space="preserve">Pobre 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</si>
  <si>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</si>
  <si>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</si>
  <si>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</si>
  <si>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</si>
  <si>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</si>
  <si>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</si>
  <si>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</si>
  <si>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</si>
  <si>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</si>
  <si>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</si>
  <si>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</si>
  <si>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</si>
  <si>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</si>
  <si>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</si>
  <si>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</si>
  <si>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 xml:space="preserve">  </t>
  </si>
  <si>
    <t>Pobreza monetaria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</si>
  <si>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</si>
  <si>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</si>
  <si>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</si>
  <si>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</si>
  <si>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</si>
  <si>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</si>
  <si>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</si>
  <si>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</si>
  <si>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</si>
  <si>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bs4.  ¿Qué tan preocupado(a) se encuentra de contagiarse o volverse a contagiar de coronavirus?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</si>
  <si>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</si>
  <si>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</si>
  <si>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</si>
  <si>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</si>
  <si>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</si>
  <si>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</si>
  <si>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</si>
  <si>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</si>
  <si>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</si>
  <si>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</si>
  <si>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</si>
  <si>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</si>
  <si>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</si>
  <si>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</si>
  <si>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</si>
  <si>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</si>
  <si>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</si>
  <si>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</si>
  <si>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</si>
  <si>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</si>
  <si>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</si>
  <si>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</si>
  <si>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</si>
  <si>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</si>
  <si>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</si>
  <si>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</si>
  <si>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</si>
  <si>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</si>
  <si>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</si>
  <si>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</si>
  <si>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</si>
  <si>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</si>
  <si>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</si>
  <si>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</si>
  <si>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</si>
  <si>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</si>
  <si>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</si>
  <si>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</si>
  <si>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</si>
  <si>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</si>
  <si>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</si>
  <si>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</si>
  <si>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</si>
  <si>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</si>
  <si>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</si>
  <si>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</si>
  <si>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</si>
  <si>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</si>
  <si>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</si>
  <si>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</si>
  <si>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</si>
  <si>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</si>
  <si>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</si>
  <si>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</si>
  <si>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</si>
  <si>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</si>
  <si>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</si>
  <si>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</si>
  <si>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</si>
  <si>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</si>
  <si>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</si>
  <si>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</si>
  <si>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</si>
  <si>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</si>
  <si>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</si>
  <si>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</si>
  <si>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</si>
  <si>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</si>
  <si>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</si>
  <si>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 xml:space="preserve">Total </t>
  </si>
  <si>
    <t>Julio de 2020</t>
  </si>
  <si>
    <t>Totales y porcentajes por sexo, edad, nivel educativo, tamaño del hogar de los jefes de hogar y sus cónyuges y si el hogar se consideró en pobreza monetaria en 2019</t>
  </si>
  <si>
    <t>Indicadores y componentes del ICC</t>
  </si>
  <si>
    <t>Fuente: DANE - PE</t>
  </si>
  <si>
    <t>rc8. Durante los últimos 7 días, ¿Se sintió presionado/a o maltratado/a verbalmente por...?</t>
  </si>
  <si>
    <t>rc10. Durante los últimos 7 días, ¿Se sintió postivamente acompañado/a o apoyado/a por...?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</si>
</sst>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  <numFmt numFmtId="170" formatCode="_ * #,##0_ ;_ * \-#,##0_ ;_ * &quot;-&quot;??_ ;_ @_ "/>
    <numFmt numFmtId="171" formatCode="#,##0_ ;\-#,##0\ "/>
  </numFmts>
  <fonts count="34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theme="0"/>
      <name val="Segoe UI"/>
      <family val="2"/>
      <charset val="1"/>
    </font>
    <font>
      <sz val="9"/>
      <name val="Segoe UI"/>
      <family val="2"/>
    </font>
    <font>
      <sz val="10"/>
      <name val="Arial"/>
      <family val="2"/>
    </font>
    <font>
      <b/>
      <sz val="11"/>
      <color theme="0"/>
      <name val="Segoe UI"/>
      <family val="2"/>
    </font>
    <font>
      <sz val="9"/>
      <color theme="0"/>
      <name val="Segoe UI"/>
      <family val="2"/>
    </font>
    <font>
      <b/>
      <sz val="9"/>
      <name val="Segoe U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1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7" fillId="0" borderId="0"/>
    <xf numFmtId="0" fontId="1" fillId="0" borderId="0"/>
    <xf numFmtId="0" fontId="8" fillId="0" borderId="0"/>
    <xf numFmtId="0" fontId="16" fillId="0" borderId="0"/>
    <xf numFmtId="0" fontId="12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" fillId="0" borderId="1" applyNumberFormat="0" applyFill="0" applyAlignment="0" applyProtection="0"/>
    <xf numFmtId="0" fontId="29" fillId="0" borderId="0"/>
    <xf numFmtId="164" fontId="29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394">
    <xf numFmtId="0" fontId="0" fillId="0" borderId="0" xfId="0"/>
    <xf numFmtId="0" fontId="4" fillId="0" borderId="0" xfId="0" applyFont="1" applyAlignment="1">
      <alignment horizont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19" fillId="0" borderId="0" xfId="0" applyFont="1" applyFill="1"/>
    <xf numFmtId="0" fontId="20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1" fillId="3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2" fillId="0" borderId="0" xfId="17"/>
    <xf numFmtId="43" fontId="0" fillId="0" borderId="0" xfId="8" applyFont="1"/>
    <xf numFmtId="43" fontId="12" fillId="0" borderId="0" xfId="8" applyFont="1" applyBorder="1" applyAlignment="1" applyProtection="1">
      <alignment horizontal="center"/>
    </xf>
    <xf numFmtId="43" fontId="0" fillId="0" borderId="0" xfId="8" applyFont="1" applyBorder="1" applyAlignment="1" applyProtection="1">
      <alignment horizontal="center"/>
    </xf>
    <xf numFmtId="0" fontId="19" fillId="0" borderId="0" xfId="12" applyFont="1"/>
    <xf numFmtId="0" fontId="11" fillId="4" borderId="0" xfId="12" applyFont="1" applyFill="1" applyAlignment="1">
      <alignment vertical="center"/>
    </xf>
    <xf numFmtId="0" fontId="10" fillId="0" borderId="0" xfId="12" applyFont="1"/>
    <xf numFmtId="0" fontId="11" fillId="4" borderId="0" xfId="12" applyFont="1" applyFill="1" applyAlignment="1">
      <alignment vertical="center" wrapText="1"/>
    </xf>
    <xf numFmtId="0" fontId="21" fillId="3" borderId="2" xfId="12" applyFont="1" applyFill="1" applyBorder="1" applyAlignment="1">
      <alignment horizontal="center" vertical="center"/>
    </xf>
    <xf numFmtId="0" fontId="21" fillId="3" borderId="5" xfId="12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1" fontId="10" fillId="5" borderId="7" xfId="12" applyNumberFormat="1" applyFont="1" applyFill="1" applyBorder="1" applyAlignment="1">
      <alignment horizontal="center"/>
    </xf>
    <xf numFmtId="1" fontId="10" fillId="5" borderId="0" xfId="12" applyNumberFormat="1" applyFont="1" applyFill="1" applyAlignment="1">
      <alignment horizontal="center"/>
    </xf>
    <xf numFmtId="0" fontId="10" fillId="0" borderId="7" xfId="12" applyFont="1" applyBorder="1" applyAlignment="1">
      <alignment horizontal="center"/>
    </xf>
    <xf numFmtId="0" fontId="19" fillId="0" borderId="0" xfId="18" applyFont="1"/>
    <xf numFmtId="0" fontId="11" fillId="4" borderId="0" xfId="18" applyFont="1" applyFill="1" applyAlignment="1">
      <alignment vertical="center"/>
    </xf>
    <xf numFmtId="0" fontId="10" fillId="0" borderId="0" xfId="18" applyFont="1"/>
    <xf numFmtId="0" fontId="11" fillId="4" borderId="0" xfId="18" applyFont="1" applyFill="1" applyAlignment="1">
      <alignment vertical="center" wrapText="1"/>
    </xf>
    <xf numFmtId="0" fontId="21" fillId="3" borderId="2" xfId="18" applyFont="1" applyFill="1" applyBorder="1" applyAlignment="1">
      <alignment horizontal="center" vertical="center"/>
    </xf>
    <xf numFmtId="0" fontId="21" fillId="3" borderId="5" xfId="18" applyFont="1" applyFill="1" applyBorder="1" applyAlignment="1">
      <alignment horizontal="center" vertical="center"/>
    </xf>
    <xf numFmtId="0" fontId="11" fillId="5" borderId="13" xfId="18" applyFont="1" applyFill="1" applyBorder="1" applyAlignment="1">
      <alignment horizontal="center" vertical="center" wrapText="1"/>
    </xf>
    <xf numFmtId="0" fontId="10" fillId="0" borderId="6" xfId="18" applyFont="1" applyBorder="1" applyAlignment="1">
      <alignment horizontal="center"/>
    </xf>
    <xf numFmtId="1" fontId="10" fillId="5" borderId="7" xfId="18" applyNumberFormat="1" applyFont="1" applyFill="1" applyBorder="1" applyAlignment="1">
      <alignment horizontal="center"/>
    </xf>
    <xf numFmtId="0" fontId="10" fillId="5" borderId="13" xfId="18" applyFont="1" applyFill="1" applyBorder="1" applyAlignment="1">
      <alignment horizontal="center" vertical="center" wrapText="1"/>
    </xf>
    <xf numFmtId="1" fontId="10" fillId="5" borderId="0" xfId="18" applyNumberFormat="1" applyFont="1" applyFill="1" applyAlignment="1">
      <alignment horizontal="center"/>
    </xf>
    <xf numFmtId="0" fontId="10" fillId="0" borderId="7" xfId="18" applyFont="1" applyBorder="1" applyAlignment="1">
      <alignment horizontal="center"/>
    </xf>
    <xf numFmtId="3" fontId="10" fillId="0" borderId="0" xfId="12" applyNumberFormat="1" applyFont="1"/>
    <xf numFmtId="1" fontId="10" fillId="5" borderId="8" xfId="12" applyNumberFormat="1" applyFont="1" applyFill="1" applyBorder="1" applyAlignment="1">
      <alignment horizontal="center"/>
    </xf>
    <xf numFmtId="168" fontId="10" fillId="0" borderId="10" xfId="24" applyNumberFormat="1" applyFont="1" applyFill="1" applyBorder="1" applyAlignment="1">
      <alignment horizontal="center"/>
    </xf>
    <xf numFmtId="168" fontId="10" fillId="0" borderId="14" xfId="24" applyNumberFormat="1" applyFont="1" applyFill="1" applyBorder="1" applyAlignment="1">
      <alignment horizontal="center"/>
    </xf>
    <xf numFmtId="3" fontId="10" fillId="0" borderId="0" xfId="12" applyNumberFormat="1" applyFont="1" applyAlignment="1">
      <alignment horizontal="center" vertical="center"/>
    </xf>
    <xf numFmtId="0" fontId="21" fillId="3" borderId="2" xfId="12" applyFont="1" applyFill="1" applyBorder="1" applyAlignment="1">
      <alignment horizontal="center" vertical="center" wrapText="1"/>
    </xf>
    <xf numFmtId="0" fontId="21" fillId="3" borderId="5" xfId="12" applyFont="1" applyFill="1" applyBorder="1" applyAlignment="1">
      <alignment horizontal="center" vertical="center" wrapText="1"/>
    </xf>
    <xf numFmtId="0" fontId="10" fillId="0" borderId="0" xfId="12" applyFont="1" applyAlignment="1">
      <alignment wrapText="1"/>
    </xf>
    <xf numFmtId="0" fontId="11" fillId="5" borderId="13" xfId="12" applyFont="1" applyFill="1" applyBorder="1" applyAlignment="1">
      <alignment horizontal="center" vertical="center" wrapText="1"/>
    </xf>
    <xf numFmtId="0" fontId="10" fillId="5" borderId="13" xfId="12" applyFont="1" applyFill="1" applyBorder="1" applyAlignment="1">
      <alignment horizontal="center" vertical="center" wrapText="1"/>
    </xf>
    <xf numFmtId="4" fontId="10" fillId="0" borderId="0" xfId="12" applyNumberFormat="1" applyFont="1"/>
    <xf numFmtId="4" fontId="10" fillId="0" borderId="0" xfId="18" applyNumberFormat="1" applyFont="1"/>
    <xf numFmtId="3" fontId="10" fillId="0" borderId="0" xfId="18" applyNumberFormat="1" applyFont="1"/>
    <xf numFmtId="0" fontId="3" fillId="0" borderId="0" xfId="12"/>
    <xf numFmtId="169" fontId="0" fillId="0" borderId="0" xfId="8" applyNumberFormat="1" applyFont="1"/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 applyProtection="1">
      <alignment horizontal="center"/>
    </xf>
    <xf numFmtId="3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168" fontId="10" fillId="5" borderId="10" xfId="24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4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4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5" borderId="10" xfId="0" applyNumberFormat="1" applyFont="1" applyFill="1" applyBorder="1" applyAlignment="1" applyProtection="1">
      <alignment horizontal="center" vertical="center"/>
    </xf>
    <xf numFmtId="11" fontId="10" fillId="0" borderId="0" xfId="0" applyNumberFormat="1" applyFont="1" applyFill="1" applyAlignment="1"/>
    <xf numFmtId="2" fontId="10" fillId="0" borderId="0" xfId="0" applyNumberFormat="1" applyFont="1" applyFill="1"/>
    <xf numFmtId="164" fontId="10" fillId="0" borderId="7" xfId="6" applyFont="1" applyFill="1" applyBorder="1" applyAlignment="1">
      <alignment horizontal="center"/>
    </xf>
    <xf numFmtId="167" fontId="10" fillId="0" borderId="9" xfId="6" applyNumberFormat="1" applyFont="1" applyFill="1" applyBorder="1" applyAlignment="1">
      <alignment horizontal="center"/>
    </xf>
    <xf numFmtId="164" fontId="10" fillId="5" borderId="10" xfId="6" applyFont="1" applyFill="1" applyBorder="1" applyAlignment="1" applyProtection="1">
      <alignment horizontal="center" vertical="center"/>
    </xf>
    <xf numFmtId="167" fontId="10" fillId="5" borderId="15" xfId="6" applyNumberFormat="1" applyFont="1" applyFill="1" applyBorder="1" applyAlignment="1" applyProtection="1">
      <alignment horizontal="center"/>
    </xf>
    <xf numFmtId="164" fontId="10" fillId="0" borderId="10" xfId="6" applyFont="1" applyFill="1" applyBorder="1" applyAlignment="1">
      <alignment horizontal="center"/>
    </xf>
    <xf numFmtId="167" fontId="10" fillId="0" borderId="0" xfId="6" applyNumberFormat="1" applyFont="1" applyFill="1" applyBorder="1" applyAlignment="1">
      <alignment horizontal="center"/>
    </xf>
    <xf numFmtId="167" fontId="10" fillId="5" borderId="11" xfId="6" applyNumberFormat="1" applyFont="1" applyFill="1" applyBorder="1" applyAlignment="1" applyProtection="1">
      <alignment horizontal="center" vertical="center"/>
    </xf>
    <xf numFmtId="164" fontId="10" fillId="5" borderId="7" xfId="6" applyFont="1" applyFill="1" applyBorder="1" applyAlignment="1" applyProtection="1">
      <alignment horizontal="center" vertical="center"/>
    </xf>
    <xf numFmtId="167" fontId="10" fillId="5" borderId="8" xfId="6" applyNumberFormat="1" applyFont="1" applyFill="1" applyBorder="1" applyAlignment="1" applyProtection="1">
      <alignment horizontal="center" vertical="center"/>
    </xf>
    <xf numFmtId="164" fontId="10" fillId="5" borderId="13" xfId="6" applyFont="1" applyFill="1" applyBorder="1" applyAlignment="1" applyProtection="1">
      <alignment horizontal="center" vertical="center"/>
    </xf>
    <xf numFmtId="164" fontId="11" fillId="5" borderId="11" xfId="6" applyFont="1" applyFill="1" applyBorder="1" applyAlignment="1" applyProtection="1">
      <alignment horizontal="center" vertical="center"/>
    </xf>
    <xf numFmtId="164" fontId="11" fillId="5" borderId="13" xfId="6" applyFont="1" applyFill="1" applyBorder="1" applyAlignment="1" applyProtection="1">
      <alignment horizontal="center" vertical="center"/>
    </xf>
    <xf numFmtId="1" fontId="10" fillId="6" borderId="0" xfId="12" applyNumberFormat="1" applyFont="1" applyFill="1" applyAlignment="1">
      <alignment horizontal="center"/>
    </xf>
    <xf numFmtId="0" fontId="10" fillId="0" borderId="0" xfId="12" applyFont="1" applyAlignment="1">
      <alignment horizontal="center" vertical="center"/>
    </xf>
    <xf numFmtId="3" fontId="12" fillId="0" borderId="0" xfId="12" applyNumberFormat="1" applyFont="1"/>
    <xf numFmtId="0" fontId="12" fillId="0" borderId="0" xfId="12" applyFont="1"/>
    <xf numFmtId="0" fontId="10" fillId="0" borderId="0" xfId="12" applyFont="1" applyAlignment="1">
      <alignment horizontal="center"/>
    </xf>
    <xf numFmtId="168" fontId="10" fillId="0" borderId="0" xfId="24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1" fillId="3" borderId="5" xfId="0" applyNumberFormat="1" applyFont="1" applyFill="1" applyBorder="1" applyAlignment="1">
      <alignment horizontal="center" vertical="center"/>
    </xf>
    <xf numFmtId="10" fontId="11" fillId="5" borderId="12" xfId="24" applyNumberFormat="1" applyFont="1" applyFill="1" applyBorder="1" applyAlignment="1" applyProtection="1">
      <alignment horizontal="center" vertical="center"/>
    </xf>
    <xf numFmtId="10" fontId="10" fillId="0" borderId="10" xfId="6" applyNumberFormat="1" applyFont="1" applyFill="1" applyBorder="1" applyAlignment="1">
      <alignment horizontal="center"/>
    </xf>
    <xf numFmtId="10" fontId="10" fillId="5" borderId="14" xfId="6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6" applyNumberFormat="1" applyFont="1" applyFill="1" applyBorder="1" applyAlignment="1" applyProtection="1">
      <alignment horizontal="center" vertical="center"/>
    </xf>
    <xf numFmtId="10" fontId="10" fillId="5" borderId="12" xfId="6" applyNumberFormat="1" applyFont="1" applyFill="1" applyBorder="1" applyAlignment="1" applyProtection="1">
      <alignment horizontal="center" vertical="center"/>
    </xf>
    <xf numFmtId="10" fontId="10" fillId="5" borderId="10" xfId="6" applyNumberFormat="1" applyFont="1" applyFill="1" applyBorder="1" applyAlignment="1" applyProtection="1">
      <alignment horizontal="center"/>
    </xf>
    <xf numFmtId="10" fontId="10" fillId="0" borderId="14" xfId="6" applyNumberFormat="1" applyFont="1" applyFill="1" applyBorder="1" applyAlignment="1">
      <alignment horizontal="center"/>
    </xf>
    <xf numFmtId="10" fontId="10" fillId="5" borderId="12" xfId="24" applyNumberFormat="1" applyFont="1" applyFill="1" applyBorder="1" applyAlignment="1" applyProtection="1">
      <alignment horizontal="center" vertical="center"/>
    </xf>
    <xf numFmtId="10" fontId="10" fillId="0" borderId="14" xfId="24" applyNumberFormat="1" applyFont="1" applyFill="1" applyBorder="1" applyAlignment="1">
      <alignment horizontal="center"/>
    </xf>
    <xf numFmtId="10" fontId="10" fillId="0" borderId="0" xfId="0" applyNumberFormat="1" applyFont="1" applyFill="1"/>
    <xf numFmtId="0" fontId="21" fillId="3" borderId="2" xfId="12" applyFont="1" applyFill="1" applyBorder="1" applyAlignment="1">
      <alignment horizontal="center" vertical="center"/>
    </xf>
    <xf numFmtId="0" fontId="21" fillId="3" borderId="5" xfId="12" applyFont="1" applyFill="1" applyBorder="1" applyAlignment="1">
      <alignment horizontal="center" vertical="center"/>
    </xf>
    <xf numFmtId="0" fontId="21" fillId="3" borderId="2" xfId="14" applyFont="1" applyFill="1" applyBorder="1" applyAlignment="1">
      <alignment horizontal="center" vertical="center"/>
    </xf>
    <xf numFmtId="0" fontId="21" fillId="3" borderId="5" xfId="14" applyFont="1" applyFill="1" applyBorder="1" applyAlignment="1">
      <alignment horizontal="center" vertical="center"/>
    </xf>
    <xf numFmtId="0" fontId="19" fillId="0" borderId="0" xfId="0" applyFont="1"/>
    <xf numFmtId="0" fontId="11" fillId="7" borderId="0" xfId="0" applyFont="1" applyFill="1" applyAlignment="1">
      <alignment vertical="center"/>
    </xf>
    <xf numFmtId="0" fontId="10" fillId="0" borderId="0" xfId="0" applyFont="1"/>
    <xf numFmtId="0" fontId="11" fillId="7" borderId="0" xfId="0" applyFont="1" applyFill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 wrapText="1"/>
    </xf>
    <xf numFmtId="1" fontId="10" fillId="5" borderId="0" xfId="0" applyNumberFormat="1" applyFont="1" applyFill="1" applyAlignment="1">
      <alignment horizontal="center"/>
    </xf>
    <xf numFmtId="0" fontId="10" fillId="0" borderId="7" xfId="0" applyFont="1" applyBorder="1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3" fontId="10" fillId="0" borderId="0" xfId="0" applyNumberFormat="1" applyFont="1"/>
    <xf numFmtId="0" fontId="19" fillId="0" borderId="0" xfId="14" applyFont="1"/>
    <xf numFmtId="0" fontId="11" fillId="7" borderId="0" xfId="14" applyFont="1" applyFill="1" applyAlignment="1">
      <alignment vertical="center"/>
    </xf>
    <xf numFmtId="0" fontId="10" fillId="0" borderId="0" xfId="14" applyFont="1"/>
    <xf numFmtId="0" fontId="11" fillId="7" borderId="0" xfId="14" applyFont="1" applyFill="1" applyAlignment="1">
      <alignment vertical="center" wrapText="1"/>
    </xf>
    <xf numFmtId="0" fontId="21" fillId="3" borderId="2" xfId="14" applyFont="1" applyFill="1" applyBorder="1" applyAlignment="1">
      <alignment horizontal="center" vertical="center"/>
    </xf>
    <xf numFmtId="0" fontId="21" fillId="3" borderId="5" xfId="14" applyFont="1" applyFill="1" applyBorder="1" applyAlignment="1">
      <alignment horizontal="center" vertical="center"/>
    </xf>
    <xf numFmtId="0" fontId="11" fillId="5" borderId="13" xfId="14" applyFont="1" applyFill="1" applyBorder="1" applyAlignment="1">
      <alignment horizontal="center" vertical="center" wrapText="1"/>
    </xf>
    <xf numFmtId="0" fontId="10" fillId="0" borderId="6" xfId="14" applyFont="1" applyBorder="1" applyAlignment="1">
      <alignment horizontal="center"/>
    </xf>
    <xf numFmtId="1" fontId="10" fillId="5" borderId="7" xfId="14" applyNumberFormat="1" applyFont="1" applyFill="1" applyBorder="1" applyAlignment="1">
      <alignment horizontal="center"/>
    </xf>
    <xf numFmtId="0" fontId="10" fillId="5" borderId="13" xfId="14" applyFont="1" applyFill="1" applyBorder="1" applyAlignment="1">
      <alignment horizontal="center" vertical="center" wrapText="1"/>
    </xf>
    <xf numFmtId="3" fontId="10" fillId="0" borderId="0" xfId="14" applyNumberFormat="1" applyFont="1"/>
    <xf numFmtId="1" fontId="10" fillId="5" borderId="0" xfId="14" applyNumberFormat="1" applyFont="1" applyFill="1" applyAlignment="1">
      <alignment horizontal="center"/>
    </xf>
    <xf numFmtId="0" fontId="10" fillId="0" borderId="7" xfId="14" applyFont="1" applyBorder="1" applyAlignment="1">
      <alignment horizontal="center"/>
    </xf>
    <xf numFmtId="0" fontId="13" fillId="7" borderId="0" xfId="14" applyFont="1" applyFill="1" applyAlignment="1">
      <alignment vertical="center"/>
    </xf>
    <xf numFmtId="0" fontId="13" fillId="7" borderId="0" xfId="14" applyFont="1" applyFill="1" applyAlignment="1">
      <alignment vertical="center" wrapText="1"/>
    </xf>
    <xf numFmtId="0" fontId="21" fillId="3" borderId="2" xfId="14" applyFont="1" applyFill="1" applyBorder="1" applyAlignment="1">
      <alignment horizontal="center" vertical="center"/>
    </xf>
    <xf numFmtId="0" fontId="21" fillId="3" borderId="5" xfId="14" applyFont="1" applyFill="1" applyBorder="1" applyAlignment="1">
      <alignment horizontal="center" vertical="center"/>
    </xf>
    <xf numFmtId="0" fontId="13" fillId="5" borderId="13" xfId="14" applyFont="1" applyFill="1" applyBorder="1" applyAlignment="1">
      <alignment horizontal="center" vertical="center" wrapText="1"/>
    </xf>
    <xf numFmtId="0" fontId="14" fillId="0" borderId="6" xfId="14" applyFont="1" applyBorder="1" applyAlignment="1">
      <alignment horizontal="center"/>
    </xf>
    <xf numFmtId="1" fontId="14" fillId="5" borderId="7" xfId="14" applyNumberFormat="1" applyFont="1" applyFill="1" applyBorder="1" applyAlignment="1">
      <alignment horizontal="center"/>
    </xf>
    <xf numFmtId="0" fontId="14" fillId="0" borderId="0" xfId="14" applyFont="1"/>
    <xf numFmtId="0" fontId="14" fillId="5" borderId="13" xfId="14" applyFont="1" applyFill="1" applyBorder="1" applyAlignment="1">
      <alignment horizontal="center" vertical="center" wrapText="1"/>
    </xf>
    <xf numFmtId="1" fontId="14" fillId="5" borderId="0" xfId="14" applyNumberFormat="1" applyFont="1" applyFill="1" applyAlignment="1">
      <alignment horizontal="center"/>
    </xf>
    <xf numFmtId="0" fontId="14" fillId="0" borderId="7" xfId="14" applyFont="1" applyBorder="1" applyAlignment="1">
      <alignment horizontal="center"/>
    </xf>
    <xf numFmtId="1" fontId="14" fillId="6" borderId="0" xfId="14" applyNumberFormat="1" applyFont="1" applyFill="1" applyAlignment="1">
      <alignment horizontal="center"/>
    </xf>
    <xf numFmtId="0" fontId="21" fillId="3" borderId="4" xfId="14" applyFont="1" applyFill="1" applyBorder="1" applyAlignment="1">
      <alignment horizontal="center" vertical="center"/>
    </xf>
    <xf numFmtId="0" fontId="23" fillId="0" borderId="0" xfId="13" applyFont="1"/>
    <xf numFmtId="43" fontId="14" fillId="0" borderId="0" xfId="8" applyFont="1" applyBorder="1" applyAlignment="1" applyProtection="1">
      <alignment horizontal="center"/>
    </xf>
    <xf numFmtId="4" fontId="23" fillId="0" borderId="0" xfId="13" applyNumberFormat="1" applyFont="1"/>
    <xf numFmtId="3" fontId="23" fillId="0" borderId="0" xfId="13" applyNumberFormat="1" applyFont="1"/>
    <xf numFmtId="0" fontId="21" fillId="3" borderId="4" xfId="14" applyFont="1" applyFill="1" applyBorder="1" applyAlignment="1">
      <alignment horizontal="center" vertical="center"/>
    </xf>
    <xf numFmtId="43" fontId="10" fillId="0" borderId="6" xfId="4" applyFont="1" applyFill="1" applyBorder="1" applyAlignment="1">
      <alignment horizontal="center"/>
    </xf>
    <xf numFmtId="167" fontId="10" fillId="0" borderId="6" xfId="6" applyNumberFormat="1" applyFont="1" applyFill="1" applyBorder="1" applyAlignment="1">
      <alignment horizontal="center"/>
    </xf>
    <xf numFmtId="167" fontId="10" fillId="5" borderId="7" xfId="6" applyNumberFormat="1" applyFont="1" applyFill="1" applyBorder="1" applyAlignment="1" applyProtection="1">
      <alignment horizontal="center" vertical="center"/>
    </xf>
    <xf numFmtId="170" fontId="10" fillId="0" borderId="6" xfId="6" applyNumberFormat="1" applyFont="1" applyFill="1" applyBorder="1" applyAlignment="1">
      <alignment horizontal="center"/>
    </xf>
    <xf numFmtId="170" fontId="10" fillId="5" borderId="7" xfId="6" applyNumberFormat="1" applyFont="1" applyFill="1" applyBorder="1" applyAlignment="1" applyProtection="1">
      <alignment horizontal="center" vertical="center"/>
    </xf>
    <xf numFmtId="167" fontId="10" fillId="5" borderId="13" xfId="6" applyNumberFormat="1" applyFont="1" applyFill="1" applyBorder="1" applyAlignment="1" applyProtection="1">
      <alignment horizontal="center" vertical="center"/>
    </xf>
    <xf numFmtId="167" fontId="10" fillId="0" borderId="7" xfId="6" applyNumberFormat="1" applyFont="1" applyFill="1" applyBorder="1" applyAlignment="1">
      <alignment horizontal="center"/>
    </xf>
    <xf numFmtId="170" fontId="10" fillId="5" borderId="13" xfId="6" applyNumberFormat="1" applyFont="1" applyFill="1" applyBorder="1" applyAlignment="1" applyProtection="1">
      <alignment horizontal="center" vertical="center"/>
    </xf>
    <xf numFmtId="170" fontId="10" fillId="0" borderId="0" xfId="0" applyNumberFormat="1" applyFont="1" applyFill="1"/>
    <xf numFmtId="170" fontId="10" fillId="5" borderId="10" xfId="6" applyNumberFormat="1" applyFont="1" applyFill="1" applyBorder="1" applyAlignment="1" applyProtection="1">
      <alignment horizontal="center" vertical="center"/>
    </xf>
    <xf numFmtId="170" fontId="10" fillId="0" borderId="10" xfId="6" applyNumberFormat="1" applyFont="1" applyFill="1" applyBorder="1" applyAlignment="1">
      <alignment horizontal="center"/>
    </xf>
    <xf numFmtId="170" fontId="10" fillId="0" borderId="7" xfId="6" applyNumberFormat="1" applyFont="1" applyFill="1" applyBorder="1" applyAlignment="1">
      <alignment horizontal="center"/>
    </xf>
    <xf numFmtId="170" fontId="11" fillId="5" borderId="13" xfId="6" applyNumberFormat="1" applyFont="1" applyFill="1" applyBorder="1" applyAlignment="1" applyProtection="1">
      <alignment horizontal="center" vertical="center"/>
    </xf>
    <xf numFmtId="0" fontId="10" fillId="0" borderId="0" xfId="12" applyFont="1" applyBorder="1" applyAlignment="1">
      <alignment horizontal="center" vertical="center"/>
    </xf>
    <xf numFmtId="0" fontId="10" fillId="0" borderId="0" xfId="12" applyFont="1" applyBorder="1"/>
    <xf numFmtId="3" fontId="10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/>
    </xf>
    <xf numFmtId="168" fontId="10" fillId="5" borderId="14" xfId="24" applyNumberFormat="1" applyFont="1" applyFill="1" applyBorder="1" applyAlignment="1" applyProtection="1">
      <alignment horizontal="center"/>
    </xf>
    <xf numFmtId="3" fontId="10" fillId="5" borderId="14" xfId="0" applyNumberFormat="1" applyFont="1" applyFill="1" applyBorder="1" applyAlignment="1" applyProtection="1">
      <alignment horizontal="center" vertical="center"/>
    </xf>
    <xf numFmtId="167" fontId="10" fillId="5" borderId="6" xfId="6" applyNumberFormat="1" applyFont="1" applyFill="1" applyBorder="1" applyAlignment="1" applyProtection="1">
      <alignment horizontal="center"/>
    </xf>
    <xf numFmtId="0" fontId="11" fillId="9" borderId="0" xfId="12" applyFont="1" applyFill="1" applyAlignment="1">
      <alignment vertical="center"/>
    </xf>
    <xf numFmtId="0" fontId="10" fillId="9" borderId="0" xfId="12" applyFont="1" applyFill="1"/>
    <xf numFmtId="3" fontId="11" fillId="5" borderId="3" xfId="0" applyNumberFormat="1" applyFont="1" applyFill="1" applyBorder="1" applyAlignment="1" applyProtection="1">
      <alignment horizontal="center" vertical="center"/>
    </xf>
    <xf numFmtId="3" fontId="11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 vertical="center"/>
    </xf>
    <xf numFmtId="3" fontId="10" fillId="5" borderId="7" xfId="0" applyNumberFormat="1" applyFont="1" applyFill="1" applyBorder="1" applyAlignment="1" applyProtection="1">
      <alignment horizontal="center"/>
    </xf>
    <xf numFmtId="3" fontId="10" fillId="0" borderId="11" xfId="0" applyNumberFormat="1" applyFont="1" applyFill="1" applyBorder="1" applyAlignment="1">
      <alignment horizontal="center"/>
    </xf>
    <xf numFmtId="168" fontId="10" fillId="0" borderId="11" xfId="24" applyNumberFormat="1" applyFont="1" applyFill="1" applyBorder="1" applyAlignment="1">
      <alignment horizontal="center"/>
    </xf>
    <xf numFmtId="167" fontId="10" fillId="5" borderId="9" xfId="6" applyNumberFormat="1" applyFont="1" applyFill="1" applyBorder="1" applyAlignment="1" applyProtection="1">
      <alignment horizontal="center"/>
    </xf>
    <xf numFmtId="10" fontId="10" fillId="5" borderId="14" xfId="6" applyNumberFormat="1" applyFont="1" applyFill="1" applyBorder="1" applyAlignment="1" applyProtection="1">
      <alignment horizontal="center"/>
    </xf>
    <xf numFmtId="1" fontId="10" fillId="5" borderId="9" xfId="12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68" fontId="10" fillId="0" borderId="0" xfId="0" applyNumberFormat="1" applyFont="1" applyFill="1"/>
    <xf numFmtId="170" fontId="10" fillId="5" borderId="6" xfId="6" applyNumberFormat="1" applyFont="1" applyFill="1" applyBorder="1" applyAlignment="1" applyProtection="1">
      <alignment horizontal="center"/>
    </xf>
    <xf numFmtId="170" fontId="11" fillId="5" borderId="11" xfId="6" applyNumberFormat="1" applyFont="1" applyFill="1" applyBorder="1" applyAlignment="1" applyProtection="1">
      <alignment horizontal="center" vertical="center"/>
    </xf>
    <xf numFmtId="170" fontId="10" fillId="0" borderId="0" xfId="6" applyNumberFormat="1" applyFont="1" applyFill="1" applyBorder="1" applyAlignment="1">
      <alignment horizontal="center"/>
    </xf>
    <xf numFmtId="170" fontId="10" fillId="5" borderId="8" xfId="6" applyNumberFormat="1" applyFont="1" applyFill="1" applyBorder="1" applyAlignment="1" applyProtection="1">
      <alignment horizontal="center" vertical="center"/>
    </xf>
    <xf numFmtId="170" fontId="10" fillId="5" borderId="11" xfId="6" applyNumberFormat="1" applyFont="1" applyFill="1" applyBorder="1" applyAlignment="1" applyProtection="1">
      <alignment horizontal="center" vertical="center"/>
    </xf>
    <xf numFmtId="170" fontId="10" fillId="5" borderId="15" xfId="6" applyNumberFormat="1" applyFont="1" applyFill="1" applyBorder="1" applyAlignment="1" applyProtection="1">
      <alignment horizontal="center"/>
    </xf>
    <xf numFmtId="170" fontId="10" fillId="0" borderId="9" xfId="6" applyNumberFormat="1" applyFont="1" applyFill="1" applyBorder="1" applyAlignment="1">
      <alignment horizontal="center"/>
    </xf>
    <xf numFmtId="170" fontId="10" fillId="5" borderId="3" xfId="0" applyNumberFormat="1" applyFont="1" applyFill="1" applyBorder="1" applyAlignment="1" applyProtection="1">
      <alignment horizontal="center" vertical="center"/>
    </xf>
    <xf numFmtId="170" fontId="10" fillId="0" borderId="9" xfId="0" applyNumberFormat="1" applyFont="1" applyFill="1" applyBorder="1" applyAlignment="1">
      <alignment horizontal="center"/>
    </xf>
    <xf numFmtId="10" fontId="28" fillId="5" borderId="12" xfId="24" applyNumberFormat="1" applyFont="1" applyFill="1" applyBorder="1" applyAlignment="1" applyProtection="1">
      <alignment horizontal="center" vertical="center"/>
    </xf>
    <xf numFmtId="170" fontId="28" fillId="5" borderId="11" xfId="6" applyNumberFormat="1" applyFont="1" applyFill="1" applyBorder="1" applyAlignment="1" applyProtection="1">
      <alignment horizontal="center" vertical="center"/>
    </xf>
    <xf numFmtId="3" fontId="11" fillId="5" borderId="11" xfId="6" applyNumberFormat="1" applyFont="1" applyFill="1" applyBorder="1" applyAlignment="1" applyProtection="1">
      <alignment horizontal="center" vertical="center"/>
    </xf>
    <xf numFmtId="3" fontId="10" fillId="0" borderId="0" xfId="6" applyNumberFormat="1" applyFont="1" applyFill="1" applyBorder="1" applyAlignment="1">
      <alignment horizontal="center"/>
    </xf>
    <xf numFmtId="3" fontId="10" fillId="5" borderId="8" xfId="6" applyNumberFormat="1" applyFont="1" applyFill="1" applyBorder="1" applyAlignment="1" applyProtection="1">
      <alignment horizontal="center" vertical="center"/>
    </xf>
    <xf numFmtId="3" fontId="10" fillId="5" borderId="11" xfId="6" applyNumberFormat="1" applyFont="1" applyFill="1" applyBorder="1" applyAlignment="1" applyProtection="1">
      <alignment horizontal="center" vertical="center"/>
    </xf>
    <xf numFmtId="3" fontId="10" fillId="5" borderId="15" xfId="6" applyNumberFormat="1" applyFont="1" applyFill="1" applyBorder="1" applyAlignment="1" applyProtection="1">
      <alignment horizontal="center"/>
    </xf>
    <xf numFmtId="3" fontId="10" fillId="5" borderId="3" xfId="6" applyNumberFormat="1" applyFont="1" applyFill="1" applyBorder="1" applyAlignment="1" applyProtection="1">
      <alignment horizontal="center" vertical="center"/>
    </xf>
    <xf numFmtId="3" fontId="10" fillId="0" borderId="15" xfId="6" applyNumberFormat="1" applyFont="1" applyFill="1" applyBorder="1" applyAlignment="1">
      <alignment horizontal="center"/>
    </xf>
    <xf numFmtId="3" fontId="10" fillId="5" borderId="9" xfId="6" applyNumberFormat="1" applyFont="1" applyFill="1" applyBorder="1" applyAlignment="1" applyProtection="1">
      <alignment horizontal="center"/>
    </xf>
    <xf numFmtId="10" fontId="28" fillId="5" borderId="12" xfId="6" applyNumberFormat="1" applyFont="1" applyFill="1" applyBorder="1" applyAlignment="1" applyProtection="1">
      <alignment horizontal="center" vertical="center"/>
    </xf>
    <xf numFmtId="170" fontId="10" fillId="5" borderId="7" xfId="6" applyNumberFormat="1" applyFont="1" applyFill="1" applyBorder="1" applyAlignment="1" applyProtection="1">
      <alignment horizontal="center"/>
    </xf>
    <xf numFmtId="0" fontId="31" fillId="0" borderId="0" xfId="28" applyFont="1"/>
    <xf numFmtId="0" fontId="28" fillId="0" borderId="0" xfId="28" applyFont="1"/>
    <xf numFmtId="0" fontId="32" fillId="0" borderId="4" xfId="28" applyFont="1" applyBorder="1" applyAlignment="1">
      <alignment horizontal="center" vertical="center"/>
    </xf>
    <xf numFmtId="0" fontId="32" fillId="0" borderId="8" xfId="28" applyFont="1" applyBorder="1" applyAlignment="1">
      <alignment horizontal="center" vertical="center" wrapText="1"/>
    </xf>
    <xf numFmtId="0" fontId="32" fillId="0" borderId="14" xfId="28" applyFont="1" applyBorder="1" applyAlignment="1">
      <alignment horizontal="center" vertical="center" wrapText="1"/>
    </xf>
    <xf numFmtId="0" fontId="32" fillId="5" borderId="6" xfId="28" applyFont="1" applyFill="1" applyBorder="1" applyAlignment="1">
      <alignment horizontal="center" vertical="center"/>
    </xf>
    <xf numFmtId="0" fontId="32" fillId="5" borderId="11" xfId="28" applyFont="1" applyFill="1" applyBorder="1" applyAlignment="1">
      <alignment horizontal="center" vertical="center"/>
    </xf>
    <xf numFmtId="0" fontId="32" fillId="5" borderId="12" xfId="28" applyFont="1" applyFill="1" applyBorder="1" applyAlignment="1">
      <alignment horizontal="center" vertical="center"/>
    </xf>
    <xf numFmtId="165" fontId="32" fillId="5" borderId="11" xfId="29" applyNumberFormat="1" applyFont="1" applyFill="1" applyBorder="1" applyAlignment="1">
      <alignment horizontal="center" vertical="center"/>
    </xf>
    <xf numFmtId="165" fontId="32" fillId="5" borderId="12" xfId="29" applyNumberFormat="1" applyFont="1" applyFill="1" applyBorder="1" applyAlignment="1">
      <alignment horizontal="center" vertical="center"/>
    </xf>
    <xf numFmtId="165" fontId="32" fillId="5" borderId="0" xfId="29" applyNumberFormat="1" applyFont="1" applyFill="1" applyBorder="1" applyAlignment="1">
      <alignment horizontal="center" vertical="center"/>
    </xf>
    <xf numFmtId="165" fontId="32" fillId="5" borderId="10" xfId="29" applyNumberFormat="1" applyFont="1" applyFill="1" applyBorder="1" applyAlignment="1">
      <alignment horizontal="center" vertical="center"/>
    </xf>
    <xf numFmtId="0" fontId="28" fillId="3" borderId="7" xfId="28" applyFont="1" applyFill="1" applyBorder="1" applyAlignment="1">
      <alignment horizontal="center"/>
    </xf>
    <xf numFmtId="1" fontId="28" fillId="3" borderId="14" xfId="28" applyNumberFormat="1" applyFont="1" applyFill="1" applyBorder="1" applyAlignment="1">
      <alignment horizontal="center" vertical="center" wrapText="1"/>
    </xf>
    <xf numFmtId="165" fontId="28" fillId="3" borderId="14" xfId="28" applyNumberFormat="1" applyFont="1" applyFill="1" applyBorder="1" applyAlignment="1">
      <alignment horizontal="center" vertical="center"/>
    </xf>
    <xf numFmtId="0" fontId="28" fillId="3" borderId="0" xfId="28" applyFont="1" applyFill="1"/>
    <xf numFmtId="0" fontId="28" fillId="3" borderId="0" xfId="28" applyFont="1" applyFill="1" applyAlignment="1">
      <alignment horizontal="center"/>
    </xf>
    <xf numFmtId="2" fontId="28" fillId="3" borderId="8" xfId="28" applyNumberFormat="1" applyFont="1" applyFill="1" applyBorder="1" applyAlignment="1">
      <alignment horizontal="center"/>
    </xf>
    <xf numFmtId="0" fontId="28" fillId="3" borderId="14" xfId="28" applyFont="1" applyFill="1" applyBorder="1" applyAlignment="1">
      <alignment horizontal="center"/>
    </xf>
    <xf numFmtId="2" fontId="28" fillId="3" borderId="8" xfId="28" applyNumberFormat="1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1" fillId="5" borderId="11" xfId="30" applyNumberFormat="1" applyFont="1" applyFill="1" applyBorder="1" applyAlignment="1" applyProtection="1">
      <alignment horizontal="center" vertical="center"/>
    </xf>
    <xf numFmtId="3" fontId="10" fillId="0" borderId="0" xfId="30" applyNumberFormat="1" applyFont="1" applyFill="1" applyBorder="1" applyAlignment="1">
      <alignment horizontal="center"/>
    </xf>
    <xf numFmtId="3" fontId="10" fillId="5" borderId="8" xfId="30" applyNumberFormat="1" applyFont="1" applyFill="1" applyBorder="1" applyAlignment="1" applyProtection="1">
      <alignment horizontal="center" vertical="center"/>
    </xf>
    <xf numFmtId="3" fontId="11" fillId="5" borderId="13" xfId="30" applyNumberFormat="1" applyFont="1" applyFill="1" applyBorder="1" applyAlignment="1" applyProtection="1">
      <alignment horizontal="center" vertical="center"/>
    </xf>
    <xf numFmtId="3" fontId="10" fillId="0" borderId="6" xfId="30" applyNumberFormat="1" applyFont="1" applyFill="1" applyBorder="1" applyAlignment="1">
      <alignment horizontal="center"/>
    </xf>
    <xf numFmtId="3" fontId="10" fillId="5" borderId="7" xfId="30" applyNumberFormat="1" applyFont="1" applyFill="1" applyBorder="1" applyAlignment="1" applyProtection="1">
      <alignment horizontal="center" vertical="center"/>
    </xf>
    <xf numFmtId="171" fontId="10" fillId="5" borderId="11" xfId="6" applyNumberFormat="1" applyFont="1" applyFill="1" applyBorder="1" applyAlignment="1" applyProtection="1">
      <alignment horizontal="center" vertical="center"/>
    </xf>
    <xf numFmtId="171" fontId="10" fillId="0" borderId="0" xfId="6" applyNumberFormat="1" applyFont="1" applyFill="1" applyBorder="1" applyAlignment="1">
      <alignment horizontal="center"/>
    </xf>
    <xf numFmtId="171" fontId="10" fillId="5" borderId="8" xfId="6" applyNumberFormat="1" applyFont="1" applyFill="1" applyBorder="1" applyAlignment="1" applyProtection="1">
      <alignment horizontal="center" vertical="center"/>
    </xf>
    <xf numFmtId="171" fontId="10" fillId="5" borderId="15" xfId="6" applyNumberFormat="1" applyFont="1" applyFill="1" applyBorder="1" applyAlignment="1" applyProtection="1">
      <alignment horizontal="center"/>
    </xf>
    <xf numFmtId="171" fontId="10" fillId="0" borderId="9" xfId="6" applyNumberFormat="1" applyFont="1" applyFill="1" applyBorder="1" applyAlignment="1">
      <alignment horizontal="center"/>
    </xf>
    <xf numFmtId="171" fontId="28" fillId="5" borderId="11" xfId="6" applyNumberFormat="1" applyFont="1" applyFill="1" applyBorder="1" applyAlignment="1" applyProtection="1">
      <alignment horizontal="center" vertical="center"/>
    </xf>
    <xf numFmtId="3" fontId="10" fillId="5" borderId="13" xfId="6" applyNumberFormat="1" applyFont="1" applyFill="1" applyBorder="1" applyAlignment="1" applyProtection="1">
      <alignment horizontal="center" vertical="center"/>
    </xf>
    <xf numFmtId="3" fontId="10" fillId="0" borderId="6" xfId="6" applyNumberFormat="1" applyFont="1" applyFill="1" applyBorder="1" applyAlignment="1">
      <alignment horizontal="center"/>
    </xf>
    <xf numFmtId="3" fontId="10" fillId="5" borderId="6" xfId="6" applyNumberFormat="1" applyFont="1" applyFill="1" applyBorder="1" applyAlignment="1" applyProtection="1">
      <alignment horizontal="center"/>
    </xf>
    <xf numFmtId="3" fontId="10" fillId="5" borderId="7" xfId="6" applyNumberFormat="1" applyFont="1" applyFill="1" applyBorder="1" applyAlignment="1" applyProtection="1">
      <alignment horizontal="center" vertical="center"/>
    </xf>
    <xf numFmtId="0" fontId="32" fillId="0" borderId="5" xfId="28" applyFont="1" applyBorder="1" applyAlignment="1">
      <alignment horizontal="center" vertical="center" wrapText="1"/>
    </xf>
    <xf numFmtId="0" fontId="2" fillId="0" borderId="4" xfId="3" applyBorder="1" applyAlignment="1" applyProtection="1">
      <alignment horizontal="left" vertical="center" wrapText="1"/>
    </xf>
    <xf numFmtId="0" fontId="2" fillId="0" borderId="5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8" borderId="3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30" fillId="8" borderId="0" xfId="28" applyFont="1" applyFill="1" applyAlignment="1">
      <alignment horizontal="center" vertical="center"/>
    </xf>
    <xf numFmtId="0" fontId="32" fillId="0" borderId="6" xfId="28" applyFont="1" applyBorder="1" applyAlignment="1">
      <alignment horizontal="center" vertical="center"/>
    </xf>
    <xf numFmtId="0" fontId="32" fillId="0" borderId="7" xfId="28" applyFont="1" applyBorder="1" applyAlignment="1">
      <alignment horizontal="center" vertical="center"/>
    </xf>
    <xf numFmtId="0" fontId="32" fillId="0" borderId="5" xfId="28" applyFont="1" applyBorder="1" applyAlignment="1">
      <alignment horizontal="center" vertical="center" wrapText="1"/>
    </xf>
    <xf numFmtId="0" fontId="32" fillId="0" borderId="16" xfId="28" applyFont="1" applyBorder="1" applyAlignment="1">
      <alignment horizontal="center" vertical="center" wrapText="1"/>
    </xf>
    <xf numFmtId="0" fontId="32" fillId="0" borderId="4" xfId="28" applyFont="1" applyBorder="1" applyAlignment="1">
      <alignment horizontal="center" vertical="center" wrapText="1"/>
    </xf>
    <xf numFmtId="0" fontId="32" fillId="0" borderId="2" xfId="28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6" fillId="8" borderId="0" xfId="0" applyFont="1" applyFill="1" applyBorder="1" applyAlignment="1">
      <alignment horizontal="center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5" fillId="8" borderId="0" xfId="12" applyFont="1" applyFill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9" xfId="12" applyFont="1" applyBorder="1" applyAlignment="1">
      <alignment horizontal="center" vertical="center"/>
    </xf>
    <xf numFmtId="0" fontId="26" fillId="8" borderId="0" xfId="12" applyFont="1" applyFill="1" applyAlignment="1">
      <alignment horizontal="center"/>
    </xf>
    <xf numFmtId="0" fontId="22" fillId="0" borderId="2" xfId="12" applyFont="1" applyBorder="1" applyAlignment="1">
      <alignment horizontal="center" vertical="center"/>
    </xf>
    <xf numFmtId="0" fontId="22" fillId="0" borderId="5" xfId="12" applyFont="1" applyBorder="1" applyAlignment="1">
      <alignment horizontal="center" vertical="center"/>
    </xf>
    <xf numFmtId="0" fontId="10" fillId="0" borderId="10" xfId="12" applyFont="1" applyBorder="1" applyAlignment="1">
      <alignment horizontal="center" vertical="center"/>
    </xf>
    <xf numFmtId="0" fontId="10" fillId="0" borderId="14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/>
    </xf>
    <xf numFmtId="0" fontId="11" fillId="0" borderId="7" xfId="12" applyFont="1" applyBorder="1" applyAlignment="1">
      <alignment horizontal="center" vertical="center"/>
    </xf>
    <xf numFmtId="0" fontId="11" fillId="0" borderId="16" xfId="12" applyFont="1" applyBorder="1" applyAlignment="1">
      <alignment horizontal="center" vertical="center"/>
    </xf>
    <xf numFmtId="0" fontId="11" fillId="0" borderId="16" xfId="18" applyFont="1" applyBorder="1" applyAlignment="1">
      <alignment horizontal="center" vertical="center"/>
    </xf>
    <xf numFmtId="0" fontId="25" fillId="8" borderId="0" xfId="18" applyFont="1" applyFill="1" applyAlignment="1">
      <alignment horizontal="center" vertical="center"/>
    </xf>
    <xf numFmtId="0" fontId="11" fillId="0" borderId="3" xfId="18" applyFont="1" applyBorder="1" applyAlignment="1">
      <alignment horizontal="center" vertical="center"/>
    </xf>
    <xf numFmtId="0" fontId="11" fillId="0" borderId="15" xfId="18" applyFont="1" applyBorder="1" applyAlignment="1">
      <alignment horizontal="center" vertical="center"/>
    </xf>
    <xf numFmtId="0" fontId="11" fillId="0" borderId="9" xfId="18" applyFont="1" applyBorder="1" applyAlignment="1">
      <alignment horizontal="center" vertical="center"/>
    </xf>
    <xf numFmtId="0" fontId="26" fillId="8" borderId="0" xfId="18" applyFont="1" applyFill="1" applyAlignment="1">
      <alignment horizontal="center"/>
    </xf>
    <xf numFmtId="0" fontId="22" fillId="0" borderId="2" xfId="18" applyFont="1" applyBorder="1" applyAlignment="1">
      <alignment horizontal="center" vertical="center"/>
    </xf>
    <xf numFmtId="0" fontId="22" fillId="0" borderId="5" xfId="18" applyFont="1" applyBorder="1" applyAlignment="1">
      <alignment horizontal="center" vertical="center"/>
    </xf>
    <xf numFmtId="0" fontId="10" fillId="0" borderId="10" xfId="18" applyFont="1" applyBorder="1" applyAlignment="1">
      <alignment horizontal="center" vertical="center"/>
    </xf>
    <xf numFmtId="0" fontId="10" fillId="0" borderId="14" xfId="18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/>
    </xf>
    <xf numFmtId="0" fontId="10" fillId="0" borderId="7" xfId="12" applyFont="1" applyBorder="1" applyAlignment="1">
      <alignment horizontal="center" vertical="center"/>
    </xf>
    <xf numFmtId="0" fontId="11" fillId="0" borderId="17" xfId="12" applyFont="1" applyBorder="1" applyAlignment="1">
      <alignment horizontal="center" vertical="center"/>
    </xf>
    <xf numFmtId="0" fontId="10" fillId="0" borderId="12" xfId="12" applyFont="1" applyBorder="1" applyAlignment="1">
      <alignment horizontal="center" vertical="center"/>
    </xf>
    <xf numFmtId="0" fontId="22" fillId="0" borderId="2" xfId="12" applyFont="1" applyBorder="1" applyAlignment="1">
      <alignment horizontal="center" vertical="center" wrapText="1"/>
    </xf>
    <xf numFmtId="0" fontId="22" fillId="0" borderId="5" xfId="12" applyFont="1" applyBorder="1" applyAlignment="1">
      <alignment horizontal="center" vertical="center" wrapText="1"/>
    </xf>
    <xf numFmtId="0" fontId="10" fillId="0" borderId="13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  <xf numFmtId="0" fontId="22" fillId="0" borderId="2" xfId="14" applyFont="1" applyBorder="1" applyAlignment="1">
      <alignment horizontal="center" vertical="center"/>
    </xf>
    <xf numFmtId="0" fontId="22" fillId="0" borderId="5" xfId="14" applyFont="1" applyBorder="1" applyAlignment="1">
      <alignment horizontal="center" vertical="center"/>
    </xf>
    <xf numFmtId="0" fontId="10" fillId="0" borderId="6" xfId="12" applyFont="1" applyBorder="1" applyAlignment="1">
      <alignment horizontal="center" vertical="center"/>
    </xf>
    <xf numFmtId="0" fontId="22" fillId="0" borderId="13" xfId="12" applyFont="1" applyBorder="1" applyAlignment="1">
      <alignment horizontal="center" vertical="center"/>
    </xf>
    <xf numFmtId="0" fontId="22" fillId="0" borderId="7" xfId="12" applyFont="1" applyBorder="1" applyAlignment="1">
      <alignment horizontal="center" vertical="center"/>
    </xf>
    <xf numFmtId="0" fontId="26" fillId="8" borderId="8" xfId="12" applyFont="1" applyFill="1" applyBorder="1" applyAlignment="1">
      <alignment horizontal="center"/>
    </xf>
    <xf numFmtId="0" fontId="11" fillId="4" borderId="0" xfId="12" applyFont="1" applyFill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6" fillId="8" borderId="0" xfId="0" applyFont="1" applyFill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5" fillId="8" borderId="0" xfId="14" applyFont="1" applyFill="1" applyAlignment="1">
      <alignment horizontal="center" vertical="center"/>
    </xf>
    <xf numFmtId="0" fontId="11" fillId="0" borderId="3" xfId="14" applyFont="1" applyBorder="1" applyAlignment="1">
      <alignment horizontal="center" vertical="center"/>
    </xf>
    <xf numFmtId="0" fontId="11" fillId="0" borderId="15" xfId="14" applyFont="1" applyBorder="1" applyAlignment="1">
      <alignment horizontal="center" vertical="center"/>
    </xf>
    <xf numFmtId="0" fontId="11" fillId="0" borderId="9" xfId="14" applyFont="1" applyBorder="1" applyAlignment="1">
      <alignment horizontal="center" vertical="center"/>
    </xf>
    <xf numFmtId="0" fontId="26" fillId="8" borderId="0" xfId="14" applyFont="1" applyFill="1" applyAlignment="1">
      <alignment horizontal="center"/>
    </xf>
    <xf numFmtId="0" fontId="10" fillId="0" borderId="13" xfId="14" applyFont="1" applyBorder="1" applyAlignment="1">
      <alignment horizontal="center" vertical="center"/>
    </xf>
    <xf numFmtId="0" fontId="10" fillId="0" borderId="7" xfId="14" applyFont="1" applyBorder="1" applyAlignment="1">
      <alignment horizontal="center" vertical="center"/>
    </xf>
    <xf numFmtId="0" fontId="11" fillId="0" borderId="16" xfId="14" applyFont="1" applyBorder="1" applyAlignment="1">
      <alignment horizontal="center" vertical="center"/>
    </xf>
    <xf numFmtId="0" fontId="11" fillId="0" borderId="13" xfId="14" applyFont="1" applyBorder="1" applyAlignment="1">
      <alignment horizontal="center" vertical="center"/>
    </xf>
    <xf numFmtId="0" fontId="11" fillId="0" borderId="7" xfId="14" applyFont="1" applyBorder="1" applyAlignment="1">
      <alignment horizontal="center" vertical="center"/>
    </xf>
    <xf numFmtId="0" fontId="27" fillId="8" borderId="0" xfId="14" applyFont="1" applyFill="1" applyAlignment="1">
      <alignment horizontal="center" vertical="center"/>
    </xf>
    <xf numFmtId="0" fontId="22" fillId="0" borderId="4" xfId="14" applyFont="1" applyBorder="1" applyAlignment="1">
      <alignment horizontal="center" vertical="center"/>
    </xf>
    <xf numFmtId="0" fontId="13" fillId="0" borderId="13" xfId="13" applyFont="1" applyBorder="1" applyAlignment="1">
      <alignment horizontal="center" vertical="center"/>
    </xf>
    <xf numFmtId="0" fontId="13" fillId="0" borderId="7" xfId="13" applyFont="1" applyBorder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13" fillId="0" borderId="16" xfId="14" applyFont="1" applyBorder="1" applyAlignment="1">
      <alignment horizontal="center" vertical="center"/>
    </xf>
    <xf numFmtId="0" fontId="22" fillId="0" borderId="4" xfId="14" applyFont="1" applyBorder="1" applyAlignment="1">
      <alignment horizontal="center" vertical="center" wrapText="1"/>
    </xf>
    <xf numFmtId="0" fontId="22" fillId="0" borderId="5" xfId="14" applyFont="1" applyBorder="1" applyAlignment="1">
      <alignment horizontal="center" vertical="center" wrapText="1"/>
    </xf>
    <xf numFmtId="0" fontId="22" fillId="0" borderId="2" xfId="14" applyFont="1" applyBorder="1" applyAlignment="1">
      <alignment horizontal="center" vertical="center" wrapText="1"/>
    </xf>
    <xf numFmtId="0" fontId="27" fillId="8" borderId="0" xfId="14" applyFont="1" applyFill="1" applyAlignment="1">
      <alignment horizontal="center"/>
    </xf>
    <xf numFmtId="0" fontId="13" fillId="0" borderId="13" xfId="14" applyFont="1" applyBorder="1" applyAlignment="1">
      <alignment horizontal="center" vertical="center"/>
    </xf>
    <xf numFmtId="0" fontId="13" fillId="0" borderId="17" xfId="14" applyFont="1" applyBorder="1" applyAlignment="1">
      <alignment horizontal="center" vertical="center"/>
    </xf>
    <xf numFmtId="0" fontId="32" fillId="9" borderId="0" xfId="28" applyFont="1" applyFill="1" applyAlignment="1">
      <alignment horizontal="left" vertical="center"/>
    </xf>
    <xf numFmtId="0" fontId="32" fillId="9" borderId="0" xfId="28" applyFont="1" applyFill="1" applyAlignment="1">
      <alignment horizontal="left" vertical="center" wrapText="1"/>
    </xf>
    <xf numFmtId="0" fontId="28" fillId="0" borderId="0" xfId="28" applyFont="1" applyAlignment="1">
      <alignment horizontal="center"/>
    </xf>
    <xf numFmtId="0" fontId="32" fillId="9" borderId="0" xfId="28" applyFont="1" applyFill="1" applyAlignment="1">
      <alignment horizontal="center" vertical="center"/>
    </xf>
    <xf numFmtId="0" fontId="32" fillId="9" borderId="0" xfId="28" applyFont="1" applyFill="1" applyAlignment="1">
      <alignment horizontal="center" vertical="center" wrapText="1"/>
    </xf>
    <xf numFmtId="0" fontId="32" fillId="5" borderId="0" xfId="28" applyFont="1" applyFill="1" applyAlignment="1">
      <alignment horizontal="center" vertical="center"/>
    </xf>
    <xf numFmtId="0" fontId="32" fillId="3" borderId="0" xfId="28" applyFont="1" applyFill="1" applyAlignment="1">
      <alignment horizontal="center" vertical="center" wrapText="1"/>
    </xf>
    <xf numFmtId="2" fontId="28" fillId="3" borderId="0" xfId="28" applyNumberFormat="1" applyFont="1" applyFill="1" applyAlignment="1">
      <alignment horizontal="center"/>
    </xf>
  </cellXfs>
  <cellStyles count="31">
    <cellStyle name="Euro" xfId="1" xr:uid="{00000000-0005-0000-0000-000000000000}"/>
    <cellStyle name="Euro 2" xfId="2" xr:uid="{00000000-0005-0000-0000-000001000000}"/>
    <cellStyle name="Hipervínculo" xfId="3" builtinId="8"/>
    <cellStyle name="Millares" xfId="4" builtinId="3"/>
    <cellStyle name="Millares 2" xfId="5" xr:uid="{00000000-0005-0000-0000-000005000000}"/>
    <cellStyle name="Millares 2 2" xfId="6" xr:uid="{00000000-0005-0000-0000-000006000000}"/>
    <cellStyle name="Millares 3" xfId="7" xr:uid="{00000000-0005-0000-0000-000007000000}"/>
    <cellStyle name="Millares 4" xfId="8" xr:uid="{00000000-0005-0000-0000-000008000000}"/>
    <cellStyle name="Millares 4 2" xfId="9" xr:uid="{00000000-0005-0000-0000-000009000000}"/>
    <cellStyle name="Millares 4 2 2" xfId="10" xr:uid="{00000000-0005-0000-0000-00000A000000}"/>
    <cellStyle name="Millares 4 3" xfId="29" xr:uid="{72D0F616-CA07-40E7-8A6E-0ED6A177DA43}"/>
    <cellStyle name="Moneda" xfId="30" builtinId="4"/>
    <cellStyle name="Neutral" xfId="11" builtinId="28" customBuiltin="1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4" xfId="16" xr:uid="{00000000-0005-0000-0000-000011000000}"/>
    <cellStyle name="Normal 5" xfId="17" xr:uid="{00000000-0005-0000-0000-000012000000}"/>
    <cellStyle name="Normal 5 2" xfId="18" xr:uid="{00000000-0005-0000-0000-000013000000}"/>
    <cellStyle name="Normal 5 3" xfId="19" xr:uid="{00000000-0005-0000-0000-000014000000}"/>
    <cellStyle name="Normal 5 3 2" xfId="20" xr:uid="{00000000-0005-0000-0000-000015000000}"/>
    <cellStyle name="Normal 5 4" xfId="28" xr:uid="{E49AA545-F1DA-49F5-AB8D-73CA56CFE646}"/>
    <cellStyle name="Percent 2" xfId="21" xr:uid="{00000000-0005-0000-0000-000016000000}"/>
    <cellStyle name="Porcentaje 2" xfId="22" xr:uid="{00000000-0005-0000-0000-000017000000}"/>
    <cellStyle name="Porcentaje 2 2" xfId="23" xr:uid="{00000000-0005-0000-0000-000018000000}"/>
    <cellStyle name="Porcentual 2" xfId="24" xr:uid="{00000000-0005-0000-0000-000019000000}"/>
    <cellStyle name="Porcentual 2 2" xfId="25" xr:uid="{00000000-0005-0000-0000-00001A000000}"/>
    <cellStyle name="Porcentual 3" xfId="26" xr:uid="{00000000-0005-0000-0000-00001B000000}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1043" name="Imagen 3">
          <a:extLst>
            <a:ext uri="{FF2B5EF4-FFF2-40B4-BE49-F238E27FC236}">
              <a16:creationId xmlns:a16="http://schemas.microsoft.com/office/drawing/2014/main" id="{80AFB45B-2625-47D1-A992-4176A7DD0B9A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1044" name="Imagen 4">
          <a:extLst>
            <a:ext uri="{FF2B5EF4-FFF2-40B4-BE49-F238E27FC236}">
              <a16:creationId xmlns:a16="http://schemas.microsoft.com/office/drawing/2014/main" id="{310DAD20-0BFA-4529-94B0-CA718052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45" name="Imagen 2" descr="linea">
          <a:extLst>
            <a:ext uri="{FF2B5EF4-FFF2-40B4-BE49-F238E27FC236}">
              <a16:creationId xmlns:a16="http://schemas.microsoft.com/office/drawing/2014/main" id="{4DFDDE30-D1C0-44BB-9CCA-943EFF00E5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0487" name="Imagen 1">
          <a:extLst>
            <a:ext uri="{FF2B5EF4-FFF2-40B4-BE49-F238E27FC236}">
              <a16:creationId xmlns:a16="http://schemas.microsoft.com/office/drawing/2014/main" id="{554E1747-2CA2-44D2-A48D-2ABC37EA7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7B52F4-6D66-4B26-933F-793EC83C9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625475</xdr:colOff>
      <xdr:row>5</xdr:row>
      <xdr:rowOff>9525</xdr:rowOff>
    </xdr:to>
    <xdr:pic>
      <xdr:nvPicPr>
        <xdr:cNvPr id="44039" name="Imagen 1">
          <a:extLst>
            <a:ext uri="{FF2B5EF4-FFF2-40B4-BE49-F238E27FC236}">
              <a16:creationId xmlns:a16="http://schemas.microsoft.com/office/drawing/2014/main" id="{CB117355-097C-4875-8F64-38F90AFD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5063" name="Imagen 1">
          <a:extLst>
            <a:ext uri="{FF2B5EF4-FFF2-40B4-BE49-F238E27FC236}">
              <a16:creationId xmlns:a16="http://schemas.microsoft.com/office/drawing/2014/main" id="{DF283CB8-4DE5-40D5-BB4B-9218EABA8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9525</xdr:rowOff>
    </xdr:to>
    <xdr:pic>
      <xdr:nvPicPr>
        <xdr:cNvPr id="47111" name="Imagen 1">
          <a:extLst>
            <a:ext uri="{FF2B5EF4-FFF2-40B4-BE49-F238E27FC236}">
              <a16:creationId xmlns:a16="http://schemas.microsoft.com/office/drawing/2014/main" id="{72B76D8A-E45C-45FB-95CE-4D3E3FC0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2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5</xdr:row>
      <xdr:rowOff>9525</xdr:rowOff>
    </xdr:to>
    <xdr:pic>
      <xdr:nvPicPr>
        <xdr:cNvPr id="48135" name="Imagen 1">
          <a:extLst>
            <a:ext uri="{FF2B5EF4-FFF2-40B4-BE49-F238E27FC236}">
              <a16:creationId xmlns:a16="http://schemas.microsoft.com/office/drawing/2014/main" id="{3B0934B2-73DC-4AB7-B7FA-EC3E1ABB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48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49159" name="Imagen 1">
          <a:extLst>
            <a:ext uri="{FF2B5EF4-FFF2-40B4-BE49-F238E27FC236}">
              <a16:creationId xmlns:a16="http://schemas.microsoft.com/office/drawing/2014/main" id="{D3F9D6F7-1043-433A-AA10-80C04A59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0183" name="Imagen 1">
          <a:extLst>
            <a:ext uri="{FF2B5EF4-FFF2-40B4-BE49-F238E27FC236}">
              <a16:creationId xmlns:a16="http://schemas.microsoft.com/office/drawing/2014/main" id="{A693F4B3-0D50-498B-BF14-6A9B09BE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07" name="Imagen 1">
          <a:extLst>
            <a:ext uri="{FF2B5EF4-FFF2-40B4-BE49-F238E27FC236}">
              <a16:creationId xmlns:a16="http://schemas.microsoft.com/office/drawing/2014/main" id="{495B6360-3701-40B0-B23B-57585D5E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5303" name="Imagen 1">
          <a:extLst>
            <a:ext uri="{FF2B5EF4-FFF2-40B4-BE49-F238E27FC236}">
              <a16:creationId xmlns:a16="http://schemas.microsoft.com/office/drawing/2014/main" id="{385C2F71-BB7C-4A3A-A584-C1E73C3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669132</xdr:colOff>
      <xdr:row>5</xdr:row>
      <xdr:rowOff>9525</xdr:rowOff>
    </xdr:to>
    <xdr:pic>
      <xdr:nvPicPr>
        <xdr:cNvPr id="56327" name="Imagen 1">
          <a:extLst>
            <a:ext uri="{FF2B5EF4-FFF2-40B4-BE49-F238E27FC236}">
              <a16:creationId xmlns:a16="http://schemas.microsoft.com/office/drawing/2014/main" id="{ACDD40F2-B91C-436C-B420-68FB49A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O76"/>
  <sheetViews>
    <sheetView showGridLines="0" topLeftCell="A71" zoomScale="110" zoomScaleNormal="110" workbookViewId="0">
      <selection activeCell="B75" sqref="B75:O75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278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80"/>
    </row>
    <row r="2" spans="1:15" ht="21" customHeight="1" x14ac:dyDescent="0.2">
      <c r="A2" s="281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</row>
    <row r="3" spans="1:15" ht="21" customHeight="1" x14ac:dyDescent="0.2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3"/>
    </row>
    <row r="4" spans="1:15" ht="21" customHeight="1" x14ac:dyDescent="0.2">
      <c r="A4" s="281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3"/>
    </row>
    <row r="5" spans="1:15" ht="21" customHeight="1" x14ac:dyDescent="0.2">
      <c r="A5" s="284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15" s="7" customFormat="1" ht="26.25" customHeight="1" x14ac:dyDescent="0.2">
      <c r="A6" s="287" t="s">
        <v>1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9"/>
    </row>
    <row r="7" spans="1:15" ht="12.75" customHeight="1" x14ac:dyDescent="0.2">
      <c r="A7" s="290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2"/>
    </row>
    <row r="8" spans="1:15" ht="53.1" customHeight="1" x14ac:dyDescent="0.2">
      <c r="A8" s="2">
        <v>0</v>
      </c>
      <c r="B8" s="274" t="s">
        <v>265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7"/>
    </row>
    <row r="9" spans="1:15" ht="53.1" customHeight="1" x14ac:dyDescent="0.2">
      <c r="A9" s="2">
        <v>1</v>
      </c>
      <c r="B9" s="274" t="s">
        <v>266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7"/>
    </row>
    <row r="10" spans="1:15" ht="48" customHeight="1" x14ac:dyDescent="0.2">
      <c r="A10" s="3">
        <v>2</v>
      </c>
      <c r="B10" s="274" t="s">
        <v>226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5"/>
    </row>
    <row r="11" spans="1:15" ht="42.75" customHeight="1" x14ac:dyDescent="0.2">
      <c r="A11" s="3">
        <v>3</v>
      </c>
      <c r="B11" s="274" t="s">
        <v>227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7"/>
    </row>
    <row r="12" spans="1:15" ht="38.1" customHeight="1" x14ac:dyDescent="0.2">
      <c r="A12" s="2">
        <v>4</v>
      </c>
      <c r="B12" s="274" t="s">
        <v>228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7"/>
    </row>
    <row r="13" spans="1:15" ht="38.1" customHeight="1" x14ac:dyDescent="0.2">
      <c r="A13" s="3">
        <v>5</v>
      </c>
      <c r="B13" s="274" t="s">
        <v>229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/>
    </row>
    <row r="14" spans="1:15" ht="54.75" customHeight="1" x14ac:dyDescent="0.2">
      <c r="A14" s="3">
        <v>6</v>
      </c>
      <c r="B14" s="274" t="s">
        <v>230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7"/>
    </row>
    <row r="15" spans="1:15" ht="48" customHeight="1" x14ac:dyDescent="0.2">
      <c r="A15" s="2">
        <v>7</v>
      </c>
      <c r="B15" s="274" t="s">
        <v>231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7"/>
    </row>
    <row r="16" spans="1:15" ht="38.1" customHeight="1" x14ac:dyDescent="0.2">
      <c r="A16" s="3">
        <v>8</v>
      </c>
      <c r="B16" s="274" t="s">
        <v>232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7"/>
    </row>
    <row r="17" spans="1:15" ht="44.1" customHeight="1" x14ac:dyDescent="0.2">
      <c r="A17" s="3">
        <v>9</v>
      </c>
      <c r="B17" s="274" t="s">
        <v>233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7"/>
    </row>
    <row r="18" spans="1:15" ht="44.1" customHeight="1" x14ac:dyDescent="0.2">
      <c r="A18" s="2">
        <v>10</v>
      </c>
      <c r="B18" s="274" t="s">
        <v>234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7"/>
    </row>
    <row r="19" spans="1:15" ht="44.1" customHeight="1" x14ac:dyDescent="0.2">
      <c r="A19" s="3">
        <v>11</v>
      </c>
      <c r="B19" s="274" t="s">
        <v>235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5"/>
    </row>
    <row r="20" spans="1:15" ht="44.1" customHeight="1" x14ac:dyDescent="0.2">
      <c r="A20" s="3">
        <v>12</v>
      </c>
      <c r="B20" s="274" t="s">
        <v>236</v>
      </c>
      <c r="C20" s="276"/>
      <c r="D20" s="276" t="s">
        <v>0</v>
      </c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7"/>
    </row>
    <row r="21" spans="1:15" ht="44.1" customHeight="1" x14ac:dyDescent="0.2">
      <c r="A21" s="2">
        <v>13</v>
      </c>
      <c r="B21" s="274" t="s">
        <v>237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7"/>
    </row>
    <row r="22" spans="1:15" ht="44.1" customHeight="1" x14ac:dyDescent="0.2">
      <c r="A22" s="3">
        <v>14</v>
      </c>
      <c r="B22" s="274" t="s">
        <v>238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7"/>
    </row>
    <row r="23" spans="1:15" ht="44.1" customHeight="1" x14ac:dyDescent="0.2">
      <c r="A23" s="3">
        <v>15</v>
      </c>
      <c r="B23" s="274" t="s">
        <v>198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/>
    </row>
    <row r="24" spans="1:15" ht="44.1" customHeight="1" x14ac:dyDescent="0.2">
      <c r="A24" s="2">
        <v>16</v>
      </c>
      <c r="B24" s="274" t="s">
        <v>199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7"/>
    </row>
    <row r="25" spans="1:15" ht="44.1" customHeight="1" x14ac:dyDescent="0.2">
      <c r="A25" s="3">
        <v>17</v>
      </c>
      <c r="B25" s="274" t="s">
        <v>200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7"/>
    </row>
    <row r="26" spans="1:15" ht="44.1" customHeight="1" x14ac:dyDescent="0.2">
      <c r="A26" s="3">
        <v>18</v>
      </c>
      <c r="B26" s="274" t="s">
        <v>239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7"/>
    </row>
    <row r="27" spans="1:15" ht="44.1" customHeight="1" x14ac:dyDescent="0.2">
      <c r="A27" s="2">
        <v>19</v>
      </c>
      <c r="B27" s="274" t="s">
        <v>240</v>
      </c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7"/>
    </row>
    <row r="28" spans="1:15" ht="44.1" customHeight="1" x14ac:dyDescent="0.2">
      <c r="A28" s="3">
        <v>20</v>
      </c>
      <c r="B28" s="274" t="s">
        <v>241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7"/>
    </row>
    <row r="29" spans="1:15" ht="44.1" customHeight="1" x14ac:dyDescent="0.2">
      <c r="A29" s="3">
        <v>21</v>
      </c>
      <c r="B29" s="274" t="s">
        <v>201</v>
      </c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5"/>
    </row>
    <row r="30" spans="1:15" ht="44.1" customHeight="1" x14ac:dyDescent="0.2">
      <c r="A30" s="2">
        <v>22</v>
      </c>
      <c r="B30" s="274" t="s">
        <v>202</v>
      </c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5"/>
    </row>
    <row r="31" spans="1:15" ht="44.1" customHeight="1" x14ac:dyDescent="0.2">
      <c r="A31" s="3">
        <v>23</v>
      </c>
      <c r="B31" s="274" t="s">
        <v>203</v>
      </c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5"/>
    </row>
    <row r="32" spans="1:15" ht="44.1" customHeight="1" x14ac:dyDescent="0.2">
      <c r="A32" s="3">
        <v>24</v>
      </c>
      <c r="B32" s="274" t="s">
        <v>204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5"/>
    </row>
    <row r="33" spans="1:15" ht="44.1" customHeight="1" x14ac:dyDescent="0.2">
      <c r="A33" s="2">
        <v>25</v>
      </c>
      <c r="B33" s="274" t="s">
        <v>205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5"/>
    </row>
    <row r="34" spans="1:15" ht="44.1" customHeight="1" x14ac:dyDescent="0.2">
      <c r="A34" s="3">
        <v>26</v>
      </c>
      <c r="B34" s="274" t="s">
        <v>206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5"/>
    </row>
    <row r="35" spans="1:15" ht="44.1" customHeight="1" x14ac:dyDescent="0.2">
      <c r="A35" s="3">
        <v>27</v>
      </c>
      <c r="B35" s="274" t="s">
        <v>207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7"/>
    </row>
    <row r="36" spans="1:15" ht="44.1" customHeight="1" x14ac:dyDescent="0.2">
      <c r="A36" s="2">
        <v>28</v>
      </c>
      <c r="B36" s="274" t="s">
        <v>242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7"/>
    </row>
    <row r="37" spans="1:15" ht="44.1" customHeight="1" x14ac:dyDescent="0.2">
      <c r="A37" s="3">
        <v>29</v>
      </c>
      <c r="B37" s="274" t="s">
        <v>243</v>
      </c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7"/>
    </row>
    <row r="38" spans="1:15" ht="44.1" customHeight="1" x14ac:dyDescent="0.2">
      <c r="A38" s="3">
        <v>30</v>
      </c>
      <c r="B38" s="274" t="s">
        <v>244</v>
      </c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7"/>
    </row>
    <row r="39" spans="1:15" ht="44.1" customHeight="1" x14ac:dyDescent="0.2">
      <c r="A39" s="2">
        <v>31</v>
      </c>
      <c r="B39" s="274" t="s">
        <v>245</v>
      </c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7"/>
    </row>
    <row r="40" spans="1:15" ht="44.1" customHeight="1" x14ac:dyDescent="0.2">
      <c r="A40" s="3">
        <v>32</v>
      </c>
      <c r="B40" s="274" t="s">
        <v>246</v>
      </c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7"/>
    </row>
    <row r="41" spans="1:15" ht="44.1" customHeight="1" x14ac:dyDescent="0.2">
      <c r="A41" s="3">
        <v>33</v>
      </c>
      <c r="B41" s="274" t="s">
        <v>247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7"/>
    </row>
    <row r="42" spans="1:15" ht="44.1" customHeight="1" x14ac:dyDescent="0.2">
      <c r="A42" s="2">
        <v>34</v>
      </c>
      <c r="B42" s="274" t="s">
        <v>248</v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7"/>
    </row>
    <row r="43" spans="1:15" ht="44.1" customHeight="1" x14ac:dyDescent="0.2">
      <c r="A43" s="3">
        <v>35</v>
      </c>
      <c r="B43" s="274" t="s">
        <v>208</v>
      </c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7"/>
    </row>
    <row r="44" spans="1:15" ht="44.1" customHeight="1" x14ac:dyDescent="0.2">
      <c r="A44" s="3">
        <v>36</v>
      </c>
      <c r="B44" s="274" t="s">
        <v>249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7"/>
    </row>
    <row r="45" spans="1:15" ht="44.1" customHeight="1" x14ac:dyDescent="0.2">
      <c r="A45" s="2">
        <v>37</v>
      </c>
      <c r="B45" s="274" t="s">
        <v>250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7"/>
    </row>
    <row r="46" spans="1:15" ht="44.1" customHeight="1" x14ac:dyDescent="0.2">
      <c r="A46" s="3">
        <v>38</v>
      </c>
      <c r="B46" s="274" t="s">
        <v>251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7"/>
    </row>
    <row r="47" spans="1:15" ht="44.1" customHeight="1" x14ac:dyDescent="0.2">
      <c r="A47" s="3">
        <v>39</v>
      </c>
      <c r="B47" s="274" t="s">
        <v>252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7"/>
    </row>
    <row r="48" spans="1:15" ht="44.1" customHeight="1" x14ac:dyDescent="0.2">
      <c r="A48" s="2">
        <v>40</v>
      </c>
      <c r="B48" s="274" t="s">
        <v>253</v>
      </c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7"/>
    </row>
    <row r="49" spans="1:15" ht="44.1" customHeight="1" x14ac:dyDescent="0.2">
      <c r="A49" s="3">
        <v>41</v>
      </c>
      <c r="B49" s="274" t="s">
        <v>254</v>
      </c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7"/>
    </row>
    <row r="50" spans="1:15" ht="44.1" customHeight="1" x14ac:dyDescent="0.2">
      <c r="A50" s="3">
        <v>42</v>
      </c>
      <c r="B50" s="274" t="s">
        <v>255</v>
      </c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7"/>
    </row>
    <row r="51" spans="1:15" ht="44.1" customHeight="1" x14ac:dyDescent="0.2">
      <c r="A51" s="2">
        <v>43</v>
      </c>
      <c r="B51" s="274" t="s">
        <v>209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7"/>
    </row>
    <row r="52" spans="1:15" ht="44.1" customHeight="1" x14ac:dyDescent="0.2">
      <c r="A52" s="3">
        <v>44</v>
      </c>
      <c r="B52" s="274" t="s">
        <v>256</v>
      </c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7"/>
    </row>
    <row r="53" spans="1:15" ht="44.1" customHeight="1" x14ac:dyDescent="0.2">
      <c r="A53" s="3">
        <v>45</v>
      </c>
      <c r="B53" s="274" t="s">
        <v>257</v>
      </c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7"/>
    </row>
    <row r="54" spans="1:15" ht="44.1" customHeight="1" x14ac:dyDescent="0.2">
      <c r="A54" s="2">
        <v>46</v>
      </c>
      <c r="B54" s="274" t="s">
        <v>258</v>
      </c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7"/>
    </row>
    <row r="55" spans="1:15" ht="44.1" customHeight="1" x14ac:dyDescent="0.2">
      <c r="A55" s="3">
        <v>47</v>
      </c>
      <c r="B55" s="274" t="s">
        <v>259</v>
      </c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7"/>
    </row>
    <row r="56" spans="1:15" ht="44.1" customHeight="1" x14ac:dyDescent="0.2">
      <c r="A56" s="3">
        <v>48</v>
      </c>
      <c r="B56" s="274" t="s">
        <v>260</v>
      </c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5"/>
    </row>
    <row r="57" spans="1:15" ht="44.1" customHeight="1" x14ac:dyDescent="0.2">
      <c r="A57" s="2">
        <v>49</v>
      </c>
      <c r="B57" s="274" t="s">
        <v>261</v>
      </c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5"/>
    </row>
    <row r="58" spans="1:15" ht="45.75" customHeight="1" x14ac:dyDescent="0.2">
      <c r="A58" s="3">
        <v>50</v>
      </c>
      <c r="B58" s="274" t="s">
        <v>262</v>
      </c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5"/>
    </row>
    <row r="59" spans="1:15" ht="45.75" customHeight="1" x14ac:dyDescent="0.2">
      <c r="A59" s="3">
        <v>51</v>
      </c>
      <c r="B59" s="274" t="s">
        <v>263</v>
      </c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5"/>
    </row>
    <row r="60" spans="1:15" ht="45.75" customHeight="1" x14ac:dyDescent="0.2">
      <c r="A60" s="2">
        <v>52</v>
      </c>
      <c r="B60" s="274" t="s">
        <v>210</v>
      </c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5"/>
    </row>
    <row r="61" spans="1:15" ht="38.1" customHeight="1" x14ac:dyDescent="0.2">
      <c r="A61" s="3">
        <v>53</v>
      </c>
      <c r="B61" s="274" t="s">
        <v>211</v>
      </c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5"/>
    </row>
    <row r="62" spans="1:15" ht="38.1" customHeight="1" x14ac:dyDescent="0.2">
      <c r="A62" s="3">
        <v>54</v>
      </c>
      <c r="B62" s="274" t="s">
        <v>212</v>
      </c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5"/>
    </row>
    <row r="63" spans="1:15" ht="38.1" customHeight="1" x14ac:dyDescent="0.2">
      <c r="A63" s="2">
        <v>55</v>
      </c>
      <c r="B63" s="274" t="s">
        <v>213</v>
      </c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5"/>
    </row>
    <row r="64" spans="1:15" ht="38.1" customHeight="1" x14ac:dyDescent="0.2">
      <c r="A64" s="3">
        <v>56</v>
      </c>
      <c r="B64" s="274" t="s">
        <v>214</v>
      </c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5"/>
    </row>
    <row r="65" spans="1:15" ht="38.1" customHeight="1" x14ac:dyDescent="0.2">
      <c r="A65" s="3">
        <v>57</v>
      </c>
      <c r="B65" s="274" t="s">
        <v>215</v>
      </c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5"/>
    </row>
    <row r="66" spans="1:15" ht="38.1" customHeight="1" x14ac:dyDescent="0.2">
      <c r="A66" s="2">
        <v>58</v>
      </c>
      <c r="B66" s="274" t="s">
        <v>216</v>
      </c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5"/>
    </row>
    <row r="67" spans="1:15" ht="38.1" customHeight="1" x14ac:dyDescent="0.2">
      <c r="A67" s="3">
        <v>59</v>
      </c>
      <c r="B67" s="274" t="s">
        <v>217</v>
      </c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5"/>
    </row>
    <row r="68" spans="1:15" ht="38.1" customHeight="1" x14ac:dyDescent="0.2">
      <c r="A68" s="3">
        <v>60</v>
      </c>
      <c r="B68" s="274" t="s">
        <v>218</v>
      </c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5"/>
    </row>
    <row r="69" spans="1:15" ht="38.1" customHeight="1" x14ac:dyDescent="0.2">
      <c r="A69" s="2">
        <v>61</v>
      </c>
      <c r="B69" s="274" t="s">
        <v>219</v>
      </c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5"/>
    </row>
    <row r="70" spans="1:15" ht="38.1" customHeight="1" x14ac:dyDescent="0.2">
      <c r="A70" s="3">
        <v>62</v>
      </c>
      <c r="B70" s="274" t="s">
        <v>220</v>
      </c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5"/>
    </row>
    <row r="71" spans="1:15" ht="38.1" customHeight="1" x14ac:dyDescent="0.2">
      <c r="A71" s="3">
        <v>63</v>
      </c>
      <c r="B71" s="274" t="s">
        <v>221</v>
      </c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5"/>
    </row>
    <row r="72" spans="1:15" ht="38.1" customHeight="1" x14ac:dyDescent="0.2">
      <c r="A72" s="2">
        <v>64</v>
      </c>
      <c r="B72" s="274" t="s">
        <v>264</v>
      </c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5"/>
    </row>
    <row r="73" spans="1:15" ht="38.1" customHeight="1" x14ac:dyDescent="0.2">
      <c r="A73" s="3">
        <v>65</v>
      </c>
      <c r="B73" s="274" t="s">
        <v>222</v>
      </c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5"/>
    </row>
    <row r="74" spans="1:15" ht="38.1" customHeight="1" x14ac:dyDescent="0.2">
      <c r="A74" s="3">
        <v>66</v>
      </c>
      <c r="B74" s="274" t="s">
        <v>223</v>
      </c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5"/>
    </row>
    <row r="75" spans="1:15" ht="38.1" customHeight="1" x14ac:dyDescent="0.2">
      <c r="A75" s="2">
        <v>67</v>
      </c>
      <c r="B75" s="274" t="s">
        <v>224</v>
      </c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5"/>
    </row>
    <row r="76" spans="1:15" ht="42.75" customHeight="1" x14ac:dyDescent="0.2">
      <c r="A76" s="2">
        <v>68</v>
      </c>
      <c r="B76" s="274" t="s">
        <v>225</v>
      </c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5"/>
    </row>
  </sheetData>
  <mergeCells count="71">
    <mergeCell ref="B47:O47"/>
    <mergeCell ref="B46:O46"/>
    <mergeCell ref="B45:O45"/>
    <mergeCell ref="B39:O39"/>
    <mergeCell ref="B41:O41"/>
    <mergeCell ref="B42:O42"/>
    <mergeCell ref="B44:O44"/>
    <mergeCell ref="A1:O5"/>
    <mergeCell ref="A6:O7"/>
    <mergeCell ref="B22:O22"/>
    <mergeCell ref="B13:O13"/>
    <mergeCell ref="B21:O21"/>
    <mergeCell ref="B18:O18"/>
    <mergeCell ref="B15:O15"/>
    <mergeCell ref="B17:O17"/>
    <mergeCell ref="B8:O8"/>
    <mergeCell ref="B10:O10"/>
    <mergeCell ref="B11:O11"/>
    <mergeCell ref="B14:O14"/>
    <mergeCell ref="B20:O20"/>
    <mergeCell ref="B12:O12"/>
    <mergeCell ref="B9:O9"/>
    <mergeCell ref="B29:O29"/>
    <mergeCell ref="B30:O30"/>
    <mergeCell ref="B31:O31"/>
    <mergeCell ref="B16:O16"/>
    <mergeCell ref="B28:O28"/>
    <mergeCell ref="B27:O27"/>
    <mergeCell ref="B19:O19"/>
    <mergeCell ref="B24:O24"/>
    <mergeCell ref="B26:O26"/>
    <mergeCell ref="B25:O25"/>
    <mergeCell ref="B23:O23"/>
    <mergeCell ref="B32:O32"/>
    <mergeCell ref="B33:O33"/>
    <mergeCell ref="B34:O34"/>
    <mergeCell ref="B35:O35"/>
    <mergeCell ref="B43:O43"/>
    <mergeCell ref="B40:O40"/>
    <mergeCell ref="B36:O36"/>
    <mergeCell ref="B37:O37"/>
    <mergeCell ref="B38:O38"/>
    <mergeCell ref="B48:O48"/>
    <mergeCell ref="B49:O49"/>
    <mergeCell ref="B50:O50"/>
    <mergeCell ref="B54:O54"/>
    <mergeCell ref="B55:O55"/>
    <mergeCell ref="B52:O52"/>
    <mergeCell ref="B53:O53"/>
    <mergeCell ref="B51:O51"/>
    <mergeCell ref="B61:O61"/>
    <mergeCell ref="B60:O60"/>
    <mergeCell ref="B59:O59"/>
    <mergeCell ref="B58:O58"/>
    <mergeCell ref="B56:O56"/>
    <mergeCell ref="B57:O57"/>
    <mergeCell ref="B62:O62"/>
    <mergeCell ref="B63:O63"/>
    <mergeCell ref="B64:O64"/>
    <mergeCell ref="B65:O65"/>
    <mergeCell ref="B66:O66"/>
    <mergeCell ref="B73:O73"/>
    <mergeCell ref="B74:O74"/>
    <mergeCell ref="B75:O75"/>
    <mergeCell ref="B76:O76"/>
    <mergeCell ref="B67:O67"/>
    <mergeCell ref="B68:O68"/>
    <mergeCell ref="B69:O69"/>
    <mergeCell ref="B70:O70"/>
    <mergeCell ref="B71:O71"/>
    <mergeCell ref="B72:O72"/>
  </mergeCells>
  <phoneticPr fontId="7" type="noConversion"/>
  <hyperlinks>
    <hyperlink ref="B8" location="'cc1'!A1" display="cc1. ¿Cómo considera usted la situación económica de su hogar comparada con la de hace 12 meses?" xr:uid="{00000000-0004-0000-0000-000000000000}"/>
    <hyperlink ref="C8" location="'cc1'!A1" display="'cc1'!A1" xr:uid="{00000000-0004-0000-0000-000001000000}"/>
    <hyperlink ref="D8" location="'cc1'!A1" display="'cc1'!A1" xr:uid="{00000000-0004-0000-0000-000002000000}"/>
    <hyperlink ref="E8" location="'cc1'!A1" display="'cc1'!A1" xr:uid="{00000000-0004-0000-0000-000003000000}"/>
    <hyperlink ref="F8" location="'cc1'!A1" display="'cc1'!A1" xr:uid="{00000000-0004-0000-0000-000004000000}"/>
    <hyperlink ref="G8" location="'cc1'!A1" display="'cc1'!A1" xr:uid="{00000000-0004-0000-0000-000005000000}"/>
    <hyperlink ref="H8" location="'cc1'!A1" display="'cc1'!A1" xr:uid="{00000000-0004-0000-0000-000006000000}"/>
    <hyperlink ref="I8" location="'cc1'!A1" display="'cc1'!A1" xr:uid="{00000000-0004-0000-0000-000007000000}"/>
    <hyperlink ref="J8" location="'cc1'!A1" display="'cc1'!A1" xr:uid="{00000000-0004-0000-0000-000008000000}"/>
    <hyperlink ref="K8" location="'cc1'!A1" display="'cc1'!A1" xr:uid="{00000000-0004-0000-0000-000009000000}"/>
    <hyperlink ref="L8" location="'cc1'!A1" display="'cc1'!A1" xr:uid="{00000000-0004-0000-0000-00000A000000}"/>
    <hyperlink ref="M8" location="'cc1'!A1" display="'cc1'!A1" xr:uid="{00000000-0004-0000-0000-00000B000000}"/>
    <hyperlink ref="N8" location="'cc1'!A1" display="'cc1'!A1" xr:uid="{00000000-0004-0000-0000-00000C000000}"/>
    <hyperlink ref="O8" location="'cc1'!A1" display="'cc1'!A1" xr:uid="{00000000-0004-0000-0000-00000D000000}"/>
    <hyperlink ref="B10" location="'cc2'!A1" display="cc2. ¿Cómo cree usted que será la situación económica de su hogar dentro de 12 meses comparada con la actual?_x000d_" xr:uid="{00000000-0004-0000-0000-00000E000000}"/>
    <hyperlink ref="C10" location="'cc2'!A1" display="'cc2'!A1" xr:uid="{00000000-0004-0000-0000-00000F000000}"/>
    <hyperlink ref="D10" location="'cc2'!A1" display="'cc2'!A1" xr:uid="{00000000-0004-0000-0000-000010000000}"/>
    <hyperlink ref="E10" location="'cc2'!A1" display="'cc2'!A1" xr:uid="{00000000-0004-0000-0000-000011000000}"/>
    <hyperlink ref="F10" location="'cc2'!A1" display="'cc2'!A1" xr:uid="{00000000-0004-0000-0000-000012000000}"/>
    <hyperlink ref="G10" location="'cc2'!A1" display="'cc2'!A1" xr:uid="{00000000-0004-0000-0000-000013000000}"/>
    <hyperlink ref="H10" location="'cc2'!A1" display="'cc2'!A1" xr:uid="{00000000-0004-0000-0000-000014000000}"/>
    <hyperlink ref="I10" location="'cc2'!A1" display="'cc2'!A1" xr:uid="{00000000-0004-0000-0000-000015000000}"/>
    <hyperlink ref="J10" location="'cc2'!A1" display="'cc2'!A1" xr:uid="{00000000-0004-0000-0000-000016000000}"/>
    <hyperlink ref="K10" location="'cc2'!A1" display="'cc2'!A1" xr:uid="{00000000-0004-0000-0000-000017000000}"/>
    <hyperlink ref="L10" location="'cc2'!A1" display="'cc2'!A1" xr:uid="{00000000-0004-0000-0000-000018000000}"/>
    <hyperlink ref="M10" location="'cc2'!A1" display="'cc2'!A1" xr:uid="{00000000-0004-0000-0000-000019000000}"/>
    <hyperlink ref="N10" location="'cc2'!A1" display="'cc2'!A1" xr:uid="{00000000-0004-0000-0000-00001A000000}"/>
    <hyperlink ref="O10" location="'cc2'!A1" display="'cc2'!A1" xr:uid="{00000000-0004-0000-0000-00001B000000}"/>
    <hyperlink ref="B11" location="'cc3'!A1" display="cc3. ¿Cómo considera hoy la situación económica del país comparada con la de hace 12 meses?" xr:uid="{00000000-0004-0000-0000-00001C000000}"/>
    <hyperlink ref="C11" location="'cc3'!A1" display="'cc3'!A1" xr:uid="{00000000-0004-0000-0000-00001D000000}"/>
    <hyperlink ref="D11" location="'cc3'!A1" display="'cc3'!A1" xr:uid="{00000000-0004-0000-0000-00001E000000}"/>
    <hyperlink ref="E11" location="'cc3'!A1" display="'cc3'!A1" xr:uid="{00000000-0004-0000-0000-00001F000000}"/>
    <hyperlink ref="F11" location="'cc3'!A1" display="'cc3'!A1" xr:uid="{00000000-0004-0000-0000-000020000000}"/>
    <hyperlink ref="G11" location="'cc3'!A1" display="'cc3'!A1" xr:uid="{00000000-0004-0000-0000-000021000000}"/>
    <hyperlink ref="H11" location="'cc3'!A1" display="'cc3'!A1" xr:uid="{00000000-0004-0000-0000-000022000000}"/>
    <hyperlink ref="I11" location="'cc3'!A1" display="'cc3'!A1" xr:uid="{00000000-0004-0000-0000-000023000000}"/>
    <hyperlink ref="J11" location="'cc3'!A1" display="'cc3'!A1" xr:uid="{00000000-0004-0000-0000-000024000000}"/>
    <hyperlink ref="K11" location="'cc3'!A1" display="'cc3'!A1" xr:uid="{00000000-0004-0000-0000-000025000000}"/>
    <hyperlink ref="L11" location="'cc3'!A1" display="'cc3'!A1" xr:uid="{00000000-0004-0000-0000-000026000000}"/>
    <hyperlink ref="M11" location="'cc3'!A1" display="'cc3'!A1" xr:uid="{00000000-0004-0000-0000-000027000000}"/>
    <hyperlink ref="N11" location="'cc3'!A1" display="'cc3'!A1" xr:uid="{00000000-0004-0000-0000-000028000000}"/>
    <hyperlink ref="O11" location="'cc3'!A1" display="'cc3'!A1" xr:uid="{00000000-0004-0000-0000-000029000000}"/>
    <hyperlink ref="B12" location="'cc4'!A1" display="cc4. ¿Cómo considera que será la situación económica del país dentro de 12 meses comparada con la situación actual?" xr:uid="{00000000-0004-0000-0000-00002A000000}"/>
    <hyperlink ref="C12" location="'cc4'!A1" display="'cc4'!A1" xr:uid="{00000000-0004-0000-0000-00002B000000}"/>
    <hyperlink ref="D12" location="'cc4'!A1" display="'cc4'!A1" xr:uid="{00000000-0004-0000-0000-00002C000000}"/>
    <hyperlink ref="E12" location="'cc4'!A1" display="'cc4'!A1" xr:uid="{00000000-0004-0000-0000-00002D000000}"/>
    <hyperlink ref="F12" location="'cc4'!A1" display="'cc4'!A1" xr:uid="{00000000-0004-0000-0000-00002E000000}"/>
    <hyperlink ref="G12" location="'cc4'!A1" display="'cc4'!A1" xr:uid="{00000000-0004-0000-0000-00002F000000}"/>
    <hyperlink ref="H12" location="'cc4'!A1" display="'cc4'!A1" xr:uid="{00000000-0004-0000-0000-000030000000}"/>
    <hyperlink ref="I12" location="'cc4'!A1" display="'cc4'!A1" xr:uid="{00000000-0004-0000-0000-000031000000}"/>
    <hyperlink ref="J12" location="'cc4'!A1" display="'cc4'!A1" xr:uid="{00000000-0004-0000-0000-000032000000}"/>
    <hyperlink ref="K12" location="'cc4'!A1" display="'cc4'!A1" xr:uid="{00000000-0004-0000-0000-000033000000}"/>
    <hyperlink ref="L12" location="'cc4'!A1" display="'cc4'!A1" xr:uid="{00000000-0004-0000-0000-000034000000}"/>
    <hyperlink ref="M12" location="'cc4'!A1" display="'cc4'!A1" xr:uid="{00000000-0004-0000-0000-000035000000}"/>
    <hyperlink ref="N12" location="'cc4'!A1" display="'cc4'!A1" xr:uid="{00000000-0004-0000-0000-000036000000}"/>
    <hyperlink ref="O12" location="'cc4'!A1" display="'cc4'!A1" xr:uid="{00000000-0004-0000-0000-000037000000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00000000-0004-0000-0000-000038000000}"/>
    <hyperlink ref="C13" location="'cc5'!A1" display="'cc5'!A1" xr:uid="{00000000-0004-0000-0000-000039000000}"/>
    <hyperlink ref="D13" location="'cc5'!A1" display="'cc5'!A1" xr:uid="{00000000-0004-0000-0000-00003A000000}"/>
    <hyperlink ref="E13" location="'cc5'!A1" display="'cc5'!A1" xr:uid="{00000000-0004-0000-0000-00003B000000}"/>
    <hyperlink ref="F13" location="'cc5'!A1" display="'cc5'!A1" xr:uid="{00000000-0004-0000-0000-00003C000000}"/>
    <hyperlink ref="G13" location="'cc5'!A1" display="'cc5'!A1" xr:uid="{00000000-0004-0000-0000-00003D000000}"/>
    <hyperlink ref="H13" location="'cc5'!A1" display="'cc5'!A1" xr:uid="{00000000-0004-0000-0000-00003E000000}"/>
    <hyperlink ref="I13" location="'cc5'!A1" display="'cc5'!A1" xr:uid="{00000000-0004-0000-0000-00003F000000}"/>
    <hyperlink ref="J13" location="'cc5'!A1" display="'cc5'!A1" xr:uid="{00000000-0004-0000-0000-000040000000}"/>
    <hyperlink ref="K13" location="'cc5'!A1" display="'cc5'!A1" xr:uid="{00000000-0004-0000-0000-000041000000}"/>
    <hyperlink ref="L13" location="'cc5'!A1" display="'cc5'!A1" xr:uid="{00000000-0004-0000-0000-000042000000}"/>
    <hyperlink ref="M13" location="'cc5'!A1" display="'cc5'!A1" xr:uid="{00000000-0004-0000-0000-000043000000}"/>
    <hyperlink ref="N13" location="'cc5'!A1" display="'cc5'!A1" xr:uid="{00000000-0004-0000-0000-000044000000}"/>
    <hyperlink ref="O13" location="'cc5'!A1" display="'cc5'!A1" xr:uid="{00000000-0004-0000-0000-000045000000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0000000-0004-0000-0000-000046000000}"/>
    <hyperlink ref="C14" location="'cc6'!A1" display="'cc6'!A1" xr:uid="{00000000-0004-0000-0000-000047000000}"/>
    <hyperlink ref="D14" location="'cc6'!A1" display="'cc6'!A1" xr:uid="{00000000-0004-0000-0000-000048000000}"/>
    <hyperlink ref="E14" location="'cc6'!A1" display="'cc6'!A1" xr:uid="{00000000-0004-0000-0000-000049000000}"/>
    <hyperlink ref="F14" location="'cc6'!A1" display="'cc6'!A1" xr:uid="{00000000-0004-0000-0000-00004A000000}"/>
    <hyperlink ref="G14" location="'cc6'!A1" display="'cc6'!A1" xr:uid="{00000000-0004-0000-0000-00004B000000}"/>
    <hyperlink ref="H14" location="'cc6'!A1" display="'cc6'!A1" xr:uid="{00000000-0004-0000-0000-00004C000000}"/>
    <hyperlink ref="I14" location="'cc6'!A1" display="'cc6'!A1" xr:uid="{00000000-0004-0000-0000-00004D000000}"/>
    <hyperlink ref="J14" location="'cc6'!A1" display="'cc6'!A1" xr:uid="{00000000-0004-0000-0000-00004E000000}"/>
    <hyperlink ref="K14" location="'cc6'!A1" display="'cc6'!A1" xr:uid="{00000000-0004-0000-0000-00004F000000}"/>
    <hyperlink ref="L14" location="'cc6'!A1" display="'cc6'!A1" xr:uid="{00000000-0004-0000-0000-000050000000}"/>
    <hyperlink ref="M14" location="'cc6'!A1" display="'cc6'!A1" xr:uid="{00000000-0004-0000-0000-000051000000}"/>
    <hyperlink ref="N14" location="'cc6'!A1" display="'cc6'!A1" xr:uid="{00000000-0004-0000-0000-000052000000}"/>
    <hyperlink ref="O14" location="'cc6'!A1" display="'cc6'!A1" xr:uid="{00000000-0004-0000-0000-000053000000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00000000-0004-0000-0000-000054000000}"/>
    <hyperlink ref="C15" location="'cc7'!A1" display="'cc7'!A1" xr:uid="{00000000-0004-0000-0000-000055000000}"/>
    <hyperlink ref="D15" location="'cc7'!A1" display="'cc7'!A1" xr:uid="{00000000-0004-0000-0000-000056000000}"/>
    <hyperlink ref="E15" location="'cc7'!A1" display="'cc7'!A1" xr:uid="{00000000-0004-0000-0000-000057000000}"/>
    <hyperlink ref="F15" location="'cc7'!A1" display="'cc7'!A1" xr:uid="{00000000-0004-0000-0000-000058000000}"/>
    <hyperlink ref="G15" location="'cc7'!A1" display="'cc7'!A1" xr:uid="{00000000-0004-0000-0000-000059000000}"/>
    <hyperlink ref="H15" location="'cc7'!A1" display="'cc7'!A1" xr:uid="{00000000-0004-0000-0000-00005A000000}"/>
    <hyperlink ref="I15" location="'cc7'!A1" display="'cc7'!A1" xr:uid="{00000000-0004-0000-0000-00005B000000}"/>
    <hyperlink ref="J15" location="'cc7'!A1" display="'cc7'!A1" xr:uid="{00000000-0004-0000-0000-00005C000000}"/>
    <hyperlink ref="K15" location="'cc7'!A1" display="'cc7'!A1" xr:uid="{00000000-0004-0000-0000-00005D000000}"/>
    <hyperlink ref="L15" location="'cc7'!A1" display="'cc7'!A1" xr:uid="{00000000-0004-0000-0000-00005E000000}"/>
    <hyperlink ref="M15" location="'cc7'!A1" display="'cc7'!A1" xr:uid="{00000000-0004-0000-0000-00005F000000}"/>
    <hyperlink ref="N15" location="'cc7'!A1" display="'cc7'!A1" xr:uid="{00000000-0004-0000-0000-000060000000}"/>
    <hyperlink ref="O15" location="'cc7'!A1" display="'cc7'!A1" xr:uid="{00000000-0004-0000-0000-000061000000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00000000-0004-0000-0000-000062000000}"/>
    <hyperlink ref="C16" location="'cc8'!A1" display="'cc8'!A1" xr:uid="{00000000-0004-0000-0000-000063000000}"/>
    <hyperlink ref="D16" location="'cc8'!A1" display="'cc8'!A1" xr:uid="{00000000-0004-0000-0000-000064000000}"/>
    <hyperlink ref="E16" location="'cc8'!A1" display="'cc8'!A1" xr:uid="{00000000-0004-0000-0000-000065000000}"/>
    <hyperlink ref="F16" location="'cc8'!A1" display="'cc8'!A1" xr:uid="{00000000-0004-0000-0000-000066000000}"/>
    <hyperlink ref="G16" location="'cc8'!A1" display="'cc8'!A1" xr:uid="{00000000-0004-0000-0000-000067000000}"/>
    <hyperlink ref="H16" location="'cc8'!A1" display="'cc8'!A1" xr:uid="{00000000-0004-0000-0000-000068000000}"/>
    <hyperlink ref="I16" location="'cc8'!A1" display="'cc8'!A1" xr:uid="{00000000-0004-0000-0000-000069000000}"/>
    <hyperlink ref="J16" location="'cc8'!A1" display="'cc8'!A1" xr:uid="{00000000-0004-0000-0000-00006A000000}"/>
    <hyperlink ref="K16" location="'cc8'!A1" display="'cc8'!A1" xr:uid="{00000000-0004-0000-0000-00006B000000}"/>
    <hyperlink ref="L16" location="'cc8'!A1" display="'cc8'!A1" xr:uid="{00000000-0004-0000-0000-00006C000000}"/>
    <hyperlink ref="M16" location="'cc8'!A1" display="'cc8'!A1" xr:uid="{00000000-0004-0000-0000-00006D000000}"/>
    <hyperlink ref="N16" location="'cc8'!A1" display="'cc8'!A1" xr:uid="{00000000-0004-0000-0000-00006E000000}"/>
    <hyperlink ref="O16" location="'cc8'!A1" display="'cc8'!A1" xr:uid="{00000000-0004-0000-0000-00006F000000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00000000-0004-0000-0000-000070000000}"/>
    <hyperlink ref="C17" location="'cc9'!A1" display="'cc9'!A1" xr:uid="{00000000-0004-0000-0000-000071000000}"/>
    <hyperlink ref="D17" location="'cc9'!A1" display="'cc9'!A1" xr:uid="{00000000-0004-0000-0000-000072000000}"/>
    <hyperlink ref="E17" location="'cc9'!A1" display="'cc9'!A1" xr:uid="{00000000-0004-0000-0000-000073000000}"/>
    <hyperlink ref="F17" location="'cc9'!A1" display="'cc9'!A1" xr:uid="{00000000-0004-0000-0000-000074000000}"/>
    <hyperlink ref="G17" location="'cc9'!A1" display="'cc9'!A1" xr:uid="{00000000-0004-0000-0000-000075000000}"/>
    <hyperlink ref="H17" location="'cc9'!A1" display="'cc9'!A1" xr:uid="{00000000-0004-0000-0000-000076000000}"/>
    <hyperlink ref="I17" location="'cc9'!A1" display="'cc9'!A1" xr:uid="{00000000-0004-0000-0000-000077000000}"/>
    <hyperlink ref="J17" location="'cc9'!A1" display="'cc9'!A1" xr:uid="{00000000-0004-0000-0000-000078000000}"/>
    <hyperlink ref="K17" location="'cc9'!A1" display="'cc9'!A1" xr:uid="{00000000-0004-0000-0000-000079000000}"/>
    <hyperlink ref="L17" location="'cc9'!A1" display="'cc9'!A1" xr:uid="{00000000-0004-0000-0000-00007A000000}"/>
    <hyperlink ref="M17" location="'cc9'!A1" display="'cc9'!A1" xr:uid="{00000000-0004-0000-0000-00007B000000}"/>
    <hyperlink ref="N17" location="'cc9'!A1" display="'cc9'!A1" xr:uid="{00000000-0004-0000-0000-00007C000000}"/>
    <hyperlink ref="O17" location="'cc9'!A1" display="'cc9'!A1" xr:uid="{00000000-0004-0000-0000-00007D000000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0000000-0004-0000-0000-00007E000000}"/>
    <hyperlink ref="C18" location="'cc10'!A1" display="'cc10'!A1" xr:uid="{00000000-0004-0000-0000-00007F000000}"/>
    <hyperlink ref="D18" location="'cc10'!A1" display="'cc10'!A1" xr:uid="{00000000-0004-0000-0000-000080000000}"/>
    <hyperlink ref="E18" location="'cc10'!A1" display="'cc10'!A1" xr:uid="{00000000-0004-0000-0000-000081000000}"/>
    <hyperlink ref="F18" location="'cc10'!A1" display="'cc10'!A1" xr:uid="{00000000-0004-0000-0000-000082000000}"/>
    <hyperlink ref="G18" location="'cc10'!A1" display="'cc10'!A1" xr:uid="{00000000-0004-0000-0000-000083000000}"/>
    <hyperlink ref="H18" location="'cc10'!A1" display="'cc10'!A1" xr:uid="{00000000-0004-0000-0000-000084000000}"/>
    <hyperlink ref="I18" location="'cc10'!A1" display="'cc10'!A1" xr:uid="{00000000-0004-0000-0000-000085000000}"/>
    <hyperlink ref="J18" location="'cc10'!A1" display="'cc10'!A1" xr:uid="{00000000-0004-0000-0000-000086000000}"/>
    <hyperlink ref="K18" location="'cc10'!A1" display="'cc10'!A1" xr:uid="{00000000-0004-0000-0000-000087000000}"/>
    <hyperlink ref="L18" location="'cc10'!A1" display="'cc10'!A1" xr:uid="{00000000-0004-0000-0000-000088000000}"/>
    <hyperlink ref="M18" location="'cc10'!A1" display="'cc10'!A1" xr:uid="{00000000-0004-0000-0000-000089000000}"/>
    <hyperlink ref="N18" location="'cc10'!A1" display="'cc10'!A1" xr:uid="{00000000-0004-0000-0000-00008A000000}"/>
    <hyperlink ref="O18" location="'cc10'!A1" display="'cc10'!A1" xr:uid="{00000000-0004-0000-0000-00008B000000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00000000-0004-0000-0000-00008C000000}"/>
    <hyperlink ref="C19" location="'cc11'!A1" display="'cc11'!A1" xr:uid="{00000000-0004-0000-0000-00008D000000}"/>
    <hyperlink ref="D19" location="'cc11'!A1" display="'cc11'!A1" xr:uid="{00000000-0004-0000-0000-00008E000000}"/>
    <hyperlink ref="E19" location="'cc11'!A1" display="'cc11'!A1" xr:uid="{00000000-0004-0000-0000-00008F000000}"/>
    <hyperlink ref="F19" location="'cc11'!A1" display="'cc11'!A1" xr:uid="{00000000-0004-0000-0000-000090000000}"/>
    <hyperlink ref="G19" location="'cc11'!A1" display="'cc11'!A1" xr:uid="{00000000-0004-0000-0000-000091000000}"/>
    <hyperlink ref="H19" location="'cc11'!A1" display="'cc11'!A1" xr:uid="{00000000-0004-0000-0000-000092000000}"/>
    <hyperlink ref="I19" location="'cc11'!A1" display="'cc11'!A1" xr:uid="{00000000-0004-0000-0000-000093000000}"/>
    <hyperlink ref="J19" location="'cc11'!A1" display="'cc11'!A1" xr:uid="{00000000-0004-0000-0000-000094000000}"/>
    <hyperlink ref="K19" location="'cc11'!A1" display="'cc11'!A1" xr:uid="{00000000-0004-0000-0000-000095000000}"/>
    <hyperlink ref="L19" location="'cc11'!A1" display="'cc11'!A1" xr:uid="{00000000-0004-0000-0000-000096000000}"/>
    <hyperlink ref="M19" location="'cc11'!A1" display="'cc11'!A1" xr:uid="{00000000-0004-0000-0000-000097000000}"/>
    <hyperlink ref="N19" location="'cc11'!A1" display="'cc11'!A1" xr:uid="{00000000-0004-0000-0000-000098000000}"/>
    <hyperlink ref="O19" location="'cc11'!A1" display="'cc11'!A1" xr:uid="{00000000-0004-0000-0000-000099000000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00000000-0004-0000-0000-00009A000000}"/>
    <hyperlink ref="C20" location="'cc12'!A1" display="'cc12'!A1" xr:uid="{00000000-0004-0000-0000-00009B000000}"/>
    <hyperlink ref="D20" location="'cc12'!A1" display=" " xr:uid="{00000000-0004-0000-0000-00009C000000}"/>
    <hyperlink ref="E20" location="'cc12'!A1" display="'cc12'!A1" xr:uid="{00000000-0004-0000-0000-00009D000000}"/>
    <hyperlink ref="F20" location="'cc12'!A1" display="'cc12'!A1" xr:uid="{00000000-0004-0000-0000-00009E000000}"/>
    <hyperlink ref="G20" location="'cc12'!A1" display="'cc12'!A1" xr:uid="{00000000-0004-0000-0000-00009F000000}"/>
    <hyperlink ref="H20" location="'cc12'!A1" display="'cc12'!A1" xr:uid="{00000000-0004-0000-0000-0000A0000000}"/>
    <hyperlink ref="I20" location="'cc12'!A1" display="'cc12'!A1" xr:uid="{00000000-0004-0000-0000-0000A1000000}"/>
    <hyperlink ref="J20" location="'cc12'!A1" display="'cc12'!A1" xr:uid="{00000000-0004-0000-0000-0000A2000000}"/>
    <hyperlink ref="K20" location="'cc12'!A1" display="'cc12'!A1" xr:uid="{00000000-0004-0000-0000-0000A3000000}"/>
    <hyperlink ref="L20" location="'cc12'!A1" display="'cc12'!A1" xr:uid="{00000000-0004-0000-0000-0000A4000000}"/>
    <hyperlink ref="M20" location="'cc12'!A1" display="'cc12'!A1" xr:uid="{00000000-0004-0000-0000-0000A5000000}"/>
    <hyperlink ref="N20" location="'cc12'!A1" display="'cc12'!A1" xr:uid="{00000000-0004-0000-0000-0000A6000000}"/>
    <hyperlink ref="O20" location="'cc12'!A1" display="'cc12'!A1" xr:uid="{00000000-0004-0000-0000-0000A7000000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00000000-0004-0000-0000-0000A8000000}"/>
    <hyperlink ref="C21" location="'cc13'!A1" display="'cc13'!A1" xr:uid="{00000000-0004-0000-0000-0000A9000000}"/>
    <hyperlink ref="D21" location="'cc13'!A1" display="'cc13'!A1" xr:uid="{00000000-0004-0000-0000-0000AA000000}"/>
    <hyperlink ref="E21" location="'cc13'!A1" display="'cc13'!A1" xr:uid="{00000000-0004-0000-0000-0000AB000000}"/>
    <hyperlink ref="F21" location="'cc13'!A1" display="'cc13'!A1" xr:uid="{00000000-0004-0000-0000-0000AC000000}"/>
    <hyperlink ref="G21" location="'cc13'!A1" display="'cc13'!A1" xr:uid="{00000000-0004-0000-0000-0000AD000000}"/>
    <hyperlink ref="H21" location="'cc13'!A1" display="'cc13'!A1" xr:uid="{00000000-0004-0000-0000-0000AE000000}"/>
    <hyperlink ref="I21" location="'cc13'!A1" display="'cc13'!A1" xr:uid="{00000000-0004-0000-0000-0000AF000000}"/>
    <hyperlink ref="J21" location="'cc13'!A1" display="'cc13'!A1" xr:uid="{00000000-0004-0000-0000-0000B0000000}"/>
    <hyperlink ref="K21" location="'cc13'!A1" display="'cc13'!A1" xr:uid="{00000000-0004-0000-0000-0000B1000000}"/>
    <hyperlink ref="L21" location="'cc13'!A1" display="'cc13'!A1" xr:uid="{00000000-0004-0000-0000-0000B2000000}"/>
    <hyperlink ref="M21" location="'cc13'!A1" display="'cc13'!A1" xr:uid="{00000000-0004-0000-0000-0000B3000000}"/>
    <hyperlink ref="N21" location="'cc13'!A1" display="'cc13'!A1" xr:uid="{00000000-0004-0000-0000-0000B4000000}"/>
    <hyperlink ref="O21" location="'cc13'!A1" display="'cc13'!A1" xr:uid="{00000000-0004-0000-0000-0000B5000000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00000000-0004-0000-0000-0000B6000000}"/>
    <hyperlink ref="C22" location="'bs1'!A1" display="'bs1'!A1" xr:uid="{00000000-0004-0000-0000-0000B7000000}"/>
    <hyperlink ref="D22" location="'bs1'!A1" display="'bs1'!A1" xr:uid="{00000000-0004-0000-0000-0000B8000000}"/>
    <hyperlink ref="E22" location="'bs1'!A1" display="'bs1'!A1" xr:uid="{00000000-0004-0000-0000-0000B9000000}"/>
    <hyperlink ref="F22" location="'bs1'!A1" display="'bs1'!A1" xr:uid="{00000000-0004-0000-0000-0000BA000000}"/>
    <hyperlink ref="G22" location="'bs1'!A1" display="'bs1'!A1" xr:uid="{00000000-0004-0000-0000-0000BB000000}"/>
    <hyperlink ref="H22" location="'bs1'!A1" display="'bs1'!A1" xr:uid="{00000000-0004-0000-0000-0000BC000000}"/>
    <hyperlink ref="I22" location="'bs1'!A1" display="'bs1'!A1" xr:uid="{00000000-0004-0000-0000-0000BD000000}"/>
    <hyperlink ref="J22" location="'bs1'!A1" display="'bs1'!A1" xr:uid="{00000000-0004-0000-0000-0000BE000000}"/>
    <hyperlink ref="K22" location="'bs1'!A1" display="'bs1'!A1" xr:uid="{00000000-0004-0000-0000-0000BF000000}"/>
    <hyperlink ref="L22" location="'bs1'!A1" display="'bs1'!A1" xr:uid="{00000000-0004-0000-0000-0000C0000000}"/>
    <hyperlink ref="M22" location="'bs1'!A1" display="'bs1'!A1" xr:uid="{00000000-0004-0000-0000-0000C1000000}"/>
    <hyperlink ref="N22" location="'bs1'!A1" display="'bs1'!A1" xr:uid="{00000000-0004-0000-0000-0000C2000000}"/>
    <hyperlink ref="O22" location="'bs1'!A1" display="'bs1'!A1" xr:uid="{00000000-0004-0000-0000-0000C3000000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0000000-0004-0000-0000-0000C4000000}"/>
    <hyperlink ref="C26" location="'bs2'!A1" display="'bs2'!A1" xr:uid="{00000000-0004-0000-0000-0000C5000000}"/>
    <hyperlink ref="D26" location="'bs2'!A1" display="'bs2'!A1" xr:uid="{00000000-0004-0000-0000-0000C6000000}"/>
    <hyperlink ref="E26" location="'bs2'!A1" display="'bs2'!A1" xr:uid="{00000000-0004-0000-0000-0000C7000000}"/>
    <hyperlink ref="F26" location="'bs2'!A1" display="'bs2'!A1" xr:uid="{00000000-0004-0000-0000-0000C8000000}"/>
    <hyperlink ref="G26" location="'bs2'!A1" display="'bs2'!A1" xr:uid="{00000000-0004-0000-0000-0000C9000000}"/>
    <hyperlink ref="H26" location="'bs2'!A1" display="'bs2'!A1" xr:uid="{00000000-0004-0000-0000-0000CA000000}"/>
    <hyperlink ref="I26" location="'bs2'!A1" display="'bs2'!A1" xr:uid="{00000000-0004-0000-0000-0000CB000000}"/>
    <hyperlink ref="J26" location="'bs2'!A1" display="'bs2'!A1" xr:uid="{00000000-0004-0000-0000-0000CC000000}"/>
    <hyperlink ref="K26" location="'bs2'!A1" display="'bs2'!A1" xr:uid="{00000000-0004-0000-0000-0000CD000000}"/>
    <hyperlink ref="L26" location="'bs2'!A1" display="'bs2'!A1" xr:uid="{00000000-0004-0000-0000-0000CE000000}"/>
    <hyperlink ref="M26" location="'bs2'!A1" display="'bs2'!A1" xr:uid="{00000000-0004-0000-0000-0000CF000000}"/>
    <hyperlink ref="N26" location="'bs2'!A1" display="'bs2'!A1" xr:uid="{00000000-0004-0000-0000-0000D0000000}"/>
    <hyperlink ref="O26" location="'bs2'!A1" display="'bs2'!A1" xr:uid="{00000000-0004-0000-0000-0000D1000000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00000000-0004-0000-0000-0000D2000000}"/>
    <hyperlink ref="C27" location="'bs4'!A1" display="'bs4'!A1" xr:uid="{00000000-0004-0000-0000-0000D3000000}"/>
    <hyperlink ref="D27" location="'bs4'!A1" display="'bs4'!A1" xr:uid="{00000000-0004-0000-0000-0000D4000000}"/>
    <hyperlink ref="E27" location="'bs4'!A1" display="'bs4'!A1" xr:uid="{00000000-0004-0000-0000-0000D5000000}"/>
    <hyperlink ref="F27" location="'bs4'!A1" display="'bs4'!A1" xr:uid="{00000000-0004-0000-0000-0000D6000000}"/>
    <hyperlink ref="G27" location="'bs4'!A1" display="'bs4'!A1" xr:uid="{00000000-0004-0000-0000-0000D7000000}"/>
    <hyperlink ref="H27" location="'bs4'!A1" display="'bs4'!A1" xr:uid="{00000000-0004-0000-0000-0000D8000000}"/>
    <hyperlink ref="I27" location="'bs4'!A1" display="'bs4'!A1" xr:uid="{00000000-0004-0000-0000-0000D9000000}"/>
    <hyperlink ref="J27" location="'bs4'!A1" display="'bs4'!A1" xr:uid="{00000000-0004-0000-0000-0000DA000000}"/>
    <hyperlink ref="K27" location="'bs4'!A1" display="'bs4'!A1" xr:uid="{00000000-0004-0000-0000-0000DB000000}"/>
    <hyperlink ref="L27" location="'bs4'!A1" display="'bs4'!A1" xr:uid="{00000000-0004-0000-0000-0000DC000000}"/>
    <hyperlink ref="M27" location="'bs4'!A1" display="'bs4'!A1" xr:uid="{00000000-0004-0000-0000-0000DD000000}"/>
    <hyperlink ref="N27" location="'bs4'!A1" display="'bs4'!A1" xr:uid="{00000000-0004-0000-0000-0000DE000000}"/>
    <hyperlink ref="O27" location="'bs4'!A1" display="'bs4'!A1" xr:uid="{00000000-0004-0000-0000-0000DF000000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00000000-0004-0000-0000-0000E0000000}"/>
    <hyperlink ref="C28" location="'bs5'!A1" display="'bs5'!A1" xr:uid="{00000000-0004-0000-0000-0000E1000000}"/>
    <hyperlink ref="D28" location="'bs5'!A1" display="'bs5'!A1" xr:uid="{00000000-0004-0000-0000-0000E2000000}"/>
    <hyperlink ref="E28" location="'bs5'!A1" display="'bs5'!A1" xr:uid="{00000000-0004-0000-0000-0000E3000000}"/>
    <hyperlink ref="F28" location="'bs5'!A1" display="'bs5'!A1" xr:uid="{00000000-0004-0000-0000-0000E4000000}"/>
    <hyperlink ref="G28" location="'bs5'!A1" display="'bs5'!A1" xr:uid="{00000000-0004-0000-0000-0000E5000000}"/>
    <hyperlink ref="H28" location="'bs5'!A1" display="'bs5'!A1" xr:uid="{00000000-0004-0000-0000-0000E6000000}"/>
    <hyperlink ref="I28" location="'bs5'!A1" display="'bs5'!A1" xr:uid="{00000000-0004-0000-0000-0000E7000000}"/>
    <hyperlink ref="J28" location="'bs5'!A1" display="'bs5'!A1" xr:uid="{00000000-0004-0000-0000-0000E8000000}"/>
    <hyperlink ref="K28" location="'bs5'!A1" display="'bs5'!A1" xr:uid="{00000000-0004-0000-0000-0000E9000000}"/>
    <hyperlink ref="L28" location="'bs5'!A1" display="'bs5'!A1" xr:uid="{00000000-0004-0000-0000-0000EA000000}"/>
    <hyperlink ref="M28" location="'bs5'!A1" display="'bs5'!A1" xr:uid="{00000000-0004-0000-0000-0000EB000000}"/>
    <hyperlink ref="N28" location="'bs5'!A1" display="'bs5'!A1" xr:uid="{00000000-0004-0000-0000-0000EC000000}"/>
    <hyperlink ref="O28" location="'bs5'!A1" display="'bs5'!A1" xr:uid="{00000000-0004-0000-0000-0000ED000000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0000000-0004-0000-0000-0000EE000000}"/>
    <hyperlink ref="C36" location="'bs6'!A1" display="'bs6'!A1" xr:uid="{00000000-0004-0000-0000-0000EF000000}"/>
    <hyperlink ref="D36" location="'bs6'!A1" display="'bs6'!A1" xr:uid="{00000000-0004-0000-0000-0000F0000000}"/>
    <hyperlink ref="E36" location="'bs6'!A1" display="'bs6'!A1" xr:uid="{00000000-0004-0000-0000-0000F1000000}"/>
    <hyperlink ref="F36" location="'bs6'!A1" display="'bs6'!A1" xr:uid="{00000000-0004-0000-0000-0000F2000000}"/>
    <hyperlink ref="G36" location="'bs6'!A1" display="'bs6'!A1" xr:uid="{00000000-0004-0000-0000-0000F3000000}"/>
    <hyperlink ref="H36" location="'bs6'!A1" display="'bs6'!A1" xr:uid="{00000000-0004-0000-0000-0000F4000000}"/>
    <hyperlink ref="I36" location="'bs6'!A1" display="'bs6'!A1" xr:uid="{00000000-0004-0000-0000-0000F5000000}"/>
    <hyperlink ref="J36" location="'bs6'!A1" display="'bs6'!A1" xr:uid="{00000000-0004-0000-0000-0000F6000000}"/>
    <hyperlink ref="K36" location="'bs6'!A1" display="'bs6'!A1" xr:uid="{00000000-0004-0000-0000-0000F7000000}"/>
    <hyperlink ref="L36" location="'bs6'!A1" display="'bs6'!A1" xr:uid="{00000000-0004-0000-0000-0000F8000000}"/>
    <hyperlink ref="M36" location="'bs6'!A1" display="'bs6'!A1" xr:uid="{00000000-0004-0000-0000-0000F9000000}"/>
    <hyperlink ref="N36" location="'bs6'!A1" display="'bs6'!A1" xr:uid="{00000000-0004-0000-0000-0000FA000000}"/>
    <hyperlink ref="O36" location="'bs6'!A1" display="'bs6'!A1" xr:uid="{00000000-0004-0000-0000-0000FB000000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00000000-0004-0000-0000-0000FC000000}"/>
    <hyperlink ref="C37" location="'bs7'!A1" display="'bs7'!A1" xr:uid="{00000000-0004-0000-0000-0000FD000000}"/>
    <hyperlink ref="D37" location="'bs7'!A1" display="'bs7'!A1" xr:uid="{00000000-0004-0000-0000-0000FE000000}"/>
    <hyperlink ref="E37" location="'bs7'!A1" display="'bs7'!A1" xr:uid="{00000000-0004-0000-0000-0000FF000000}"/>
    <hyperlink ref="F37" location="'bs7'!A1" display="'bs7'!A1" xr:uid="{00000000-0004-0000-0000-000000010000}"/>
    <hyperlink ref="G37" location="'bs7'!A1" display="'bs7'!A1" xr:uid="{00000000-0004-0000-0000-000001010000}"/>
    <hyperlink ref="H37" location="'bs7'!A1" display="'bs7'!A1" xr:uid="{00000000-0004-0000-0000-000002010000}"/>
    <hyperlink ref="I37" location="'bs7'!A1" display="'bs7'!A1" xr:uid="{00000000-0004-0000-0000-000003010000}"/>
    <hyperlink ref="J37" location="'bs7'!A1" display="'bs7'!A1" xr:uid="{00000000-0004-0000-0000-000004010000}"/>
    <hyperlink ref="K37" location="'bs7'!A1" display="'bs7'!A1" xr:uid="{00000000-0004-0000-0000-000005010000}"/>
    <hyperlink ref="L37" location="'bs7'!A1" display="'bs7'!A1" xr:uid="{00000000-0004-0000-0000-000006010000}"/>
    <hyperlink ref="M37" location="'bs7'!A1" display="'bs7'!A1" xr:uid="{00000000-0004-0000-0000-000007010000}"/>
    <hyperlink ref="N37" location="'bs7'!A1" display="'bs7'!A1" xr:uid="{00000000-0004-0000-0000-000008010000}"/>
    <hyperlink ref="O37" location="'bs7'!A1" display="'bs7'!A1" xr:uid="{00000000-0004-0000-0000-000009010000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00000000-0004-0000-0000-00000A010000}"/>
    <hyperlink ref="C38" location="bs8_a!A1" display="bs8_a!A1" xr:uid="{00000000-0004-0000-0000-00000B010000}"/>
    <hyperlink ref="D38" location="bs8_a!A1" display="bs8_a!A1" xr:uid="{00000000-0004-0000-0000-00000C010000}"/>
    <hyperlink ref="E38" location="bs8_a!A1" display="bs8_a!A1" xr:uid="{00000000-0004-0000-0000-00000D010000}"/>
    <hyperlink ref="F38" location="bs8_a!A1" display="bs8_a!A1" xr:uid="{00000000-0004-0000-0000-00000E010000}"/>
    <hyperlink ref="G38" location="bs8_a!A1" display="bs8_a!A1" xr:uid="{00000000-0004-0000-0000-00000F010000}"/>
    <hyperlink ref="H38" location="bs8_a!A1" display="bs8_a!A1" xr:uid="{00000000-0004-0000-0000-000010010000}"/>
    <hyperlink ref="I38" location="bs8_a!A1" display="bs8_a!A1" xr:uid="{00000000-0004-0000-0000-000011010000}"/>
    <hyperlink ref="J38" location="bs8_a!A1" display="bs8_a!A1" xr:uid="{00000000-0004-0000-0000-000012010000}"/>
    <hyperlink ref="K38" location="bs8_a!A1" display="bs8_a!A1" xr:uid="{00000000-0004-0000-0000-000013010000}"/>
    <hyperlink ref="L38" location="bs8_a!A1" display="bs8_a!A1" xr:uid="{00000000-0004-0000-0000-000014010000}"/>
    <hyperlink ref="M38" location="bs8_a!A1" display="bs8_a!A1" xr:uid="{00000000-0004-0000-0000-000015010000}"/>
    <hyperlink ref="N38" location="bs8_a!A1" display="bs8_a!A1" xr:uid="{00000000-0004-0000-0000-000016010000}"/>
    <hyperlink ref="O38" location="bs8_a!A1" display="bs8_a!A1" xr:uid="{00000000-0004-0000-0000-000017010000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00000000-0004-0000-0000-000018010000}"/>
    <hyperlink ref="C39" location="bs8_b!A1" display="bs8_b!A1" xr:uid="{00000000-0004-0000-0000-000019010000}"/>
    <hyperlink ref="D39" location="bs8_b!A1" display="bs8_b!A1" xr:uid="{00000000-0004-0000-0000-00001A010000}"/>
    <hyperlink ref="E39" location="bs8_b!A1" display="bs8_b!A1" xr:uid="{00000000-0004-0000-0000-00001B010000}"/>
    <hyperlink ref="F39" location="bs8_b!A1" display="bs8_b!A1" xr:uid="{00000000-0004-0000-0000-00001C010000}"/>
    <hyperlink ref="G39" location="bs8_b!A1" display="bs8_b!A1" xr:uid="{00000000-0004-0000-0000-00001D010000}"/>
    <hyperlink ref="H39" location="bs8_b!A1" display="bs8_b!A1" xr:uid="{00000000-0004-0000-0000-00001E010000}"/>
    <hyperlink ref="I39" location="bs8_b!A1" display="bs8_b!A1" xr:uid="{00000000-0004-0000-0000-00001F010000}"/>
    <hyperlink ref="J39" location="bs8_b!A1" display="bs8_b!A1" xr:uid="{00000000-0004-0000-0000-000020010000}"/>
    <hyperlink ref="K39" location="bs8_b!A1" display="bs8_b!A1" xr:uid="{00000000-0004-0000-0000-000021010000}"/>
    <hyperlink ref="L39" location="bs8_b!A1" display="bs8_b!A1" xr:uid="{00000000-0004-0000-0000-000022010000}"/>
    <hyperlink ref="M39" location="bs8_b!A1" display="bs8_b!A1" xr:uid="{00000000-0004-0000-0000-000023010000}"/>
    <hyperlink ref="N39" location="bs8_b!A1" display="bs8_b!A1" xr:uid="{00000000-0004-0000-0000-000024010000}"/>
    <hyperlink ref="O39" location="bs8_b!A1" display="bs8_b!A1" xr:uid="{00000000-0004-0000-0000-000025010000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00000000-0004-0000-0000-000026010000}"/>
    <hyperlink ref="C40" location="bs8_c!A1" display="bs8_c!A1" xr:uid="{00000000-0004-0000-0000-000027010000}"/>
    <hyperlink ref="D40" location="bs8_c!A1" display="bs8_c!A1" xr:uid="{00000000-0004-0000-0000-000028010000}"/>
    <hyperlink ref="E40" location="bs8_c!A1" display="bs8_c!A1" xr:uid="{00000000-0004-0000-0000-000029010000}"/>
    <hyperlink ref="F40" location="bs8_c!A1" display="bs8_c!A1" xr:uid="{00000000-0004-0000-0000-00002A010000}"/>
    <hyperlink ref="G40" location="bs8_c!A1" display="bs8_c!A1" xr:uid="{00000000-0004-0000-0000-00002B010000}"/>
    <hyperlink ref="H40" location="bs8_c!A1" display="bs8_c!A1" xr:uid="{00000000-0004-0000-0000-00002C010000}"/>
    <hyperlink ref="I40" location="bs8_c!A1" display="bs8_c!A1" xr:uid="{00000000-0004-0000-0000-00002D010000}"/>
    <hyperlink ref="J40" location="bs8_c!A1" display="bs8_c!A1" xr:uid="{00000000-0004-0000-0000-00002E010000}"/>
    <hyperlink ref="K40" location="bs8_c!A1" display="bs8_c!A1" xr:uid="{00000000-0004-0000-0000-00002F010000}"/>
    <hyperlink ref="L40" location="bs8_c!A1" display="bs8_c!A1" xr:uid="{00000000-0004-0000-0000-000030010000}"/>
    <hyperlink ref="M40" location="bs8_c!A1" display="bs8_c!A1" xr:uid="{00000000-0004-0000-0000-000031010000}"/>
    <hyperlink ref="N40" location="bs8_c!A1" display="bs8_c!A1" xr:uid="{00000000-0004-0000-0000-000032010000}"/>
    <hyperlink ref="O40" location="bs8_c!A1" display="bs8_c!A1" xr:uid="{00000000-0004-0000-0000-000033010000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00000000-0004-0000-0000-000034010000}"/>
    <hyperlink ref="C41" location="bs8_d!A1" display="bs8_d!A1" xr:uid="{00000000-0004-0000-0000-000035010000}"/>
    <hyperlink ref="D41" location="bs8_d!A1" display="bs8_d!A1" xr:uid="{00000000-0004-0000-0000-000036010000}"/>
    <hyperlink ref="E41" location="bs8_d!A1" display="bs8_d!A1" xr:uid="{00000000-0004-0000-0000-000037010000}"/>
    <hyperlink ref="F41" location="bs8_d!A1" display="bs8_d!A1" xr:uid="{00000000-0004-0000-0000-000038010000}"/>
    <hyperlink ref="G41" location="bs8_d!A1" display="bs8_d!A1" xr:uid="{00000000-0004-0000-0000-000039010000}"/>
    <hyperlink ref="H41" location="bs8_d!A1" display="bs8_d!A1" xr:uid="{00000000-0004-0000-0000-00003A010000}"/>
    <hyperlink ref="I41" location="bs8_d!A1" display="bs8_d!A1" xr:uid="{00000000-0004-0000-0000-00003B010000}"/>
    <hyperlink ref="J41" location="bs8_d!A1" display="bs8_d!A1" xr:uid="{00000000-0004-0000-0000-00003C010000}"/>
    <hyperlink ref="K41" location="bs8_d!A1" display="bs8_d!A1" xr:uid="{00000000-0004-0000-0000-00003D010000}"/>
    <hyperlink ref="L41" location="bs8_d!A1" display="bs8_d!A1" xr:uid="{00000000-0004-0000-0000-00003E010000}"/>
    <hyperlink ref="M41" location="bs8_d!A1" display="bs8_d!A1" xr:uid="{00000000-0004-0000-0000-00003F010000}"/>
    <hyperlink ref="N41" location="bs8_d!A1" display="bs8_d!A1" xr:uid="{00000000-0004-0000-0000-000040010000}"/>
    <hyperlink ref="O41" location="bs8_d!A1" display="bs8_d!A1" xr:uid="{00000000-0004-0000-0000-000041010000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00000000-0004-0000-0000-000042010000}"/>
    <hyperlink ref="C42" location="bs8_e!A1" display="bs8_e!A1" xr:uid="{00000000-0004-0000-0000-000043010000}"/>
    <hyperlink ref="D42" location="bs8_e!A1" display="bs8_e!A1" xr:uid="{00000000-0004-0000-0000-000044010000}"/>
    <hyperlink ref="E42" location="bs8_e!A1" display="bs8_e!A1" xr:uid="{00000000-0004-0000-0000-000045010000}"/>
    <hyperlink ref="F42" location="bs8_e!A1" display="bs8_e!A1" xr:uid="{00000000-0004-0000-0000-000046010000}"/>
    <hyperlink ref="G42" location="bs8_e!A1" display="bs8_e!A1" xr:uid="{00000000-0004-0000-0000-000047010000}"/>
    <hyperlink ref="H42" location="bs8_e!A1" display="bs8_e!A1" xr:uid="{00000000-0004-0000-0000-000048010000}"/>
    <hyperlink ref="I42" location="bs8_e!A1" display="bs8_e!A1" xr:uid="{00000000-0004-0000-0000-000049010000}"/>
    <hyperlink ref="J42" location="bs8_e!A1" display="bs8_e!A1" xr:uid="{00000000-0004-0000-0000-00004A010000}"/>
    <hyperlink ref="K42" location="bs8_e!A1" display="bs8_e!A1" xr:uid="{00000000-0004-0000-0000-00004B010000}"/>
    <hyperlink ref="L42" location="bs8_e!A1" display="bs8_e!A1" xr:uid="{00000000-0004-0000-0000-00004C010000}"/>
    <hyperlink ref="M42" location="bs8_e!A1" display="bs8_e!A1" xr:uid="{00000000-0004-0000-0000-00004D010000}"/>
    <hyperlink ref="N42" location="bs8_e!A1" display="bs8_e!A1" xr:uid="{00000000-0004-0000-0000-00004E010000}"/>
    <hyperlink ref="O42" location="bs8_e!A1" display="bs8_e!A1" xr:uid="{00000000-0004-0000-0000-00004F010000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0000000-0004-0000-0000-000050010000}"/>
    <hyperlink ref="C44" location="'bs10'!A1" display="'bs10'!A1" xr:uid="{00000000-0004-0000-0000-000051010000}"/>
    <hyperlink ref="D44" location="'bs10'!A1" display="'bs10'!A1" xr:uid="{00000000-0004-0000-0000-000052010000}"/>
    <hyperlink ref="E44" location="'bs10'!A1" display="'bs10'!A1" xr:uid="{00000000-0004-0000-0000-000053010000}"/>
    <hyperlink ref="F44" location="'bs10'!A1" display="'bs10'!A1" xr:uid="{00000000-0004-0000-0000-000054010000}"/>
    <hyperlink ref="G44" location="'bs10'!A1" display="'bs10'!A1" xr:uid="{00000000-0004-0000-0000-000055010000}"/>
    <hyperlink ref="H44" location="'bs10'!A1" display="'bs10'!A1" xr:uid="{00000000-0004-0000-0000-000056010000}"/>
    <hyperlink ref="I44" location="'bs10'!A1" display="'bs10'!A1" xr:uid="{00000000-0004-0000-0000-000057010000}"/>
    <hyperlink ref="J44" location="'bs10'!A1" display="'bs10'!A1" xr:uid="{00000000-0004-0000-0000-000058010000}"/>
    <hyperlink ref="K44" location="'bs10'!A1" display="'bs10'!A1" xr:uid="{00000000-0004-0000-0000-000059010000}"/>
    <hyperlink ref="L44" location="'bs10'!A1" display="'bs10'!A1" xr:uid="{00000000-0004-0000-0000-00005A010000}"/>
    <hyperlink ref="M44" location="'bs10'!A1" display="'bs10'!A1" xr:uid="{00000000-0004-0000-0000-00005B010000}"/>
    <hyperlink ref="N44" location="'bs10'!A1" display="'bs10'!A1" xr:uid="{00000000-0004-0000-0000-00005C010000}"/>
    <hyperlink ref="O44" location="'bs10'!A1" display="'bs10'!A1" xr:uid="{00000000-0004-0000-0000-00005D010000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00000000-0004-0000-0000-00005E010000}"/>
    <hyperlink ref="C45" location="'bs11'!A1" display="'bs11'!A1" xr:uid="{00000000-0004-0000-0000-00005F010000}"/>
    <hyperlink ref="D45" location="'bs11'!A1" display="'bs11'!A1" xr:uid="{00000000-0004-0000-0000-000060010000}"/>
    <hyperlink ref="E45" location="'bs11'!A1" display="'bs11'!A1" xr:uid="{00000000-0004-0000-0000-000061010000}"/>
    <hyperlink ref="F45" location="'bs11'!A1" display="'bs11'!A1" xr:uid="{00000000-0004-0000-0000-000062010000}"/>
    <hyperlink ref="G45" location="'bs11'!A1" display="'bs11'!A1" xr:uid="{00000000-0004-0000-0000-000063010000}"/>
    <hyperlink ref="H45" location="'bs11'!A1" display="'bs11'!A1" xr:uid="{00000000-0004-0000-0000-000064010000}"/>
    <hyperlink ref="I45" location="'bs11'!A1" display="'bs11'!A1" xr:uid="{00000000-0004-0000-0000-000065010000}"/>
    <hyperlink ref="J45" location="'bs11'!A1" display="'bs11'!A1" xr:uid="{00000000-0004-0000-0000-000066010000}"/>
    <hyperlink ref="K45" location="'bs11'!A1" display="'bs11'!A1" xr:uid="{00000000-0004-0000-0000-000067010000}"/>
    <hyperlink ref="L45" location="'bs11'!A1" display="'bs11'!A1" xr:uid="{00000000-0004-0000-0000-000068010000}"/>
    <hyperlink ref="M45" location="'bs11'!A1" display="'bs11'!A1" xr:uid="{00000000-0004-0000-0000-000069010000}"/>
    <hyperlink ref="N45" location="'bs11'!A1" display="'bs11'!A1" xr:uid="{00000000-0004-0000-0000-00006A010000}"/>
    <hyperlink ref="O45" location="'bs11'!A1" display="'bs11'!A1" xr:uid="{00000000-0004-0000-0000-00006B010000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0000000-0004-0000-0000-00006C010000}"/>
    <hyperlink ref="C46" location="'bs12'!A1" display="'bs12'!A1" xr:uid="{00000000-0004-0000-0000-00006D010000}"/>
    <hyperlink ref="D46" location="'bs12'!A1" display="'bs12'!A1" xr:uid="{00000000-0004-0000-0000-00006E010000}"/>
    <hyperlink ref="E46" location="'bs12'!A1" display="'bs12'!A1" xr:uid="{00000000-0004-0000-0000-00006F010000}"/>
    <hyperlink ref="F46" location="'bs12'!A1" display="'bs12'!A1" xr:uid="{00000000-0004-0000-0000-000070010000}"/>
    <hyperlink ref="G46" location="'bs12'!A1" display="'bs12'!A1" xr:uid="{00000000-0004-0000-0000-000071010000}"/>
    <hyperlink ref="H46" location="'bs12'!A1" display="'bs12'!A1" xr:uid="{00000000-0004-0000-0000-000072010000}"/>
    <hyperlink ref="I46" location="'bs12'!A1" display="'bs12'!A1" xr:uid="{00000000-0004-0000-0000-000073010000}"/>
    <hyperlink ref="J46" location="'bs12'!A1" display="'bs12'!A1" xr:uid="{00000000-0004-0000-0000-000074010000}"/>
    <hyperlink ref="K46" location="'bs12'!A1" display="'bs12'!A1" xr:uid="{00000000-0004-0000-0000-000075010000}"/>
    <hyperlink ref="L46" location="'bs12'!A1" display="'bs12'!A1" xr:uid="{00000000-0004-0000-0000-000076010000}"/>
    <hyperlink ref="M46" location="'bs12'!A1" display="'bs12'!A1" xr:uid="{00000000-0004-0000-0000-000077010000}"/>
    <hyperlink ref="N46" location="'bs12'!A1" display="'bs12'!A1" xr:uid="{00000000-0004-0000-0000-000078010000}"/>
    <hyperlink ref="O46" location="'bs12'!A1" display="'bs12'!A1" xr:uid="{00000000-0004-0000-0000-000079010000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00000000-0004-0000-0000-00007A010000}"/>
    <hyperlink ref="C47" location="'rc1'!A1" display="'rc1'!A1" xr:uid="{00000000-0004-0000-0000-00007B010000}"/>
    <hyperlink ref="D47" location="'rc1'!A1" display="'rc1'!A1" xr:uid="{00000000-0004-0000-0000-00007C010000}"/>
    <hyperlink ref="E47" location="'rc1'!A1" display="'rc1'!A1" xr:uid="{00000000-0004-0000-0000-00007D010000}"/>
    <hyperlink ref="F47" location="'rc1'!A1" display="'rc1'!A1" xr:uid="{00000000-0004-0000-0000-00007E010000}"/>
    <hyperlink ref="G47" location="'rc1'!A1" display="'rc1'!A1" xr:uid="{00000000-0004-0000-0000-00007F010000}"/>
    <hyperlink ref="H47" location="'rc1'!A1" display="'rc1'!A1" xr:uid="{00000000-0004-0000-0000-000080010000}"/>
    <hyperlink ref="I47" location="'rc1'!A1" display="'rc1'!A1" xr:uid="{00000000-0004-0000-0000-000081010000}"/>
    <hyperlink ref="J47" location="'rc1'!A1" display="'rc1'!A1" xr:uid="{00000000-0004-0000-0000-000082010000}"/>
    <hyperlink ref="K47" location="'rc1'!A1" display="'rc1'!A1" xr:uid="{00000000-0004-0000-0000-000083010000}"/>
    <hyperlink ref="L47" location="'rc1'!A1" display="'rc1'!A1" xr:uid="{00000000-0004-0000-0000-000084010000}"/>
    <hyperlink ref="M47" location="'rc1'!A1" display="'rc1'!A1" xr:uid="{00000000-0004-0000-0000-000085010000}"/>
    <hyperlink ref="N47" location="'rc1'!A1" display="'rc1'!A1" xr:uid="{00000000-0004-0000-0000-000086010000}"/>
    <hyperlink ref="O47" location="'rc1'!A1" display="'rc1'!A1" xr:uid="{00000000-0004-0000-0000-000087010000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00000000-0004-0000-0000-000088010000}"/>
    <hyperlink ref="C48" location="'rc3'!A1" display="'rc3'!A1" xr:uid="{00000000-0004-0000-0000-000089010000}"/>
    <hyperlink ref="D48" location="'rc3'!A1" display="'rc3'!A1" xr:uid="{00000000-0004-0000-0000-00008A010000}"/>
    <hyperlink ref="E48" location="'rc3'!A1" display="'rc3'!A1" xr:uid="{00000000-0004-0000-0000-00008B010000}"/>
    <hyperlink ref="F48" location="'rc3'!A1" display="'rc3'!A1" xr:uid="{00000000-0004-0000-0000-00008C010000}"/>
    <hyperlink ref="G48" location="'rc3'!A1" display="'rc3'!A1" xr:uid="{00000000-0004-0000-0000-00008D010000}"/>
    <hyperlink ref="H48" location="'rc3'!A1" display="'rc3'!A1" xr:uid="{00000000-0004-0000-0000-00008E010000}"/>
    <hyperlink ref="I48" location="'rc3'!A1" display="'rc3'!A1" xr:uid="{00000000-0004-0000-0000-00008F010000}"/>
    <hyperlink ref="J48" location="'rc3'!A1" display="'rc3'!A1" xr:uid="{00000000-0004-0000-0000-000090010000}"/>
    <hyperlink ref="K48" location="'rc3'!A1" display="'rc3'!A1" xr:uid="{00000000-0004-0000-0000-000091010000}"/>
    <hyperlink ref="L48" location="'rc3'!A1" display="'rc3'!A1" xr:uid="{00000000-0004-0000-0000-000092010000}"/>
    <hyperlink ref="M48" location="'rc3'!A1" display="'rc3'!A1" xr:uid="{00000000-0004-0000-0000-000093010000}"/>
    <hyperlink ref="N48" location="'rc3'!A1" display="'rc3'!A1" xr:uid="{00000000-0004-0000-0000-000094010000}"/>
    <hyperlink ref="O48" location="'rc3'!A1" display="'rc3'!A1" xr:uid="{00000000-0004-0000-0000-000095010000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00000000-0004-0000-0000-000096010000}"/>
    <hyperlink ref="C49" location="'rc6'!A1" display="'rc6'!A1" xr:uid="{00000000-0004-0000-0000-000097010000}"/>
    <hyperlink ref="D49" location="'rc6'!A1" display="'rc6'!A1" xr:uid="{00000000-0004-0000-0000-000098010000}"/>
    <hyperlink ref="E49" location="'rc6'!A1" display="'rc6'!A1" xr:uid="{00000000-0004-0000-0000-000099010000}"/>
    <hyperlink ref="F49" location="'rc6'!A1" display="'rc6'!A1" xr:uid="{00000000-0004-0000-0000-00009A010000}"/>
    <hyperlink ref="G49" location="'rc6'!A1" display="'rc6'!A1" xr:uid="{00000000-0004-0000-0000-00009B010000}"/>
    <hyperlink ref="H49" location="'rc6'!A1" display="'rc6'!A1" xr:uid="{00000000-0004-0000-0000-00009C010000}"/>
    <hyperlink ref="I49" location="'rc6'!A1" display="'rc6'!A1" xr:uid="{00000000-0004-0000-0000-00009D010000}"/>
    <hyperlink ref="J49" location="'rc6'!A1" display="'rc6'!A1" xr:uid="{00000000-0004-0000-0000-00009E010000}"/>
    <hyperlink ref="K49" location="'rc6'!A1" display="'rc6'!A1" xr:uid="{00000000-0004-0000-0000-00009F010000}"/>
    <hyperlink ref="L49" location="'rc6'!A1" display="'rc6'!A1" xr:uid="{00000000-0004-0000-0000-0000A0010000}"/>
    <hyperlink ref="M49" location="'rc6'!A1" display="'rc6'!A1" xr:uid="{00000000-0004-0000-0000-0000A1010000}"/>
    <hyperlink ref="N49" location="'rc6'!A1" display="'rc6'!A1" xr:uid="{00000000-0004-0000-0000-0000A2010000}"/>
    <hyperlink ref="O49" location="'rc6'!A1" display="'rc6'!A1" xr:uid="{00000000-0004-0000-0000-0000A3010000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00000000-0004-0000-0000-0000A4010000}"/>
    <hyperlink ref="C50" location="'rc7'!A1" display="'rc7'!A1" xr:uid="{00000000-0004-0000-0000-0000A5010000}"/>
    <hyperlink ref="D50" location="'rc7'!A1" display="'rc7'!A1" xr:uid="{00000000-0004-0000-0000-0000A6010000}"/>
    <hyperlink ref="E50" location="'rc7'!A1" display="'rc7'!A1" xr:uid="{00000000-0004-0000-0000-0000A7010000}"/>
    <hyperlink ref="F50" location="'rc7'!A1" display="'rc7'!A1" xr:uid="{00000000-0004-0000-0000-0000A8010000}"/>
    <hyperlink ref="G50" location="'rc7'!A1" display="'rc7'!A1" xr:uid="{00000000-0004-0000-0000-0000A9010000}"/>
    <hyperlink ref="H50" location="'rc7'!A1" display="'rc7'!A1" xr:uid="{00000000-0004-0000-0000-0000AA010000}"/>
    <hyperlink ref="I50" location="'rc7'!A1" display="'rc7'!A1" xr:uid="{00000000-0004-0000-0000-0000AB010000}"/>
    <hyperlink ref="J50" location="'rc7'!A1" display="'rc7'!A1" xr:uid="{00000000-0004-0000-0000-0000AC010000}"/>
    <hyperlink ref="K50" location="'rc7'!A1" display="'rc7'!A1" xr:uid="{00000000-0004-0000-0000-0000AD010000}"/>
    <hyperlink ref="L50" location="'rc7'!A1" display="'rc7'!A1" xr:uid="{00000000-0004-0000-0000-0000AE010000}"/>
    <hyperlink ref="M50" location="'rc7'!A1" display="'rc7'!A1" xr:uid="{00000000-0004-0000-0000-0000AF010000}"/>
    <hyperlink ref="N50" location="'rc7'!A1" display="'rc7'!A1" xr:uid="{00000000-0004-0000-0000-0000B0010000}"/>
    <hyperlink ref="O50" location="'rc7'!A1" display="'rc7'!A1" xr:uid="{00000000-0004-0000-0000-0000B1010000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00000000-0004-0000-0000-0000B2010000}"/>
    <hyperlink ref="C54" location="'bna1'!A1" display="'bna1'!A1" xr:uid="{00000000-0004-0000-0000-0000B3010000}"/>
    <hyperlink ref="D54" location="'bna1'!A1" display="'bna1'!A1" xr:uid="{00000000-0004-0000-0000-0000B4010000}"/>
    <hyperlink ref="E54" location="'bna1'!A1" display="'bna1'!A1" xr:uid="{00000000-0004-0000-0000-0000B5010000}"/>
    <hyperlink ref="F54" location="'bna1'!A1" display="'bna1'!A1" xr:uid="{00000000-0004-0000-0000-0000B6010000}"/>
    <hyperlink ref="G54" location="'bna1'!A1" display="'bna1'!A1" xr:uid="{00000000-0004-0000-0000-0000B7010000}"/>
    <hyperlink ref="H54" location="'bna1'!A1" display="'bna1'!A1" xr:uid="{00000000-0004-0000-0000-0000B8010000}"/>
    <hyperlink ref="I54" location="'bna1'!A1" display="'bna1'!A1" xr:uid="{00000000-0004-0000-0000-0000B9010000}"/>
    <hyperlink ref="J54" location="'bna1'!A1" display="'bna1'!A1" xr:uid="{00000000-0004-0000-0000-0000BA010000}"/>
    <hyperlink ref="K54" location="'bna1'!A1" display="'bna1'!A1" xr:uid="{00000000-0004-0000-0000-0000BB010000}"/>
    <hyperlink ref="L54" location="'bna1'!A1" display="'bna1'!A1" xr:uid="{00000000-0004-0000-0000-0000BC010000}"/>
    <hyperlink ref="M54" location="'bna1'!A1" display="'bna1'!A1" xr:uid="{00000000-0004-0000-0000-0000BD010000}"/>
    <hyperlink ref="N54" location="'bna1'!A1" display="'bna1'!A1" xr:uid="{00000000-0004-0000-0000-0000BE010000}"/>
    <hyperlink ref="O54" location="'bna1'!A1" display="'bna1'!A1" xr:uid="{00000000-0004-0000-0000-0000BF010000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0000000-0004-0000-0000-0000C0010000}"/>
    <hyperlink ref="C55" location="'bna2'!A1" display="'bna2'!A1" xr:uid="{00000000-0004-0000-0000-0000C1010000}"/>
    <hyperlink ref="D55" location="'bna2'!A1" display="'bna2'!A1" xr:uid="{00000000-0004-0000-0000-0000C2010000}"/>
    <hyperlink ref="E55" location="'bna2'!A1" display="'bna2'!A1" xr:uid="{00000000-0004-0000-0000-0000C3010000}"/>
    <hyperlink ref="F55" location="'bna2'!A1" display="'bna2'!A1" xr:uid="{00000000-0004-0000-0000-0000C4010000}"/>
    <hyperlink ref="G55" location="'bna2'!A1" display="'bna2'!A1" xr:uid="{00000000-0004-0000-0000-0000C5010000}"/>
    <hyperlink ref="H55" location="'bna2'!A1" display="'bna2'!A1" xr:uid="{00000000-0004-0000-0000-0000C6010000}"/>
    <hyperlink ref="I55" location="'bna2'!A1" display="'bna2'!A1" xr:uid="{00000000-0004-0000-0000-0000C7010000}"/>
    <hyperlink ref="J55" location="'bna2'!A1" display="'bna2'!A1" xr:uid="{00000000-0004-0000-0000-0000C8010000}"/>
    <hyperlink ref="K55" location="'bna2'!A1" display="'bna2'!A1" xr:uid="{00000000-0004-0000-0000-0000C9010000}"/>
    <hyperlink ref="L55" location="'bna2'!A1" display="'bna2'!A1" xr:uid="{00000000-0004-0000-0000-0000CA010000}"/>
    <hyperlink ref="M55" location="'bna2'!A1" display="'bna2'!A1" xr:uid="{00000000-0004-0000-0000-0000CB010000}"/>
    <hyperlink ref="N55" location="'bna2'!A1" display="'bna2'!A1" xr:uid="{00000000-0004-0000-0000-0000CC010000}"/>
    <hyperlink ref="O55" location="'bna2'!A1" display="'bna2'!A1" xr:uid="{00000000-0004-0000-0000-0000CD010000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0000000-0004-0000-0000-0000CE010000}"/>
    <hyperlink ref="C56" location="'bna3'!A1" display="'bna3'!A1" xr:uid="{00000000-0004-0000-0000-0000CF010000}"/>
    <hyperlink ref="D56" location="'bna3'!A1" display="'bna3'!A1" xr:uid="{00000000-0004-0000-0000-0000D0010000}"/>
    <hyperlink ref="E56" location="'bna3'!A1" display="'bna3'!A1" xr:uid="{00000000-0004-0000-0000-0000D1010000}"/>
    <hyperlink ref="F56" location="'bna3'!A1" display="'bna3'!A1" xr:uid="{00000000-0004-0000-0000-0000D2010000}"/>
    <hyperlink ref="G56" location="'bna3'!A1" display="'bna3'!A1" xr:uid="{00000000-0004-0000-0000-0000D3010000}"/>
    <hyperlink ref="H56" location="'bna3'!A1" display="'bna3'!A1" xr:uid="{00000000-0004-0000-0000-0000D4010000}"/>
    <hyperlink ref="I56" location="'bna3'!A1" display="'bna3'!A1" xr:uid="{00000000-0004-0000-0000-0000D5010000}"/>
    <hyperlink ref="J56" location="'bna3'!A1" display="'bna3'!A1" xr:uid="{00000000-0004-0000-0000-0000D6010000}"/>
    <hyperlink ref="K56" location="'bna3'!A1" display="'bna3'!A1" xr:uid="{00000000-0004-0000-0000-0000D7010000}"/>
    <hyperlink ref="L56" location="'bna3'!A1" display="'bna3'!A1" xr:uid="{00000000-0004-0000-0000-0000D8010000}"/>
    <hyperlink ref="M56" location="'bna3'!A1" display="'bna3'!A1" xr:uid="{00000000-0004-0000-0000-0000D9010000}"/>
    <hyperlink ref="N56" location="'bna3'!A1" display="'bna3'!A1" xr:uid="{00000000-0004-0000-0000-0000DA010000}"/>
    <hyperlink ref="O56" location="'bna3'!A1" display="'bna3'!A1" xr:uid="{00000000-0004-0000-0000-0000DB010000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00000000-0004-0000-0000-0000DC010000}"/>
    <hyperlink ref="C57" location="'bna4'!A1" display="'bna4'!A1" xr:uid="{00000000-0004-0000-0000-0000DD010000}"/>
    <hyperlink ref="D57" location="'bna4'!A1" display="'bna4'!A1" xr:uid="{00000000-0004-0000-0000-0000DE010000}"/>
    <hyperlink ref="E57" location="'bna4'!A1" display="'bna4'!A1" xr:uid="{00000000-0004-0000-0000-0000DF010000}"/>
    <hyperlink ref="F57" location="'bna4'!A1" display="'bna4'!A1" xr:uid="{00000000-0004-0000-0000-0000E0010000}"/>
    <hyperlink ref="G57" location="'bna4'!A1" display="'bna4'!A1" xr:uid="{00000000-0004-0000-0000-0000E1010000}"/>
    <hyperlink ref="H57" location="'bna4'!A1" display="'bna4'!A1" xr:uid="{00000000-0004-0000-0000-0000E2010000}"/>
    <hyperlink ref="I57" location="'bna4'!A1" display="'bna4'!A1" xr:uid="{00000000-0004-0000-0000-0000E3010000}"/>
    <hyperlink ref="J57" location="'bna4'!A1" display="'bna4'!A1" xr:uid="{00000000-0004-0000-0000-0000E4010000}"/>
    <hyperlink ref="K57" location="'bna4'!A1" display="'bna4'!A1" xr:uid="{00000000-0004-0000-0000-0000E5010000}"/>
    <hyperlink ref="L57" location="'bna4'!A1" display="'bna4'!A1" xr:uid="{00000000-0004-0000-0000-0000E6010000}"/>
    <hyperlink ref="M57" location="'bna4'!A1" display="'bna4'!A1" xr:uid="{00000000-0004-0000-0000-0000E7010000}"/>
    <hyperlink ref="N57" location="'bna4'!A1" display="'bna4'!A1" xr:uid="{00000000-0004-0000-0000-0000E8010000}"/>
    <hyperlink ref="O57" location="'bna4'!A1" display="'bna4'!A1" xr:uid="{00000000-0004-0000-0000-0000E9010000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00000000-0004-0000-0000-0000EA010000}"/>
    <hyperlink ref="C58" location="'bna5'!A1" display="'bna5'!A1" xr:uid="{00000000-0004-0000-0000-0000EB010000}"/>
    <hyperlink ref="D58" location="'bna5'!A1" display="'bna5'!A1" xr:uid="{00000000-0004-0000-0000-0000EC010000}"/>
    <hyperlink ref="E58" location="'bna5'!A1" display="'bna5'!A1" xr:uid="{00000000-0004-0000-0000-0000ED010000}"/>
    <hyperlink ref="F58" location="'bna5'!A1" display="'bna5'!A1" xr:uid="{00000000-0004-0000-0000-0000EE010000}"/>
    <hyperlink ref="G58" location="'bna5'!A1" display="'bna5'!A1" xr:uid="{00000000-0004-0000-0000-0000EF010000}"/>
    <hyperlink ref="H58" location="'bna5'!A1" display="'bna5'!A1" xr:uid="{00000000-0004-0000-0000-0000F0010000}"/>
    <hyperlink ref="I58" location="'bna5'!A1" display="'bna5'!A1" xr:uid="{00000000-0004-0000-0000-0000F1010000}"/>
    <hyperlink ref="J58" location="'bna5'!A1" display="'bna5'!A1" xr:uid="{00000000-0004-0000-0000-0000F2010000}"/>
    <hyperlink ref="K58" location="'bna5'!A1" display="'bna5'!A1" xr:uid="{00000000-0004-0000-0000-0000F3010000}"/>
    <hyperlink ref="L58" location="'bna5'!A1" display="'bna5'!A1" xr:uid="{00000000-0004-0000-0000-0000F4010000}"/>
    <hyperlink ref="M58" location="'bna5'!A1" display="'bna5'!A1" xr:uid="{00000000-0004-0000-0000-0000F5010000}"/>
    <hyperlink ref="N58" location="'bna5'!A1" display="'bna5'!A1" xr:uid="{00000000-0004-0000-0000-0000F6010000}"/>
    <hyperlink ref="O58" location="'bna5'!A1" display="'bna5'!A1" xr:uid="{00000000-0004-0000-0000-0000F7010000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00000000-0004-0000-0000-0000F8010000}"/>
    <hyperlink ref="C59" location="'bna6'!A1" display="'bna6'!A1" xr:uid="{00000000-0004-0000-0000-0000F9010000}"/>
    <hyperlink ref="D59" location="'bna6'!A1" display="'bna6'!A1" xr:uid="{00000000-0004-0000-0000-0000FA010000}"/>
    <hyperlink ref="E59" location="'bna6'!A1" display="'bna6'!A1" xr:uid="{00000000-0004-0000-0000-0000FB010000}"/>
    <hyperlink ref="F59" location="'bna6'!A1" display="'bna6'!A1" xr:uid="{00000000-0004-0000-0000-0000FC010000}"/>
    <hyperlink ref="G59" location="'bna6'!A1" display="'bna6'!A1" xr:uid="{00000000-0004-0000-0000-0000FD010000}"/>
    <hyperlink ref="H59" location="'bna6'!A1" display="'bna6'!A1" xr:uid="{00000000-0004-0000-0000-0000FE010000}"/>
    <hyperlink ref="I59" location="'bna6'!A1" display="'bna6'!A1" xr:uid="{00000000-0004-0000-0000-0000FF010000}"/>
    <hyperlink ref="J59" location="'bna6'!A1" display="'bna6'!A1" xr:uid="{00000000-0004-0000-0000-000000020000}"/>
    <hyperlink ref="K59" location="'bna6'!A1" display="'bna6'!A1" xr:uid="{00000000-0004-0000-0000-000001020000}"/>
    <hyperlink ref="L59" location="'bna6'!A1" display="'bna6'!A1" xr:uid="{00000000-0004-0000-0000-000002020000}"/>
    <hyperlink ref="M59" location="'bna6'!A1" display="'bna6'!A1" xr:uid="{00000000-0004-0000-0000-000003020000}"/>
    <hyperlink ref="N59" location="'bna6'!A1" display="'bna6'!A1" xr:uid="{00000000-0004-0000-0000-000004020000}"/>
    <hyperlink ref="O59" location="'bna6'!A1" display="'bna6'!A1" xr:uid="{00000000-0004-0000-0000-000005020000}"/>
    <hyperlink ref="B52" location="'rc8'!A1" display="rc8. Durante los últimos 7 días, ¿Se sintió presionado/a o maltratado/a verbalmente por...?_x000d_" xr:uid="{00000000-0004-0000-0000-000006020000}"/>
    <hyperlink ref="C52" location="'rc8'!A1" display="'rc8'!A1" xr:uid="{00000000-0004-0000-0000-000007020000}"/>
    <hyperlink ref="D52" location="'rc8'!A1" display="'rc8'!A1" xr:uid="{00000000-0004-0000-0000-000008020000}"/>
    <hyperlink ref="E52" location="'rc8'!A1" display="'rc8'!A1" xr:uid="{00000000-0004-0000-0000-000009020000}"/>
    <hyperlink ref="F52" location="'rc8'!A1" display="'rc8'!A1" xr:uid="{00000000-0004-0000-0000-00000A020000}"/>
    <hyperlink ref="G52" location="'rc8'!A1" display="'rc8'!A1" xr:uid="{00000000-0004-0000-0000-00000B020000}"/>
    <hyperlink ref="H52" location="'rc8'!A1" display="'rc8'!A1" xr:uid="{00000000-0004-0000-0000-00000C020000}"/>
    <hyperlink ref="I52" location="'rc8'!A1" display="'rc8'!A1" xr:uid="{00000000-0004-0000-0000-00000D020000}"/>
    <hyperlink ref="J52" location="'rc8'!A1" display="'rc8'!A1" xr:uid="{00000000-0004-0000-0000-00000E020000}"/>
    <hyperlink ref="K52" location="'rc8'!A1" display="'rc8'!A1" xr:uid="{00000000-0004-0000-0000-00000F020000}"/>
    <hyperlink ref="L52" location="'rc8'!A1" display="'rc8'!A1" xr:uid="{00000000-0004-0000-0000-000010020000}"/>
    <hyperlink ref="M52" location="'rc8'!A1" display="'rc8'!A1" xr:uid="{00000000-0004-0000-0000-000011020000}"/>
    <hyperlink ref="N52" location="'rc8'!A1" display="'rc8'!A1" xr:uid="{00000000-0004-0000-0000-000012020000}"/>
    <hyperlink ref="O52" location="'rc8'!A1" display="'rc8'!A1" xr:uid="{00000000-0004-0000-0000-000013020000}"/>
    <hyperlink ref="B53" location="'rc10'!A1" display="rc10. Durante los últimos 7 días, ¿Se sintió postivamente acompañado/a o apoyado/a por...?_x000d_" xr:uid="{00000000-0004-0000-0000-000014020000}"/>
    <hyperlink ref="C53" location="'rc10'!A1" display="'rc10'!A1" xr:uid="{00000000-0004-0000-0000-000015020000}"/>
    <hyperlink ref="D53" location="'rc10'!A1" display="'rc10'!A1" xr:uid="{00000000-0004-0000-0000-000016020000}"/>
    <hyperlink ref="E53" location="'rc10'!A1" display="'rc10'!A1" xr:uid="{00000000-0004-0000-0000-000017020000}"/>
    <hyperlink ref="F53" location="'rc10'!A1" display="'rc10'!A1" xr:uid="{00000000-0004-0000-0000-000018020000}"/>
    <hyperlink ref="G53" location="'rc10'!A1" display="'rc10'!A1" xr:uid="{00000000-0004-0000-0000-000019020000}"/>
    <hyperlink ref="H53" location="'rc10'!A1" display="'rc10'!A1" xr:uid="{00000000-0004-0000-0000-00001A020000}"/>
    <hyperlink ref="I53" location="'rc10'!A1" display="'rc10'!A1" xr:uid="{00000000-0004-0000-0000-00001B020000}"/>
    <hyperlink ref="J53" location="'rc10'!A1" display="'rc10'!A1" xr:uid="{00000000-0004-0000-0000-00001C020000}"/>
    <hyperlink ref="K53" location="'rc10'!A1" display="'rc10'!A1" xr:uid="{00000000-0004-0000-0000-00001D020000}"/>
    <hyperlink ref="L53" location="'rc10'!A1" display="'rc10'!A1" xr:uid="{00000000-0004-0000-0000-00001E020000}"/>
    <hyperlink ref="M53" location="'rc10'!A1" display="'rc10'!A1" xr:uid="{00000000-0004-0000-0000-00001F020000}"/>
    <hyperlink ref="N53" location="'rc10'!A1" display="'rc10'!A1" xr:uid="{00000000-0004-0000-0000-000020020000}"/>
    <hyperlink ref="O53" location="'rc10'!A1" display="'rc10'!A1" xr:uid="{00000000-0004-0000-0000-000021020000}"/>
    <hyperlink ref="B23:O23" location="bs3a!A1" display="bs3a!A1" xr:uid="{00000000-0004-0000-0000-000022020000}"/>
    <hyperlink ref="B24:O24" location="bs3b!A1" display="bs3b!A1" xr:uid="{00000000-0004-0000-0000-000023020000}"/>
    <hyperlink ref="B25:O25" location="bs3c!A1" display="bs3c!A1" xr:uid="{00000000-0004-0000-0000-000024020000}"/>
    <hyperlink ref="B29:O29" location="bs5a1!A1" display="bs5a1!A1" xr:uid="{00000000-0004-0000-0000-000025020000}"/>
    <hyperlink ref="B30:O30" location="bs5a2!A1" display="bs5a2!A1" xr:uid="{00000000-0004-0000-0000-000026020000}"/>
    <hyperlink ref="B31:O31" location="bs5a3!A1" display="bs5a3!A1" xr:uid="{00000000-0004-0000-0000-000027020000}"/>
    <hyperlink ref="B32:O32" location="bs5a4!A1" display="bs5a4!A1" xr:uid="{00000000-0004-0000-0000-000028020000}"/>
    <hyperlink ref="B33:O33" location="bs5a5!A1" display="bs5a5!A1" xr:uid="{00000000-0004-0000-0000-000029020000}"/>
    <hyperlink ref="B34:O34" location="bs5b!A1" display="bs5b!A1" xr:uid="{00000000-0004-0000-0000-00002A020000}"/>
    <hyperlink ref="B35:O35" location="bs5c!A1" display="bs5c!A1" xr:uid="{00000000-0004-0000-0000-00002B020000}"/>
    <hyperlink ref="B43:O43" location="bs8_f!A1" display="bs8_f!A1" xr:uid="{00000000-0004-0000-0000-00002C020000}"/>
    <hyperlink ref="B51:O51" location="'rc7a'!A1" display="'rc7a'!A1" xr:uid="{00000000-0004-0000-0000-00002D020000}"/>
    <hyperlink ref="B60:O60" location="'pa1'!A1" display="'pa1'!A1" xr:uid="{00000000-0004-0000-0000-00002E020000}"/>
    <hyperlink ref="B61:O61" location="'pa2'!A1" display="'pa2'!A1" xr:uid="{00000000-0004-0000-0000-00002F020000}"/>
    <hyperlink ref="B62:O62" location="'pa3'!A1" display="'pa3'!A1" xr:uid="{00000000-0004-0000-0000-000030020000}"/>
    <hyperlink ref="B63:O63" location="'pa4'!A1" display="'pa4'!A1" xr:uid="{00000000-0004-0000-0000-000031020000}"/>
    <hyperlink ref="B64:O64" location="'vi1'!A1" display="'vi1'!A1" xr:uid="{00000000-0004-0000-0000-000032020000}"/>
    <hyperlink ref="B65:O65" location="'vi2'!A1" display="'vi2'!A1" xr:uid="{00000000-0004-0000-0000-000033020000}"/>
    <hyperlink ref="B66:O66" location="'vi3'!A1" display="'vi3'!A1" xr:uid="{00000000-0004-0000-0000-000034020000}"/>
    <hyperlink ref="B67:O67" location="'pm1'!A1" display="'pm1'!A1" xr:uid="{00000000-0004-0000-0000-000035020000}"/>
    <hyperlink ref="B68:O68" location="'pm2'!A1" display="'pm2'!A1" xr:uid="{00000000-0004-0000-0000-000036020000}"/>
    <hyperlink ref="B69:O69" location="'pm3'!A1" display="'pm3'!A1" xr:uid="{00000000-0004-0000-0000-000037020000}"/>
    <hyperlink ref="B70:O70" location="'pm4'!A1" display="'pm4'!A1" xr:uid="{00000000-0004-0000-0000-000038020000}"/>
    <hyperlink ref="B71:O71" location="'pm5'!A1" display="'pm5'!A1" xr:uid="{00000000-0004-0000-0000-000039020000}"/>
    <hyperlink ref="B74:O74" location="'pm8'!A1" display="'pm8'!A1" xr:uid="{00000000-0004-0000-0000-00003A020000}"/>
    <hyperlink ref="B75:O75" location="'pm9'!A1" display="'pm9'!A1" xr:uid="{00000000-0004-0000-0000-00003B020000}"/>
    <hyperlink ref="B76:O76" location="'pm10'!A1" display="'pm10'!A1" xr:uid="{00000000-0004-0000-0000-00003C020000}"/>
    <hyperlink ref="B72:O72" location="'pm6'!A1" display="'pm6'!A1" xr:uid="{00000000-0004-0000-0000-00003D020000}"/>
    <hyperlink ref="B9" location="'cc1'!A1" display="cc1. ¿Cómo considera usted la situación económica de su hogar comparada con la de hace 12 meses?" xr:uid="{00000000-0004-0000-0000-00003E020000}"/>
    <hyperlink ref="C9" location="'cc1'!A1" display="'cc1'!A1" xr:uid="{00000000-0004-0000-0000-00003F020000}"/>
    <hyperlink ref="D9" location="'cc1'!A1" display="'cc1'!A1" xr:uid="{00000000-0004-0000-0000-000040020000}"/>
    <hyperlink ref="E9" location="'cc1'!A1" display="'cc1'!A1" xr:uid="{00000000-0004-0000-0000-000041020000}"/>
    <hyperlink ref="F9" location="'cc1'!A1" display="'cc1'!A1" xr:uid="{00000000-0004-0000-0000-000042020000}"/>
    <hyperlink ref="G9" location="'cc1'!A1" display="'cc1'!A1" xr:uid="{00000000-0004-0000-0000-000043020000}"/>
    <hyperlink ref="H9" location="'cc1'!A1" display="'cc1'!A1" xr:uid="{00000000-0004-0000-0000-000044020000}"/>
    <hyperlink ref="I9" location="'cc1'!A1" display="'cc1'!A1" xr:uid="{00000000-0004-0000-0000-000045020000}"/>
    <hyperlink ref="J9" location="'cc1'!A1" display="'cc1'!A1" xr:uid="{00000000-0004-0000-0000-000046020000}"/>
    <hyperlink ref="K9" location="'cc1'!A1" display="'cc1'!A1" xr:uid="{00000000-0004-0000-0000-000047020000}"/>
    <hyperlink ref="L9" location="'cc1'!A1" display="'cc1'!A1" xr:uid="{00000000-0004-0000-0000-000048020000}"/>
    <hyperlink ref="M9" location="'cc1'!A1" display="'cc1'!A1" xr:uid="{00000000-0004-0000-0000-000049020000}"/>
    <hyperlink ref="N9" location="'cc1'!A1" display="'cc1'!A1" xr:uid="{00000000-0004-0000-0000-00004A020000}"/>
    <hyperlink ref="O9" location="'cc1'!A1" display="'cc1'!A1" xr:uid="{00000000-0004-0000-0000-00004B020000}"/>
    <hyperlink ref="B73:O73" location="'pm7'!A1" display="'pm7'!A1" xr:uid="{00000000-0004-0000-0000-00004C020000}"/>
    <hyperlink ref="B8:O8" location="ICC!A1" display="ICC!A1" xr:uid="{00000000-0004-0000-0000-00004D020000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H6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7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</row>
    <row r="7" spans="1:8" ht="15" customHeight="1" x14ac:dyDescent="0.2">
      <c r="A7" s="90" t="s">
        <v>50</v>
      </c>
      <c r="B7" s="90"/>
      <c r="C7" s="90"/>
      <c r="D7" s="90"/>
      <c r="E7" s="90"/>
      <c r="F7" s="90"/>
      <c r="G7" s="90"/>
      <c r="H7" s="90"/>
    </row>
    <row r="8" spans="1:8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</row>
    <row r="9" spans="1:8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</row>
    <row r="10" spans="1:8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0"/>
    </row>
    <row r="11" spans="1:8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</row>
    <row r="12" spans="1:8" ht="20.25" customHeight="1" x14ac:dyDescent="0.2">
      <c r="A12" s="309"/>
      <c r="B12" s="302" t="s">
        <v>43</v>
      </c>
      <c r="C12" s="303"/>
      <c r="D12" s="302" t="s">
        <v>42</v>
      </c>
      <c r="E12" s="303"/>
      <c r="F12" s="302" t="s">
        <v>49</v>
      </c>
      <c r="G12" s="303"/>
      <c r="H12" s="304" t="s">
        <v>11</v>
      </c>
    </row>
    <row r="13" spans="1:8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04"/>
    </row>
    <row r="14" spans="1:8" ht="24" x14ac:dyDescent="0.2">
      <c r="A14" s="89" t="s">
        <v>3</v>
      </c>
      <c r="B14" s="88">
        <v>1006531</v>
      </c>
      <c r="C14" s="87">
        <v>8.505620000883915E-2</v>
      </c>
      <c r="D14" s="88">
        <v>7608572</v>
      </c>
      <c r="E14" s="87">
        <v>0.64295706919474249</v>
      </c>
      <c r="F14" s="88">
        <v>3218614</v>
      </c>
      <c r="G14" s="87">
        <v>0.27198673079641839</v>
      </c>
      <c r="H14" s="86">
        <v>11833717</v>
      </c>
    </row>
    <row r="15" spans="1:8" x14ac:dyDescent="0.2">
      <c r="A15" s="13" t="s">
        <v>4</v>
      </c>
      <c r="B15" s="15">
        <v>480533</v>
      </c>
      <c r="C15" s="55">
        <v>9.9425009103850104E-2</v>
      </c>
      <c r="D15" s="15">
        <v>3299503</v>
      </c>
      <c r="E15" s="55">
        <v>0.68268592544774387</v>
      </c>
      <c r="F15" s="15">
        <v>1053083</v>
      </c>
      <c r="G15" s="55">
        <v>0.21788885854272189</v>
      </c>
      <c r="H15" s="16">
        <v>4833120</v>
      </c>
    </row>
    <row r="16" spans="1:8" x14ac:dyDescent="0.2">
      <c r="A16" s="85" t="s">
        <v>5</v>
      </c>
      <c r="B16" s="84">
        <v>525998</v>
      </c>
      <c r="C16" s="83">
        <v>7.5136163387208257E-2</v>
      </c>
      <c r="D16" s="84">
        <v>4309069</v>
      </c>
      <c r="E16" s="83">
        <v>0.61552878990177551</v>
      </c>
      <c r="F16" s="84">
        <v>2165530</v>
      </c>
      <c r="G16" s="83">
        <v>0.30933504671101619</v>
      </c>
      <c r="H16" s="82">
        <v>7000597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12" t="s">
        <v>14</v>
      </c>
      <c r="B19" s="302" t="s">
        <v>43</v>
      </c>
      <c r="C19" s="303"/>
      <c r="D19" s="302" t="s">
        <v>42</v>
      </c>
      <c r="E19" s="303"/>
      <c r="F19" s="302" t="s">
        <v>49</v>
      </c>
      <c r="G19" s="303"/>
      <c r="H19" s="304" t="s">
        <v>11</v>
      </c>
    </row>
    <row r="20" spans="1:8" x14ac:dyDescent="0.2">
      <c r="A20" s="312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304"/>
    </row>
    <row r="21" spans="1:8" x14ac:dyDescent="0.2">
      <c r="A21" s="81" t="s">
        <v>15</v>
      </c>
      <c r="B21" s="80">
        <v>75574</v>
      </c>
      <c r="C21" s="87">
        <v>0.12293912582333295</v>
      </c>
      <c r="D21" s="80">
        <v>358745</v>
      </c>
      <c r="E21" s="87">
        <v>0.58358425772741396</v>
      </c>
      <c r="F21" s="80">
        <v>180408</v>
      </c>
      <c r="G21" s="87">
        <v>0.2934766164492531</v>
      </c>
      <c r="H21" s="69">
        <v>614727</v>
      </c>
    </row>
    <row r="22" spans="1:8" x14ac:dyDescent="0.2">
      <c r="A22" s="13" t="s">
        <v>16</v>
      </c>
      <c r="B22" s="15">
        <v>596360</v>
      </c>
      <c r="C22" s="55">
        <v>8.4265285022706096E-2</v>
      </c>
      <c r="D22" s="15">
        <v>4572697</v>
      </c>
      <c r="E22" s="55">
        <v>0.64611914955307714</v>
      </c>
      <c r="F22" s="15">
        <v>1908116</v>
      </c>
      <c r="G22" s="55">
        <v>0.26961556542421672</v>
      </c>
      <c r="H22" s="16">
        <v>7077173</v>
      </c>
    </row>
    <row r="23" spans="1:8" x14ac:dyDescent="0.2">
      <c r="A23" s="85" t="s">
        <v>17</v>
      </c>
      <c r="B23" s="84">
        <v>334596</v>
      </c>
      <c r="C23" s="83">
        <v>8.0784834288912324E-2</v>
      </c>
      <c r="D23" s="84">
        <v>2677130</v>
      </c>
      <c r="E23" s="83">
        <v>0.64636607556538594</v>
      </c>
      <c r="F23" s="84">
        <v>1130090</v>
      </c>
      <c r="G23" s="83">
        <v>0.27284884870577336</v>
      </c>
      <c r="H23" s="82">
        <v>4141817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12" t="s">
        <v>18</v>
      </c>
      <c r="B26" s="302" t="s">
        <v>43</v>
      </c>
      <c r="C26" s="303"/>
      <c r="D26" s="302" t="s">
        <v>42</v>
      </c>
      <c r="E26" s="303"/>
      <c r="F26" s="302" t="s">
        <v>49</v>
      </c>
      <c r="G26" s="303"/>
      <c r="H26" s="304" t="s">
        <v>11</v>
      </c>
    </row>
    <row r="27" spans="1:8" x14ac:dyDescent="0.2">
      <c r="A27" s="312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304"/>
    </row>
    <row r="28" spans="1:8" x14ac:dyDescent="0.2">
      <c r="A28" s="81" t="s">
        <v>19</v>
      </c>
      <c r="B28" s="80">
        <v>58995</v>
      </c>
      <c r="C28" s="70">
        <v>4.2158467817142511E-2</v>
      </c>
      <c r="D28" s="80">
        <v>825541</v>
      </c>
      <c r="E28" s="70">
        <v>0.58994056581458854</v>
      </c>
      <c r="F28" s="80">
        <v>514827</v>
      </c>
      <c r="G28" s="70">
        <v>0.36790096636826897</v>
      </c>
      <c r="H28" s="92">
        <v>1399363</v>
      </c>
    </row>
    <row r="29" spans="1:8" x14ac:dyDescent="0.2">
      <c r="A29" s="13" t="s">
        <v>20</v>
      </c>
      <c r="B29" s="15">
        <v>126797</v>
      </c>
      <c r="C29" s="55">
        <v>3.8247383777838977E-2</v>
      </c>
      <c r="D29" s="15">
        <v>2155913</v>
      </c>
      <c r="E29" s="55">
        <v>0.65031532214983134</v>
      </c>
      <c r="F29" s="15">
        <v>1032471</v>
      </c>
      <c r="G29" s="55">
        <v>0.31143729407232967</v>
      </c>
      <c r="H29" s="23">
        <v>3315181</v>
      </c>
    </row>
    <row r="30" spans="1:8" x14ac:dyDescent="0.2">
      <c r="A30" s="79" t="s">
        <v>21</v>
      </c>
      <c r="B30" s="76">
        <v>266927</v>
      </c>
      <c r="C30" s="78">
        <v>7.0745476948292113E-2</v>
      </c>
      <c r="D30" s="76">
        <v>2481811</v>
      </c>
      <c r="E30" s="78">
        <v>0.65777123666964299</v>
      </c>
      <c r="F30" s="76">
        <v>1024323</v>
      </c>
      <c r="G30" s="78">
        <v>0.27148328638206487</v>
      </c>
      <c r="H30" s="92">
        <v>3773061</v>
      </c>
    </row>
    <row r="31" spans="1:8" x14ac:dyDescent="0.2">
      <c r="A31" s="13" t="s">
        <v>22</v>
      </c>
      <c r="B31" s="15">
        <v>108698</v>
      </c>
      <c r="C31" s="55">
        <v>7.1539469518820759E-2</v>
      </c>
      <c r="D31" s="15">
        <v>1014543</v>
      </c>
      <c r="E31" s="55">
        <v>0.66772036306126115</v>
      </c>
      <c r="F31" s="15">
        <v>396172</v>
      </c>
      <c r="G31" s="55">
        <v>0.26074016741991807</v>
      </c>
      <c r="H31" s="23">
        <v>1519413</v>
      </c>
    </row>
    <row r="32" spans="1:8" x14ac:dyDescent="0.2">
      <c r="A32" s="85" t="s">
        <v>23</v>
      </c>
      <c r="B32" s="84">
        <v>445115</v>
      </c>
      <c r="C32" s="83">
        <v>0.24367178172211185</v>
      </c>
      <c r="D32" s="84">
        <v>1130764</v>
      </c>
      <c r="E32" s="83">
        <v>0.61902042974786764</v>
      </c>
      <c r="F32" s="84">
        <v>250821</v>
      </c>
      <c r="G32" s="83">
        <v>0.137308335965586</v>
      </c>
      <c r="H32" s="82">
        <v>1826699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12" t="s">
        <v>24</v>
      </c>
      <c r="B35" s="302" t="s">
        <v>43</v>
      </c>
      <c r="C35" s="303"/>
      <c r="D35" s="302" t="s">
        <v>42</v>
      </c>
      <c r="E35" s="303"/>
      <c r="F35" s="302" t="s">
        <v>49</v>
      </c>
      <c r="G35" s="303"/>
      <c r="H35" s="304" t="s">
        <v>11</v>
      </c>
    </row>
    <row r="36" spans="1:8" x14ac:dyDescent="0.2">
      <c r="A36" s="312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304"/>
    </row>
    <row r="37" spans="1:8" x14ac:dyDescent="0.2">
      <c r="A37" s="81" t="s">
        <v>25</v>
      </c>
      <c r="B37" s="80">
        <v>188721</v>
      </c>
      <c r="C37" s="70">
        <v>0.15755622177640527</v>
      </c>
      <c r="D37" s="80">
        <v>742689</v>
      </c>
      <c r="E37" s="70">
        <v>0.6200437301354732</v>
      </c>
      <c r="F37" s="80">
        <v>266392</v>
      </c>
      <c r="G37" s="70">
        <v>0.22240088295134167</v>
      </c>
      <c r="H37" s="92">
        <v>1197801</v>
      </c>
    </row>
    <row r="38" spans="1:8" x14ac:dyDescent="0.2">
      <c r="A38" s="13" t="s">
        <v>26</v>
      </c>
      <c r="B38" s="15">
        <v>290040</v>
      </c>
      <c r="C38" s="55">
        <v>0.13023436258173324</v>
      </c>
      <c r="D38" s="15">
        <v>1375890</v>
      </c>
      <c r="E38" s="55">
        <v>0.61780498252855109</v>
      </c>
      <c r="F38" s="15">
        <v>561132</v>
      </c>
      <c r="G38" s="55">
        <v>0.2519606548897157</v>
      </c>
      <c r="H38" s="23">
        <v>2227062</v>
      </c>
    </row>
    <row r="39" spans="1:8" x14ac:dyDescent="0.2">
      <c r="A39" s="79" t="s">
        <v>27</v>
      </c>
      <c r="B39" s="76">
        <v>252292</v>
      </c>
      <c r="C39" s="78">
        <v>8.0289011417758599E-2</v>
      </c>
      <c r="D39" s="76">
        <v>2040490</v>
      </c>
      <c r="E39" s="78">
        <v>0.64936234564640272</v>
      </c>
      <c r="F39" s="76">
        <v>849516</v>
      </c>
      <c r="G39" s="78">
        <v>0.27034864293583866</v>
      </c>
      <c r="H39" s="92">
        <v>3142298</v>
      </c>
    </row>
    <row r="40" spans="1:8" x14ac:dyDescent="0.2">
      <c r="A40" s="14" t="s">
        <v>28</v>
      </c>
      <c r="B40" s="19">
        <v>275478</v>
      </c>
      <c r="C40" s="56">
        <v>5.2307048477221167E-2</v>
      </c>
      <c r="D40" s="19">
        <v>3449504</v>
      </c>
      <c r="E40" s="56">
        <v>0.65498287685538714</v>
      </c>
      <c r="F40" s="19">
        <v>1541574</v>
      </c>
      <c r="G40" s="56">
        <v>0.29271007466739174</v>
      </c>
      <c r="H40" s="17">
        <v>5266556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305" t="s">
        <v>187</v>
      </c>
      <c r="B43" s="302" t="s">
        <v>43</v>
      </c>
      <c r="C43" s="303"/>
      <c r="D43" s="302" t="s">
        <v>42</v>
      </c>
      <c r="E43" s="303"/>
      <c r="F43" s="302" t="s">
        <v>49</v>
      </c>
      <c r="G43" s="303"/>
      <c r="H43" s="304" t="s">
        <v>11</v>
      </c>
    </row>
    <row r="44" spans="1:8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304"/>
    </row>
    <row r="45" spans="1:8" x14ac:dyDescent="0.2">
      <c r="A45" s="72" t="s">
        <v>169</v>
      </c>
      <c r="B45" s="71">
        <v>952309</v>
      </c>
      <c r="C45" s="70">
        <v>0.10164062188146188</v>
      </c>
      <c r="D45" s="71">
        <v>6124730</v>
      </c>
      <c r="E45" s="70">
        <v>0.65369682115368644</v>
      </c>
      <c r="F45" s="71">
        <v>2292335</v>
      </c>
      <c r="G45" s="70">
        <v>0.24466255696485165</v>
      </c>
      <c r="H45" s="69">
        <v>9369374</v>
      </c>
    </row>
    <row r="46" spans="1:8" x14ac:dyDescent="0.2">
      <c r="A46" s="68" t="s">
        <v>185</v>
      </c>
      <c r="B46" s="19">
        <v>54222</v>
      </c>
      <c r="C46" s="56">
        <v>2.200261895361157E-2</v>
      </c>
      <c r="D46" s="19">
        <v>1483843</v>
      </c>
      <c r="E46" s="56">
        <v>0.60212519117671526</v>
      </c>
      <c r="F46" s="19">
        <v>926279</v>
      </c>
      <c r="G46" s="56">
        <v>0.37587259565734155</v>
      </c>
      <c r="H46" s="17">
        <v>2464343</v>
      </c>
    </row>
    <row r="47" spans="1:8" x14ac:dyDescent="0.2">
      <c r="A47" s="4" t="s">
        <v>30</v>
      </c>
    </row>
    <row r="50" spans="2:6" x14ac:dyDescent="0.2">
      <c r="B50" s="4"/>
      <c r="C50" s="4"/>
      <c r="D50" s="4"/>
      <c r="E50" s="4"/>
    </row>
    <row r="51" spans="2:6" x14ac:dyDescent="0.2">
      <c r="B51" s="4"/>
      <c r="C51" s="4"/>
      <c r="D51" s="4"/>
      <c r="E51" s="4"/>
    </row>
    <row r="52" spans="2:6" x14ac:dyDescent="0.2">
      <c r="B52" s="4"/>
      <c r="C52" s="4"/>
      <c r="D52" s="4"/>
      <c r="E52" s="4"/>
    </row>
    <row r="53" spans="2:6" x14ac:dyDescent="0.2">
      <c r="B53" s="4"/>
      <c r="C53" s="4"/>
      <c r="D53" s="4"/>
      <c r="E53" s="4"/>
    </row>
    <row r="54" spans="2:6" x14ac:dyDescent="0.2">
      <c r="B54" s="4"/>
      <c r="C54" s="4"/>
      <c r="D54" s="4"/>
      <c r="E54" s="4"/>
    </row>
    <row r="59" spans="2:6" x14ac:dyDescent="0.2">
      <c r="C59" s="26"/>
      <c r="E59" s="25"/>
    </row>
    <row r="61" spans="2:6" x14ac:dyDescent="0.2">
      <c r="F61" s="22"/>
    </row>
  </sheetData>
  <mergeCells count="27">
    <mergeCell ref="H43:H44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L62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5" customHeight="1" x14ac:dyDescent="0.2">
      <c r="A7" s="90" t="s">
        <v>34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</row>
    <row r="11" spans="1:12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2" ht="20.25" customHeight="1" x14ac:dyDescent="0.2">
      <c r="A12" s="309"/>
      <c r="B12" s="302" t="s">
        <v>6</v>
      </c>
      <c r="C12" s="303"/>
      <c r="D12" s="302" t="s">
        <v>7</v>
      </c>
      <c r="E12" s="303"/>
      <c r="F12" s="302" t="s">
        <v>8</v>
      </c>
      <c r="G12" s="303"/>
      <c r="H12" s="302" t="s">
        <v>9</v>
      </c>
      <c r="I12" s="303"/>
      <c r="J12" s="302" t="s">
        <v>10</v>
      </c>
      <c r="K12" s="303"/>
      <c r="L12" s="304" t="s">
        <v>11</v>
      </c>
    </row>
    <row r="13" spans="1:12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04"/>
    </row>
    <row r="14" spans="1:12" ht="24" x14ac:dyDescent="0.2">
      <c r="A14" s="89" t="s">
        <v>3</v>
      </c>
      <c r="B14" s="88">
        <v>126108</v>
      </c>
      <c r="C14" s="87">
        <v>1.065714136980115E-2</v>
      </c>
      <c r="D14" s="88">
        <v>2166630</v>
      </c>
      <c r="E14" s="87">
        <v>0.183097679814542</v>
      </c>
      <c r="F14" s="88">
        <v>4687169</v>
      </c>
      <c r="G14" s="87">
        <v>0.39610351965893903</v>
      </c>
      <c r="H14" s="88">
        <v>3992277</v>
      </c>
      <c r="I14" s="87">
        <v>0.33737955067407005</v>
      </c>
      <c r="J14" s="88">
        <v>861009</v>
      </c>
      <c r="K14" s="87">
        <v>7.2762192990699387E-2</v>
      </c>
      <c r="L14" s="86">
        <v>11833192</v>
      </c>
    </row>
    <row r="15" spans="1:12" x14ac:dyDescent="0.2">
      <c r="A15" s="13" t="s">
        <v>4</v>
      </c>
      <c r="B15" s="15">
        <v>46644</v>
      </c>
      <c r="C15" s="55">
        <v>9.6516356298559248E-3</v>
      </c>
      <c r="D15" s="15">
        <v>871002</v>
      </c>
      <c r="E15" s="55">
        <v>0.18022883836883136</v>
      </c>
      <c r="F15" s="15">
        <v>1874992</v>
      </c>
      <c r="G15" s="55">
        <v>0.38797572234145483</v>
      </c>
      <c r="H15" s="15">
        <v>1685021</v>
      </c>
      <c r="I15" s="55">
        <v>0.34866668211678803</v>
      </c>
      <c r="J15" s="15">
        <v>355097</v>
      </c>
      <c r="K15" s="55">
        <v>7.3477121543069832E-2</v>
      </c>
      <c r="L15" s="16">
        <v>4832756</v>
      </c>
    </row>
    <row r="16" spans="1:12" x14ac:dyDescent="0.2">
      <c r="A16" s="85" t="s">
        <v>5</v>
      </c>
      <c r="B16" s="84">
        <v>79464</v>
      </c>
      <c r="C16" s="83">
        <v>1.1351292976608885E-2</v>
      </c>
      <c r="D16" s="84">
        <v>1295628</v>
      </c>
      <c r="E16" s="83">
        <v>0.18507818655866579</v>
      </c>
      <c r="F16" s="84">
        <v>2812176</v>
      </c>
      <c r="G16" s="83">
        <v>0.40171440750261839</v>
      </c>
      <c r="H16" s="84">
        <v>2307256</v>
      </c>
      <c r="I16" s="83">
        <v>0.32958747140892369</v>
      </c>
      <c r="J16" s="84">
        <v>505912</v>
      </c>
      <c r="K16" s="83">
        <v>7.2268641553183258E-2</v>
      </c>
      <c r="L16" s="82">
        <v>7000436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05" t="s">
        <v>14</v>
      </c>
      <c r="B19" s="302" t="s">
        <v>6</v>
      </c>
      <c r="C19" s="303"/>
      <c r="D19" s="302" t="s">
        <v>7</v>
      </c>
      <c r="E19" s="303"/>
      <c r="F19" s="302" t="s">
        <v>8</v>
      </c>
      <c r="G19" s="303"/>
      <c r="H19" s="302" t="s">
        <v>9</v>
      </c>
      <c r="I19" s="303"/>
      <c r="J19" s="302" t="s">
        <v>10</v>
      </c>
      <c r="K19" s="303"/>
      <c r="L19" s="304" t="s">
        <v>11</v>
      </c>
    </row>
    <row r="20" spans="1:12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4"/>
    </row>
    <row r="21" spans="1:12" x14ac:dyDescent="0.2">
      <c r="A21" s="81" t="s">
        <v>15</v>
      </c>
      <c r="B21" s="80">
        <v>10082</v>
      </c>
      <c r="C21" s="70">
        <v>1.6400776279551735E-2</v>
      </c>
      <c r="D21" s="80">
        <v>207508</v>
      </c>
      <c r="E21" s="70">
        <v>0.33756122636552488</v>
      </c>
      <c r="F21" s="80">
        <v>211377</v>
      </c>
      <c r="G21" s="70">
        <v>0.34385507713179997</v>
      </c>
      <c r="H21" s="80">
        <v>143536</v>
      </c>
      <c r="I21" s="70">
        <v>0.23349551914915076</v>
      </c>
      <c r="J21" s="80">
        <v>42223</v>
      </c>
      <c r="K21" s="70">
        <v>6.8685774335599387E-2</v>
      </c>
      <c r="L21" s="69">
        <v>614727</v>
      </c>
    </row>
    <row r="22" spans="1:12" x14ac:dyDescent="0.2">
      <c r="A22" s="13" t="s">
        <v>16</v>
      </c>
      <c r="B22" s="15">
        <v>97216</v>
      </c>
      <c r="C22" s="55">
        <v>1.3736870871492094E-2</v>
      </c>
      <c r="D22" s="15">
        <v>1405297</v>
      </c>
      <c r="E22" s="55">
        <v>0.19857208098559109</v>
      </c>
      <c r="F22" s="15">
        <v>2720685</v>
      </c>
      <c r="G22" s="55">
        <v>0.38443978899569481</v>
      </c>
      <c r="H22" s="15">
        <v>2381246</v>
      </c>
      <c r="I22" s="55">
        <v>0.3364761851470649</v>
      </c>
      <c r="J22" s="15">
        <v>472568</v>
      </c>
      <c r="K22" s="55">
        <v>6.6775074000157128E-2</v>
      </c>
      <c r="L22" s="16">
        <v>7077012</v>
      </c>
    </row>
    <row r="23" spans="1:12" x14ac:dyDescent="0.2">
      <c r="A23" s="85" t="s">
        <v>17</v>
      </c>
      <c r="B23" s="84">
        <v>18809</v>
      </c>
      <c r="C23" s="83">
        <v>4.5416438485825746E-3</v>
      </c>
      <c r="D23" s="84">
        <v>553825</v>
      </c>
      <c r="E23" s="83">
        <v>0.1337272531469639</v>
      </c>
      <c r="F23" s="84">
        <v>1755106</v>
      </c>
      <c r="G23" s="83">
        <v>0.42379001374397191</v>
      </c>
      <c r="H23" s="84">
        <v>1467495</v>
      </c>
      <c r="I23" s="83">
        <v>0.35434311444391969</v>
      </c>
      <c r="J23" s="84">
        <v>346217</v>
      </c>
      <c r="K23" s="83">
        <v>8.3597974816561921E-2</v>
      </c>
      <c r="L23" s="82">
        <v>4141452</v>
      </c>
    </row>
    <row r="24" spans="1:12" x14ac:dyDescent="0.2">
      <c r="A24" s="4" t="s">
        <v>30</v>
      </c>
    </row>
    <row r="26" spans="1:12" x14ac:dyDescent="0.2">
      <c r="A26" s="305" t="s">
        <v>18</v>
      </c>
      <c r="B26" s="302" t="s">
        <v>6</v>
      </c>
      <c r="C26" s="303"/>
      <c r="D26" s="302" t="s">
        <v>7</v>
      </c>
      <c r="E26" s="303"/>
      <c r="F26" s="302" t="s">
        <v>8</v>
      </c>
      <c r="G26" s="303"/>
      <c r="H26" s="302" t="s">
        <v>9</v>
      </c>
      <c r="I26" s="303"/>
      <c r="J26" s="302" t="s">
        <v>10</v>
      </c>
      <c r="K26" s="303"/>
      <c r="L26" s="304" t="s">
        <v>11</v>
      </c>
    </row>
    <row r="27" spans="1:12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4"/>
    </row>
    <row r="28" spans="1:12" x14ac:dyDescent="0.2">
      <c r="A28" s="81" t="s">
        <v>19</v>
      </c>
      <c r="B28" s="80">
        <v>849</v>
      </c>
      <c r="C28" s="70">
        <v>6.0686247810041321E-4</v>
      </c>
      <c r="D28" s="80">
        <v>144979</v>
      </c>
      <c r="E28" s="70">
        <v>0.10363052439637198</v>
      </c>
      <c r="F28" s="80">
        <v>634836</v>
      </c>
      <c r="G28" s="70">
        <v>0.45377873751160652</v>
      </c>
      <c r="H28" s="80">
        <v>499871</v>
      </c>
      <c r="I28" s="70">
        <v>0.35730618821028465</v>
      </c>
      <c r="J28" s="80">
        <v>118464</v>
      </c>
      <c r="K28" s="70">
        <v>8.4677687403636459E-2</v>
      </c>
      <c r="L28" s="92">
        <v>1398999</v>
      </c>
    </row>
    <row r="29" spans="1:12" x14ac:dyDescent="0.2">
      <c r="A29" s="13" t="s">
        <v>20</v>
      </c>
      <c r="B29" s="15">
        <v>12581</v>
      </c>
      <c r="C29" s="55">
        <v>3.7949662476950731E-3</v>
      </c>
      <c r="D29" s="15">
        <v>622160</v>
      </c>
      <c r="E29" s="55">
        <v>0.18766999448898869</v>
      </c>
      <c r="F29" s="15">
        <v>1192148</v>
      </c>
      <c r="G29" s="55">
        <v>0.35960268836000209</v>
      </c>
      <c r="H29" s="15">
        <v>1213841</v>
      </c>
      <c r="I29" s="55">
        <v>0.36614622248377993</v>
      </c>
      <c r="J29" s="15">
        <v>274451</v>
      </c>
      <c r="K29" s="55">
        <v>8.2786128419534255E-2</v>
      </c>
      <c r="L29" s="23">
        <v>3315181</v>
      </c>
    </row>
    <row r="30" spans="1:12" x14ac:dyDescent="0.2">
      <c r="A30" s="79" t="s">
        <v>21</v>
      </c>
      <c r="B30" s="76">
        <v>60669</v>
      </c>
      <c r="C30" s="78">
        <v>1.60795173997982E-2</v>
      </c>
      <c r="D30" s="76">
        <v>778313</v>
      </c>
      <c r="E30" s="78">
        <v>0.20628158410372904</v>
      </c>
      <c r="F30" s="76">
        <v>1376199</v>
      </c>
      <c r="G30" s="78">
        <v>0.36474337414634961</v>
      </c>
      <c r="H30" s="76">
        <v>1288442</v>
      </c>
      <c r="I30" s="78">
        <v>0.34148454000611173</v>
      </c>
      <c r="J30" s="76">
        <v>269438</v>
      </c>
      <c r="K30" s="78">
        <v>7.1410984344011399E-2</v>
      </c>
      <c r="L30" s="92">
        <v>3773061</v>
      </c>
    </row>
    <row r="31" spans="1:12" x14ac:dyDescent="0.2">
      <c r="A31" s="13" t="s">
        <v>22</v>
      </c>
      <c r="B31" s="15">
        <v>19517</v>
      </c>
      <c r="C31" s="55">
        <v>1.2845092150718732E-2</v>
      </c>
      <c r="D31" s="15">
        <v>280925</v>
      </c>
      <c r="E31" s="55">
        <v>0.18489048073170364</v>
      </c>
      <c r="F31" s="15">
        <v>585217</v>
      </c>
      <c r="G31" s="55">
        <v>0.3851599268928198</v>
      </c>
      <c r="H31" s="15">
        <v>520063</v>
      </c>
      <c r="I31" s="55">
        <v>0.34227889323047783</v>
      </c>
      <c r="J31" s="15">
        <v>113691</v>
      </c>
      <c r="K31" s="55">
        <v>7.4825606994280022E-2</v>
      </c>
      <c r="L31" s="23">
        <v>1519413</v>
      </c>
    </row>
    <row r="32" spans="1:12" x14ac:dyDescent="0.2">
      <c r="A32" s="85" t="s">
        <v>23</v>
      </c>
      <c r="B32" s="84">
        <v>32492</v>
      </c>
      <c r="C32" s="83">
        <v>1.7788844250708171E-2</v>
      </c>
      <c r="D32" s="84">
        <v>340253</v>
      </c>
      <c r="E32" s="83">
        <v>0.18628301190558313</v>
      </c>
      <c r="F32" s="84">
        <v>898768</v>
      </c>
      <c r="G32" s="83">
        <v>0.49206093713900284</v>
      </c>
      <c r="H32" s="84">
        <v>470061</v>
      </c>
      <c r="I32" s="83">
        <v>0.25735079149735729</v>
      </c>
      <c r="J32" s="84">
        <v>84965</v>
      </c>
      <c r="K32" s="83">
        <v>4.651696269116766E-2</v>
      </c>
      <c r="L32" s="82">
        <v>1826538</v>
      </c>
    </row>
    <row r="33" spans="1:12" x14ac:dyDescent="0.2">
      <c r="A33" s="4" t="s">
        <v>30</v>
      </c>
    </row>
    <row r="35" spans="1:12" x14ac:dyDescent="0.2">
      <c r="A35" s="305" t="s">
        <v>24</v>
      </c>
      <c r="B35" s="302" t="s">
        <v>6</v>
      </c>
      <c r="C35" s="303"/>
      <c r="D35" s="302" t="s">
        <v>7</v>
      </c>
      <c r="E35" s="303"/>
      <c r="F35" s="302" t="s">
        <v>8</v>
      </c>
      <c r="G35" s="303"/>
      <c r="H35" s="302" t="s">
        <v>9</v>
      </c>
      <c r="I35" s="303"/>
      <c r="J35" s="302" t="s">
        <v>10</v>
      </c>
      <c r="K35" s="303"/>
      <c r="L35" s="304" t="s">
        <v>11</v>
      </c>
    </row>
    <row r="36" spans="1:12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4"/>
    </row>
    <row r="37" spans="1:12" x14ac:dyDescent="0.2">
      <c r="A37" s="81" t="s">
        <v>25</v>
      </c>
      <c r="B37" s="80">
        <v>6752</v>
      </c>
      <c r="C37" s="70">
        <v>5.6387100114661561E-3</v>
      </c>
      <c r="D37" s="80">
        <v>155873</v>
      </c>
      <c r="E37" s="70">
        <v>0.13017219277506875</v>
      </c>
      <c r="F37" s="80">
        <v>467710</v>
      </c>
      <c r="G37" s="70">
        <v>0.39059257397257641</v>
      </c>
      <c r="H37" s="80">
        <v>463689</v>
      </c>
      <c r="I37" s="70">
        <v>0.38723456849921956</v>
      </c>
      <c r="J37" s="80">
        <v>103413</v>
      </c>
      <c r="K37" s="70">
        <v>8.6361954741669078E-2</v>
      </c>
      <c r="L37" s="92">
        <v>1197437</v>
      </c>
    </row>
    <row r="38" spans="1:12" x14ac:dyDescent="0.2">
      <c r="A38" s="13" t="s">
        <v>26</v>
      </c>
      <c r="B38" s="15">
        <v>13310</v>
      </c>
      <c r="C38" s="55">
        <v>5.9769159024132641E-3</v>
      </c>
      <c r="D38" s="15">
        <v>425186</v>
      </c>
      <c r="E38" s="55">
        <v>0.19093170284624239</v>
      </c>
      <c r="F38" s="15">
        <v>955572</v>
      </c>
      <c r="G38" s="55">
        <v>0.42910394310299382</v>
      </c>
      <c r="H38" s="15">
        <v>645474</v>
      </c>
      <c r="I38" s="55">
        <v>0.28985302894021781</v>
      </c>
      <c r="J38" s="15">
        <v>187359</v>
      </c>
      <c r="K38" s="55">
        <v>8.413440920813274E-2</v>
      </c>
      <c r="L38" s="23">
        <v>2226901</v>
      </c>
    </row>
    <row r="39" spans="1:12" x14ac:dyDescent="0.2">
      <c r="A39" s="79" t="s">
        <v>27</v>
      </c>
      <c r="B39" s="76">
        <v>32668</v>
      </c>
      <c r="C39" s="78">
        <v>1.0396213217206006E-2</v>
      </c>
      <c r="D39" s="76">
        <v>621083</v>
      </c>
      <c r="E39" s="78">
        <v>0.19765248235526994</v>
      </c>
      <c r="F39" s="76">
        <v>1299872</v>
      </c>
      <c r="G39" s="78">
        <v>0.41366923188061733</v>
      </c>
      <c r="H39" s="76">
        <v>960068</v>
      </c>
      <c r="I39" s="78">
        <v>0.30553053847852751</v>
      </c>
      <c r="J39" s="76">
        <v>228607</v>
      </c>
      <c r="K39" s="78">
        <v>7.2751534068379253E-2</v>
      </c>
      <c r="L39" s="92">
        <v>3142298</v>
      </c>
    </row>
    <row r="40" spans="1:12" x14ac:dyDescent="0.2">
      <c r="A40" s="14" t="s">
        <v>28</v>
      </c>
      <c r="B40" s="19">
        <v>73376</v>
      </c>
      <c r="C40" s="56">
        <v>1.3932444656432022E-2</v>
      </c>
      <c r="D40" s="19">
        <v>964488</v>
      </c>
      <c r="E40" s="56">
        <v>0.18313448105365251</v>
      </c>
      <c r="F40" s="19">
        <v>1964015</v>
      </c>
      <c r="G40" s="56">
        <v>0.37292207659047011</v>
      </c>
      <c r="H40" s="19">
        <v>1923046</v>
      </c>
      <c r="I40" s="56">
        <v>0.36514298908053006</v>
      </c>
      <c r="J40" s="19">
        <v>341630</v>
      </c>
      <c r="K40" s="56">
        <v>6.4867818741507738E-2</v>
      </c>
      <c r="L40" s="17">
        <v>5266556</v>
      </c>
    </row>
    <row r="41" spans="1:12" x14ac:dyDescent="0.2">
      <c r="A41" s="4" t="s">
        <v>30</v>
      </c>
    </row>
    <row r="43" spans="1:12" x14ac:dyDescent="0.2">
      <c r="A43" s="305" t="s">
        <v>187</v>
      </c>
      <c r="B43" s="302" t="s">
        <v>6</v>
      </c>
      <c r="C43" s="303"/>
      <c r="D43" s="302" t="s">
        <v>7</v>
      </c>
      <c r="E43" s="303"/>
      <c r="F43" s="302" t="s">
        <v>8</v>
      </c>
      <c r="G43" s="303"/>
      <c r="H43" s="302" t="s">
        <v>9</v>
      </c>
      <c r="I43" s="303"/>
      <c r="J43" s="302" t="s">
        <v>10</v>
      </c>
      <c r="K43" s="303"/>
      <c r="L43" s="300" t="s">
        <v>11</v>
      </c>
    </row>
    <row r="44" spans="1:12" x14ac:dyDescent="0.2">
      <c r="A44" s="306"/>
      <c r="B44" s="144" t="s">
        <v>29</v>
      </c>
      <c r="C44" s="145" t="s">
        <v>12</v>
      </c>
      <c r="D44" s="144" t="s">
        <v>29</v>
      </c>
      <c r="E44" s="145" t="s">
        <v>12</v>
      </c>
      <c r="F44" s="144" t="s">
        <v>29</v>
      </c>
      <c r="G44" s="145" t="s">
        <v>12</v>
      </c>
      <c r="H44" s="144" t="s">
        <v>29</v>
      </c>
      <c r="I44" s="145" t="s">
        <v>12</v>
      </c>
      <c r="J44" s="144" t="s">
        <v>29</v>
      </c>
      <c r="K44" s="145" t="s">
        <v>12</v>
      </c>
      <c r="L44" s="301"/>
    </row>
    <row r="45" spans="1:12" x14ac:dyDescent="0.2">
      <c r="A45" s="72" t="s">
        <v>169</v>
      </c>
      <c r="B45" s="71">
        <v>99561</v>
      </c>
      <c r="C45" s="70">
        <v>1.0626812322410148E-2</v>
      </c>
      <c r="D45" s="71">
        <v>1670936</v>
      </c>
      <c r="E45" s="70">
        <v>0.17835019008204744</v>
      </c>
      <c r="F45" s="71">
        <v>3798779</v>
      </c>
      <c r="G45" s="70">
        <v>0.40546912432893306</v>
      </c>
      <c r="H45" s="71">
        <v>3106103</v>
      </c>
      <c r="I45" s="70">
        <v>0.33153517577239211</v>
      </c>
      <c r="J45" s="71">
        <v>693469</v>
      </c>
      <c r="K45" s="70">
        <v>7.4018590757519945E-2</v>
      </c>
      <c r="L45" s="69">
        <v>9368849</v>
      </c>
    </row>
    <row r="46" spans="1:12" x14ac:dyDescent="0.2">
      <c r="A46" s="68" t="s">
        <v>185</v>
      </c>
      <c r="B46" s="19">
        <v>26546</v>
      </c>
      <c r="C46" s="56">
        <v>1.0772039444184514E-2</v>
      </c>
      <c r="D46" s="19">
        <v>495694</v>
      </c>
      <c r="E46" s="56">
        <v>0.20114651247817369</v>
      </c>
      <c r="F46" s="19">
        <v>888390</v>
      </c>
      <c r="G46" s="56">
        <v>0.36049770669099229</v>
      </c>
      <c r="H46" s="19">
        <v>886174</v>
      </c>
      <c r="I46" s="56">
        <v>0.35959848121791488</v>
      </c>
      <c r="J46" s="19">
        <v>167540</v>
      </c>
      <c r="K46" s="56">
        <v>6.7985665956402985E-2</v>
      </c>
      <c r="L46" s="17">
        <v>2464343</v>
      </c>
    </row>
    <row r="47" spans="1:12" x14ac:dyDescent="0.2">
      <c r="A47" s="4" t="s">
        <v>30</v>
      </c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3" spans="2:8" x14ac:dyDescent="0.2">
      <c r="B53" s="4"/>
      <c r="C53" s="4"/>
      <c r="D53" s="4"/>
      <c r="E53" s="4"/>
    </row>
    <row r="54" spans="2:8" x14ac:dyDescent="0.2">
      <c r="B54" s="4"/>
      <c r="C54" s="4"/>
      <c r="D54" s="4"/>
      <c r="E54" s="4"/>
    </row>
    <row r="59" spans="2:8" x14ac:dyDescent="0.2">
      <c r="C59" s="25"/>
      <c r="G59" s="21"/>
    </row>
    <row r="60" spans="2:8" x14ac:dyDescent="0.2">
      <c r="C60" s="25"/>
      <c r="D60" s="25"/>
      <c r="E60" s="26"/>
      <c r="F60" s="21"/>
      <c r="G60" s="21"/>
    </row>
    <row r="62" spans="2:8" x14ac:dyDescent="0.2">
      <c r="C62" s="25"/>
      <c r="G62" s="21"/>
      <c r="H62" s="22"/>
    </row>
  </sheetData>
  <mergeCells count="37">
    <mergeCell ref="A43:A44"/>
    <mergeCell ref="B43:C43"/>
    <mergeCell ref="D43:E43"/>
    <mergeCell ref="A35:A36"/>
    <mergeCell ref="D35:E35"/>
    <mergeCell ref="B35:C35"/>
    <mergeCell ref="A26:A27"/>
    <mergeCell ref="D26:E26"/>
    <mergeCell ref="A19:A20"/>
    <mergeCell ref="B26:C26"/>
    <mergeCell ref="L43:L44"/>
    <mergeCell ref="J43:K43"/>
    <mergeCell ref="J35:K35"/>
    <mergeCell ref="L35:L36"/>
    <mergeCell ref="F26:G26"/>
    <mergeCell ref="F35:G35"/>
    <mergeCell ref="L26:L27"/>
    <mergeCell ref="J26:K26"/>
    <mergeCell ref="H26:I26"/>
    <mergeCell ref="H35:I35"/>
    <mergeCell ref="H43:I43"/>
    <mergeCell ref="F43:G43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N6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8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4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</row>
    <row r="7" spans="1:14" ht="15" customHeight="1" x14ac:dyDescent="0.2">
      <c r="A7" s="90" t="s">
        <v>55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  <c r="M10" s="90"/>
      <c r="N10" s="90"/>
    </row>
    <row r="11" spans="1:14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 ht="20.25" customHeight="1" x14ac:dyDescent="0.2">
      <c r="A12" s="309"/>
      <c r="B12" s="302" t="s">
        <v>56</v>
      </c>
      <c r="C12" s="303"/>
      <c r="D12" s="302" t="s">
        <v>57</v>
      </c>
      <c r="E12" s="303"/>
      <c r="F12" s="302" t="s">
        <v>37</v>
      </c>
      <c r="G12" s="303"/>
      <c r="H12" s="302" t="s">
        <v>58</v>
      </c>
      <c r="I12" s="303"/>
      <c r="J12" s="302" t="s">
        <v>59</v>
      </c>
      <c r="K12" s="303"/>
      <c r="L12" s="302" t="s">
        <v>60</v>
      </c>
      <c r="M12" s="303"/>
      <c r="N12" s="313" t="s">
        <v>11</v>
      </c>
    </row>
    <row r="13" spans="1:14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301"/>
    </row>
    <row r="14" spans="1:14" ht="24" x14ac:dyDescent="0.2">
      <c r="A14" s="89" t="s">
        <v>3</v>
      </c>
      <c r="B14" s="88">
        <v>172031</v>
      </c>
      <c r="C14" s="87">
        <v>1.4531740344659488E-2</v>
      </c>
      <c r="D14" s="88">
        <v>574829</v>
      </c>
      <c r="E14" s="87">
        <v>4.8556747159408879E-2</v>
      </c>
      <c r="F14" s="88">
        <v>1380800</v>
      </c>
      <c r="G14" s="87">
        <v>0.11663843765313124</v>
      </c>
      <c r="H14" s="88">
        <v>2844534</v>
      </c>
      <c r="I14" s="87">
        <v>0.2402824461263123</v>
      </c>
      <c r="J14" s="88">
        <v>1795542</v>
      </c>
      <c r="K14" s="87">
        <v>0.15167237371131126</v>
      </c>
      <c r="L14" s="88">
        <v>5070557</v>
      </c>
      <c r="M14" s="87">
        <v>0.42831825500517684</v>
      </c>
      <c r="N14" s="113">
        <v>11838293</v>
      </c>
    </row>
    <row r="15" spans="1:14" x14ac:dyDescent="0.2">
      <c r="A15" s="13" t="s">
        <v>4</v>
      </c>
      <c r="B15" s="15">
        <v>87892</v>
      </c>
      <c r="C15" s="55">
        <v>1.8182822475021169E-2</v>
      </c>
      <c r="D15" s="15">
        <v>253498</v>
      </c>
      <c r="E15" s="55">
        <v>5.2442874570756338E-2</v>
      </c>
      <c r="F15" s="15">
        <v>538434</v>
      </c>
      <c r="G15" s="55">
        <v>0.11138954440126005</v>
      </c>
      <c r="H15" s="15">
        <v>1123774</v>
      </c>
      <c r="I15" s="55">
        <v>0.23248285559600917</v>
      </c>
      <c r="J15" s="15">
        <v>714363</v>
      </c>
      <c r="K15" s="55">
        <v>0.14778518649847025</v>
      </c>
      <c r="L15" s="15">
        <v>2115832</v>
      </c>
      <c r="M15" s="55">
        <v>0.43771671645848304</v>
      </c>
      <c r="N15" s="16">
        <v>4833793</v>
      </c>
    </row>
    <row r="16" spans="1:14" x14ac:dyDescent="0.2">
      <c r="A16" s="85" t="s">
        <v>5</v>
      </c>
      <c r="B16" s="84">
        <v>84140</v>
      </c>
      <c r="C16" s="83">
        <v>1.2012277821400527E-2</v>
      </c>
      <c r="D16" s="84">
        <v>321331</v>
      </c>
      <c r="E16" s="83">
        <v>4.587493754015276E-2</v>
      </c>
      <c r="F16" s="84">
        <v>842365</v>
      </c>
      <c r="G16" s="83">
        <v>0.12026054679134841</v>
      </c>
      <c r="H16" s="84">
        <v>1720760</v>
      </c>
      <c r="I16" s="83">
        <v>0.24566492968805767</v>
      </c>
      <c r="J16" s="84">
        <v>1081179</v>
      </c>
      <c r="K16" s="83">
        <v>0.15435491469769433</v>
      </c>
      <c r="L16" s="84">
        <v>2954725</v>
      </c>
      <c r="M16" s="83">
        <v>0.42183239346134627</v>
      </c>
      <c r="N16" s="82">
        <v>7004500</v>
      </c>
    </row>
    <row r="17" spans="1:14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305" t="s">
        <v>14</v>
      </c>
      <c r="B19" s="302" t="s">
        <v>56</v>
      </c>
      <c r="C19" s="303"/>
      <c r="D19" s="302" t="s">
        <v>57</v>
      </c>
      <c r="E19" s="303"/>
      <c r="F19" s="302" t="s">
        <v>37</v>
      </c>
      <c r="G19" s="303"/>
      <c r="H19" s="302" t="s">
        <v>58</v>
      </c>
      <c r="I19" s="303"/>
      <c r="J19" s="302" t="s">
        <v>59</v>
      </c>
      <c r="K19" s="303"/>
      <c r="L19" s="302" t="s">
        <v>60</v>
      </c>
      <c r="M19" s="303"/>
      <c r="N19" s="304" t="s">
        <v>11</v>
      </c>
    </row>
    <row r="20" spans="1:14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136" t="s">
        <v>29</v>
      </c>
      <c r="M20" s="137" t="s">
        <v>12</v>
      </c>
      <c r="N20" s="304"/>
    </row>
    <row r="21" spans="1:14" x14ac:dyDescent="0.2">
      <c r="A21" s="81" t="s">
        <v>15</v>
      </c>
      <c r="B21" s="80">
        <v>25316</v>
      </c>
      <c r="C21" s="87">
        <v>4.1182508658314992E-2</v>
      </c>
      <c r="D21" s="80">
        <v>48805</v>
      </c>
      <c r="E21" s="87">
        <v>7.9392966308621554E-2</v>
      </c>
      <c r="F21" s="80">
        <v>84773</v>
      </c>
      <c r="G21" s="87">
        <v>0.13790349211926595</v>
      </c>
      <c r="H21" s="80">
        <v>132904</v>
      </c>
      <c r="I21" s="87">
        <v>0.21620003676428723</v>
      </c>
      <c r="J21" s="80">
        <v>70020</v>
      </c>
      <c r="K21" s="87">
        <v>0.11390422089805718</v>
      </c>
      <c r="L21" s="80">
        <v>252909</v>
      </c>
      <c r="M21" s="87">
        <v>0.41141677525145309</v>
      </c>
      <c r="N21" s="69">
        <v>614727</v>
      </c>
    </row>
    <row r="22" spans="1:14" x14ac:dyDescent="0.2">
      <c r="A22" s="13" t="s">
        <v>16</v>
      </c>
      <c r="B22" s="15">
        <v>102682</v>
      </c>
      <c r="C22" s="55">
        <v>1.4506436858742295E-2</v>
      </c>
      <c r="D22" s="15">
        <v>347844</v>
      </c>
      <c r="E22" s="55">
        <v>4.9141787486534694E-2</v>
      </c>
      <c r="F22" s="15">
        <v>830123</v>
      </c>
      <c r="G22" s="55">
        <v>0.11727592844402847</v>
      </c>
      <c r="H22" s="15">
        <v>1816547</v>
      </c>
      <c r="I22" s="55">
        <v>0.25663333745386474</v>
      </c>
      <c r="J22" s="15">
        <v>1053194</v>
      </c>
      <c r="K22" s="55">
        <v>0.14879036502022003</v>
      </c>
      <c r="L22" s="15">
        <v>2927985</v>
      </c>
      <c r="M22" s="55">
        <v>0.41365214473660972</v>
      </c>
      <c r="N22" s="16">
        <v>7078375</v>
      </c>
    </row>
    <row r="23" spans="1:14" x14ac:dyDescent="0.2">
      <c r="A23" s="85" t="s">
        <v>17</v>
      </c>
      <c r="B23" s="84">
        <v>44034</v>
      </c>
      <c r="C23" s="83">
        <v>1.062291475179666E-2</v>
      </c>
      <c r="D23" s="84">
        <v>178180</v>
      </c>
      <c r="E23" s="83">
        <v>4.2984760650295883E-2</v>
      </c>
      <c r="F23" s="84">
        <v>465904</v>
      </c>
      <c r="G23" s="83">
        <v>0.11239629546534659</v>
      </c>
      <c r="H23" s="84">
        <v>895083</v>
      </c>
      <c r="I23" s="83">
        <v>0.21593292466690309</v>
      </c>
      <c r="J23" s="84">
        <v>672327</v>
      </c>
      <c r="K23" s="83">
        <v>0.16219449530660837</v>
      </c>
      <c r="L23" s="84">
        <v>1889662</v>
      </c>
      <c r="M23" s="83">
        <v>0.45586860915904942</v>
      </c>
      <c r="N23" s="82">
        <v>4145190</v>
      </c>
    </row>
    <row r="24" spans="1:14" x14ac:dyDescent="0.2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 x14ac:dyDescent="0.2">
      <c r="F25" s="5"/>
      <c r="G25" s="5"/>
      <c r="H25" s="5"/>
      <c r="I25" s="5"/>
      <c r="J25" s="5"/>
      <c r="K25" s="5"/>
      <c r="L25" s="5"/>
      <c r="M25" s="5"/>
    </row>
    <row r="26" spans="1:14" x14ac:dyDescent="0.2">
      <c r="A26" s="305" t="s">
        <v>18</v>
      </c>
      <c r="B26" s="302" t="s">
        <v>56</v>
      </c>
      <c r="C26" s="303"/>
      <c r="D26" s="302" t="s">
        <v>57</v>
      </c>
      <c r="E26" s="303"/>
      <c r="F26" s="302" t="s">
        <v>37</v>
      </c>
      <c r="G26" s="303"/>
      <c r="H26" s="302" t="s">
        <v>58</v>
      </c>
      <c r="I26" s="303"/>
      <c r="J26" s="302" t="s">
        <v>59</v>
      </c>
      <c r="K26" s="303"/>
      <c r="L26" s="302" t="s">
        <v>60</v>
      </c>
      <c r="M26" s="303"/>
      <c r="N26" s="304" t="s">
        <v>11</v>
      </c>
    </row>
    <row r="27" spans="1:14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136" t="s">
        <v>29</v>
      </c>
      <c r="M27" s="137" t="s">
        <v>12</v>
      </c>
      <c r="N27" s="304"/>
    </row>
    <row r="28" spans="1:14" x14ac:dyDescent="0.2">
      <c r="A28" s="81" t="s">
        <v>19</v>
      </c>
      <c r="B28" s="80">
        <v>16487</v>
      </c>
      <c r="C28" s="70">
        <v>1.178792179517887E-2</v>
      </c>
      <c r="D28" s="80">
        <v>57751</v>
      </c>
      <c r="E28" s="70">
        <v>4.129097298437405E-2</v>
      </c>
      <c r="F28" s="80">
        <v>182017</v>
      </c>
      <c r="G28" s="70">
        <v>0.13013902840984246</v>
      </c>
      <c r="H28" s="80">
        <v>246684</v>
      </c>
      <c r="I28" s="70">
        <v>0.17637482259488715</v>
      </c>
      <c r="J28" s="80">
        <v>205865</v>
      </c>
      <c r="K28" s="70">
        <v>0.14718993876172126</v>
      </c>
      <c r="L28" s="80">
        <v>689831</v>
      </c>
      <c r="M28" s="70">
        <v>0.49321731545399622</v>
      </c>
      <c r="N28" s="92">
        <v>1398635</v>
      </c>
    </row>
    <row r="29" spans="1:14" x14ac:dyDescent="0.2">
      <c r="A29" s="13" t="s">
        <v>20</v>
      </c>
      <c r="B29" s="15">
        <v>26665</v>
      </c>
      <c r="C29" s="55">
        <v>8.0392322977853453E-3</v>
      </c>
      <c r="D29" s="15">
        <v>167391</v>
      </c>
      <c r="E29" s="55">
        <v>5.0466721678551908E-2</v>
      </c>
      <c r="F29" s="15">
        <v>360547</v>
      </c>
      <c r="G29" s="55">
        <v>0.10870133460602335</v>
      </c>
      <c r="H29" s="15">
        <v>753063</v>
      </c>
      <c r="I29" s="55">
        <v>0.22704100475781455</v>
      </c>
      <c r="J29" s="15">
        <v>518816</v>
      </c>
      <c r="K29" s="55">
        <v>0.15641786400929314</v>
      </c>
      <c r="L29" s="15">
        <v>1490378</v>
      </c>
      <c r="M29" s="55">
        <v>0.44933414414058603</v>
      </c>
      <c r="N29" s="23">
        <v>3316859</v>
      </c>
    </row>
    <row r="30" spans="1:14" x14ac:dyDescent="0.2">
      <c r="A30" s="79" t="s">
        <v>21</v>
      </c>
      <c r="B30" s="76">
        <v>79204</v>
      </c>
      <c r="C30" s="78">
        <v>2.0987146287065814E-2</v>
      </c>
      <c r="D30" s="76">
        <v>185363</v>
      </c>
      <c r="E30" s="78">
        <v>4.9116716292224895E-2</v>
      </c>
      <c r="F30" s="76">
        <v>421246</v>
      </c>
      <c r="G30" s="78">
        <v>0.11162001192921224</v>
      </c>
      <c r="H30" s="76">
        <v>889997</v>
      </c>
      <c r="I30" s="78">
        <v>0.23582770105107967</v>
      </c>
      <c r="J30" s="76">
        <v>579232</v>
      </c>
      <c r="K30" s="78">
        <v>0.15348248469963266</v>
      </c>
      <c r="L30" s="76">
        <v>1618888</v>
      </c>
      <c r="M30" s="78">
        <v>0.42896620471662289</v>
      </c>
      <c r="N30" s="92">
        <v>3773929</v>
      </c>
    </row>
    <row r="31" spans="1:14" x14ac:dyDescent="0.2">
      <c r="A31" s="13" t="s">
        <v>22</v>
      </c>
      <c r="B31" s="15">
        <v>24793</v>
      </c>
      <c r="C31" s="55">
        <v>1.6305788281904082E-2</v>
      </c>
      <c r="D31" s="15">
        <v>45047</v>
      </c>
      <c r="E31" s="55">
        <v>2.9626380217599044E-2</v>
      </c>
      <c r="F31" s="15">
        <v>174627</v>
      </c>
      <c r="G31" s="55">
        <v>0.11484817853039422</v>
      </c>
      <c r="H31" s="15">
        <v>429001</v>
      </c>
      <c r="I31" s="55">
        <v>0.28214413256665721</v>
      </c>
      <c r="J31" s="15">
        <v>218345</v>
      </c>
      <c r="K31" s="55">
        <v>0.1436005058852235</v>
      </c>
      <c r="L31" s="15">
        <v>628689</v>
      </c>
      <c r="M31" s="55">
        <v>0.41347435684112427</v>
      </c>
      <c r="N31" s="23">
        <v>1520503</v>
      </c>
    </row>
    <row r="32" spans="1:14" x14ac:dyDescent="0.2">
      <c r="A32" s="85" t="s">
        <v>23</v>
      </c>
      <c r="B32" s="84">
        <v>24882</v>
      </c>
      <c r="C32" s="83">
        <v>1.3608872621783603E-2</v>
      </c>
      <c r="D32" s="84">
        <v>119276</v>
      </c>
      <c r="E32" s="83">
        <v>6.5236391400846444E-2</v>
      </c>
      <c r="F32" s="84">
        <v>242363</v>
      </c>
      <c r="G32" s="83">
        <v>0.13255715759317335</v>
      </c>
      <c r="H32" s="84">
        <v>525790</v>
      </c>
      <c r="I32" s="83">
        <v>0.28757371335936022</v>
      </c>
      <c r="J32" s="84">
        <v>273283</v>
      </c>
      <c r="K32" s="83">
        <v>0.14946843246921021</v>
      </c>
      <c r="L32" s="84">
        <v>642771</v>
      </c>
      <c r="M32" s="83">
        <v>0.3515548856191813</v>
      </c>
      <c r="N32" s="82">
        <v>1828366</v>
      </c>
    </row>
    <row r="33" spans="1:14" x14ac:dyDescent="0.2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 x14ac:dyDescent="0.2">
      <c r="F34" s="5"/>
      <c r="G34" s="5"/>
      <c r="H34" s="5"/>
      <c r="I34" s="5"/>
      <c r="J34" s="5"/>
      <c r="K34" s="5"/>
      <c r="L34" s="5"/>
      <c r="M34" s="5"/>
    </row>
    <row r="35" spans="1:14" x14ac:dyDescent="0.2">
      <c r="A35" s="305" t="s">
        <v>24</v>
      </c>
      <c r="B35" s="302" t="s">
        <v>56</v>
      </c>
      <c r="C35" s="303"/>
      <c r="D35" s="302" t="s">
        <v>57</v>
      </c>
      <c r="E35" s="303"/>
      <c r="F35" s="302" t="s">
        <v>37</v>
      </c>
      <c r="G35" s="303"/>
      <c r="H35" s="302" t="s">
        <v>58</v>
      </c>
      <c r="I35" s="303"/>
      <c r="J35" s="302" t="s">
        <v>59</v>
      </c>
      <c r="K35" s="303"/>
      <c r="L35" s="302" t="s">
        <v>60</v>
      </c>
      <c r="M35" s="303"/>
      <c r="N35" s="304" t="s">
        <v>11</v>
      </c>
    </row>
    <row r="36" spans="1:14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136" t="s">
        <v>29</v>
      </c>
      <c r="M36" s="137" t="s">
        <v>12</v>
      </c>
      <c r="N36" s="304"/>
    </row>
    <row r="37" spans="1:14" x14ac:dyDescent="0.2">
      <c r="A37" s="81" t="s">
        <v>25</v>
      </c>
      <c r="B37" s="80">
        <v>32355</v>
      </c>
      <c r="C37" s="70">
        <v>2.7007985949670237E-2</v>
      </c>
      <c r="D37" s="80">
        <v>57112</v>
      </c>
      <c r="E37" s="70">
        <v>4.7673623661182711E-2</v>
      </c>
      <c r="F37" s="80">
        <v>139908</v>
      </c>
      <c r="G37" s="70">
        <v>0.11678668824745676</v>
      </c>
      <c r="H37" s="80">
        <v>263084</v>
      </c>
      <c r="I37" s="70">
        <v>0.21960652064852557</v>
      </c>
      <c r="J37" s="80">
        <v>162716</v>
      </c>
      <c r="K37" s="70">
        <v>0.13582541931035519</v>
      </c>
      <c r="L37" s="80">
        <v>542804</v>
      </c>
      <c r="M37" s="70">
        <v>0.45309976218280956</v>
      </c>
      <c r="N37" s="92">
        <v>1197979</v>
      </c>
    </row>
    <row r="38" spans="1:14" x14ac:dyDescent="0.2">
      <c r="A38" s="13" t="s">
        <v>26</v>
      </c>
      <c r="B38" s="15">
        <v>21940</v>
      </c>
      <c r="C38" s="55">
        <v>9.8492534499322135E-3</v>
      </c>
      <c r="D38" s="15">
        <v>129943</v>
      </c>
      <c r="E38" s="55">
        <v>5.8333707431382935E-2</v>
      </c>
      <c r="F38" s="15">
        <v>243215</v>
      </c>
      <c r="G38" s="55">
        <v>0.10918350856085977</v>
      </c>
      <c r="H38" s="15">
        <v>596420</v>
      </c>
      <c r="I38" s="55">
        <v>0.26774347049264224</v>
      </c>
      <c r="J38" s="15">
        <v>318803</v>
      </c>
      <c r="K38" s="55">
        <v>0.14311629660887601</v>
      </c>
      <c r="L38" s="15">
        <v>917259</v>
      </c>
      <c r="M38" s="55">
        <v>0.41177376345630684</v>
      </c>
      <c r="N38" s="23">
        <v>2227580</v>
      </c>
    </row>
    <row r="39" spans="1:14" x14ac:dyDescent="0.2">
      <c r="A39" s="79" t="s">
        <v>27</v>
      </c>
      <c r="B39" s="76">
        <v>49234</v>
      </c>
      <c r="C39" s="78">
        <v>1.5667268633799792E-2</v>
      </c>
      <c r="D39" s="76">
        <v>130507</v>
      </c>
      <c r="E39" s="78">
        <v>4.1530004216421772E-2</v>
      </c>
      <c r="F39" s="76">
        <v>377693</v>
      </c>
      <c r="G39" s="78">
        <v>0.1201896594244982</v>
      </c>
      <c r="H39" s="76">
        <v>795813</v>
      </c>
      <c r="I39" s="78">
        <v>0.25324401944327324</v>
      </c>
      <c r="J39" s="76">
        <v>452760</v>
      </c>
      <c r="K39" s="78">
        <v>0.14407751851645598</v>
      </c>
      <c r="L39" s="76">
        <v>1336468</v>
      </c>
      <c r="M39" s="78">
        <v>0.42529152976555101</v>
      </c>
      <c r="N39" s="92">
        <v>3142475</v>
      </c>
    </row>
    <row r="40" spans="1:14" x14ac:dyDescent="0.2">
      <c r="A40" s="14" t="s">
        <v>28</v>
      </c>
      <c r="B40" s="19">
        <v>68503</v>
      </c>
      <c r="C40" s="56">
        <v>1.2998032923998612E-2</v>
      </c>
      <c r="D40" s="19">
        <v>257267</v>
      </c>
      <c r="E40" s="56">
        <v>4.8814868491282873E-2</v>
      </c>
      <c r="F40" s="19">
        <v>619984</v>
      </c>
      <c r="G40" s="56">
        <v>0.11763824130844423</v>
      </c>
      <c r="H40" s="19">
        <v>1189216</v>
      </c>
      <c r="I40" s="56">
        <v>0.22564659535707829</v>
      </c>
      <c r="J40" s="19">
        <v>861264</v>
      </c>
      <c r="K40" s="56">
        <v>0.16341967254360745</v>
      </c>
      <c r="L40" s="19">
        <v>2274025</v>
      </c>
      <c r="M40" s="56">
        <v>0.43148258937558859</v>
      </c>
      <c r="N40" s="17">
        <v>5270259</v>
      </c>
    </row>
    <row r="41" spans="1:14" x14ac:dyDescent="0.2">
      <c r="A41" s="4" t="s">
        <v>30</v>
      </c>
    </row>
    <row r="43" spans="1:14" x14ac:dyDescent="0.2">
      <c r="A43" s="305" t="s">
        <v>187</v>
      </c>
      <c r="B43" s="302" t="s">
        <v>56</v>
      </c>
      <c r="C43" s="303"/>
      <c r="D43" s="302" t="s">
        <v>57</v>
      </c>
      <c r="E43" s="303"/>
      <c r="F43" s="302" t="s">
        <v>37</v>
      </c>
      <c r="G43" s="303"/>
      <c r="H43" s="302" t="s">
        <v>58</v>
      </c>
      <c r="I43" s="303"/>
      <c r="J43" s="302" t="s">
        <v>59</v>
      </c>
      <c r="K43" s="303"/>
      <c r="L43" s="302" t="s">
        <v>60</v>
      </c>
      <c r="M43" s="303"/>
      <c r="N43" s="300" t="s">
        <v>11</v>
      </c>
    </row>
    <row r="44" spans="1:14" x14ac:dyDescent="0.2">
      <c r="A44" s="306"/>
      <c r="B44" s="74" t="s">
        <v>29</v>
      </c>
      <c r="C44" s="73" t="s">
        <v>12</v>
      </c>
      <c r="D44" s="74" t="s">
        <v>29</v>
      </c>
      <c r="E44" s="73" t="s">
        <v>12</v>
      </c>
      <c r="F44" s="74" t="s">
        <v>29</v>
      </c>
      <c r="G44" s="73" t="s">
        <v>12</v>
      </c>
      <c r="H44" s="74" t="s">
        <v>29</v>
      </c>
      <c r="I44" s="73" t="s">
        <v>12</v>
      </c>
      <c r="J44" s="74" t="s">
        <v>29</v>
      </c>
      <c r="K44" s="73" t="s">
        <v>12</v>
      </c>
      <c r="L44" s="74" t="s">
        <v>29</v>
      </c>
      <c r="M44" s="73" t="s">
        <v>12</v>
      </c>
      <c r="N44" s="301"/>
    </row>
    <row r="45" spans="1:14" x14ac:dyDescent="0.2">
      <c r="A45" s="72" t="s">
        <v>169</v>
      </c>
      <c r="B45" s="71">
        <v>150421</v>
      </c>
      <c r="C45" s="70">
        <v>1.6050719167101046E-2</v>
      </c>
      <c r="D45" s="71">
        <v>438550</v>
      </c>
      <c r="E45" s="70">
        <v>4.6795612917958022E-2</v>
      </c>
      <c r="F45" s="71">
        <v>1048825</v>
      </c>
      <c r="G45" s="70">
        <v>0.11191519488924256</v>
      </c>
      <c r="H45" s="71">
        <v>2294389</v>
      </c>
      <c r="I45" s="70">
        <v>0.24482348541151702</v>
      </c>
      <c r="J45" s="71">
        <v>1479585</v>
      </c>
      <c r="K45" s="70">
        <v>0.15787957345620093</v>
      </c>
      <c r="L45" s="71">
        <v>3959835</v>
      </c>
      <c r="M45" s="70">
        <v>0.4225354141579804</v>
      </c>
      <c r="N45" s="69">
        <v>9371605</v>
      </c>
    </row>
    <row r="46" spans="1:14" x14ac:dyDescent="0.2">
      <c r="A46" s="68" t="s">
        <v>185</v>
      </c>
      <c r="B46" s="19">
        <v>21610</v>
      </c>
      <c r="C46" s="56">
        <v>8.7607350422915266E-3</v>
      </c>
      <c r="D46" s="19">
        <v>136279</v>
      </c>
      <c r="E46" s="56">
        <v>5.5247765424731463E-2</v>
      </c>
      <c r="F46" s="19">
        <v>331975</v>
      </c>
      <c r="G46" s="56">
        <v>0.13458329549582274</v>
      </c>
      <c r="H46" s="19">
        <v>550145</v>
      </c>
      <c r="I46" s="56">
        <v>0.2230298278501375</v>
      </c>
      <c r="J46" s="19">
        <v>315956</v>
      </c>
      <c r="K46" s="56">
        <v>0.12808916247210836</v>
      </c>
      <c r="L46" s="19">
        <v>1110722</v>
      </c>
      <c r="M46" s="56">
        <v>0.45028880831300916</v>
      </c>
      <c r="N46" s="17">
        <v>2466688</v>
      </c>
    </row>
    <row r="47" spans="1:14" x14ac:dyDescent="0.2">
      <c r="A47" s="4" t="s">
        <v>30</v>
      </c>
    </row>
    <row r="50" spans="2:10" x14ac:dyDescent="0.2">
      <c r="B50" s="4"/>
      <c r="C50" s="4"/>
      <c r="D50" s="4"/>
      <c r="E50" s="4"/>
    </row>
    <row r="51" spans="2:10" x14ac:dyDescent="0.2">
      <c r="B51" s="4"/>
      <c r="C51" s="4"/>
      <c r="D51" s="4"/>
      <c r="E51" s="4"/>
    </row>
    <row r="52" spans="2:10" x14ac:dyDescent="0.2">
      <c r="B52" s="4"/>
      <c r="C52" s="4"/>
      <c r="D52" s="4"/>
      <c r="E52" s="4"/>
    </row>
    <row r="53" spans="2:10" x14ac:dyDescent="0.2">
      <c r="B53" s="4"/>
      <c r="C53" s="4"/>
      <c r="D53" s="4"/>
      <c r="E53" s="4"/>
    </row>
    <row r="54" spans="2:10" x14ac:dyDescent="0.2">
      <c r="B54" s="4"/>
      <c r="C54" s="4"/>
      <c r="D54" s="4"/>
      <c r="E54" s="4"/>
    </row>
    <row r="56" spans="2:10" x14ac:dyDescent="0.2">
      <c r="C56" s="93"/>
    </row>
    <row r="57" spans="2:10" x14ac:dyDescent="0.2">
      <c r="C57" s="25"/>
      <c r="D57" s="25"/>
    </row>
    <row r="58" spans="2:10" x14ac:dyDescent="0.2">
      <c r="C58" s="25"/>
      <c r="D58" s="25"/>
      <c r="E58" s="26"/>
      <c r="F58" s="22"/>
      <c r="G58" s="21"/>
      <c r="I58" s="22"/>
      <c r="J58" s="22"/>
    </row>
    <row r="59" spans="2:10" x14ac:dyDescent="0.2">
      <c r="D59" s="25"/>
      <c r="E59" s="25"/>
      <c r="F59" s="22"/>
      <c r="G59" s="22"/>
      <c r="H59" s="21"/>
    </row>
    <row r="60" spans="2:10" x14ac:dyDescent="0.2">
      <c r="C60" s="25"/>
      <c r="D60" s="26"/>
      <c r="I60" s="22"/>
    </row>
    <row r="61" spans="2:10" x14ac:dyDescent="0.2">
      <c r="D61" s="25"/>
      <c r="E61" s="26"/>
      <c r="J61" s="22"/>
    </row>
  </sheetData>
  <mergeCells count="42">
    <mergeCell ref="A35:A36"/>
    <mergeCell ref="B35:C35"/>
    <mergeCell ref="A43:A44"/>
    <mergeCell ref="B43:C43"/>
    <mergeCell ref="D43:E43"/>
    <mergeCell ref="D35:E35"/>
    <mergeCell ref="A26:A27"/>
    <mergeCell ref="B19:C19"/>
    <mergeCell ref="D19:E19"/>
    <mergeCell ref="D26:E26"/>
    <mergeCell ref="B26:C26"/>
    <mergeCell ref="A19:A20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3:G43"/>
    <mergeCell ref="J35:K35"/>
    <mergeCell ref="F26:G26"/>
    <mergeCell ref="N19:N20"/>
    <mergeCell ref="N26:N27"/>
    <mergeCell ref="F19:G19"/>
    <mergeCell ref="H19:I19"/>
    <mergeCell ref="H26:I26"/>
    <mergeCell ref="L19:M19"/>
    <mergeCell ref="J19:K19"/>
    <mergeCell ref="J26:K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L62"/>
  <sheetViews>
    <sheetView showGridLines="0" topLeftCell="A5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5" customHeight="1" x14ac:dyDescent="0.2">
      <c r="A7" s="90" t="s">
        <v>157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</row>
    <row r="11" spans="1:12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2" ht="20.25" customHeight="1" x14ac:dyDescent="0.2">
      <c r="A12" s="309"/>
      <c r="B12" s="302" t="s">
        <v>35</v>
      </c>
      <c r="C12" s="303"/>
      <c r="D12" s="302" t="s">
        <v>36</v>
      </c>
      <c r="E12" s="303"/>
      <c r="F12" s="302" t="s">
        <v>40</v>
      </c>
      <c r="G12" s="303"/>
      <c r="H12" s="302" t="s">
        <v>38</v>
      </c>
      <c r="I12" s="303"/>
      <c r="J12" s="302" t="s">
        <v>39</v>
      </c>
      <c r="K12" s="303"/>
      <c r="L12" s="304" t="s">
        <v>11</v>
      </c>
    </row>
    <row r="13" spans="1:12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04"/>
    </row>
    <row r="14" spans="1:12" ht="24" x14ac:dyDescent="0.2">
      <c r="A14" s="89" t="s">
        <v>3</v>
      </c>
      <c r="B14" s="88">
        <v>371194</v>
      </c>
      <c r="C14" s="87">
        <v>3.1355365169623693E-2</v>
      </c>
      <c r="D14" s="88">
        <v>1865786</v>
      </c>
      <c r="E14" s="87">
        <v>0.15760599944603501</v>
      </c>
      <c r="F14" s="88">
        <v>1381340</v>
      </c>
      <c r="G14" s="87">
        <v>0.1166840523376132</v>
      </c>
      <c r="H14" s="88">
        <v>3047981</v>
      </c>
      <c r="I14" s="87">
        <v>0.2574679474481667</v>
      </c>
      <c r="J14" s="88">
        <v>5171991</v>
      </c>
      <c r="K14" s="87">
        <v>0.43688655112692343</v>
      </c>
      <c r="L14" s="86">
        <v>11838293</v>
      </c>
    </row>
    <row r="15" spans="1:12" x14ac:dyDescent="0.2">
      <c r="A15" s="13" t="s">
        <v>4</v>
      </c>
      <c r="B15" s="15">
        <v>162776</v>
      </c>
      <c r="C15" s="55">
        <v>3.3674590533769234E-2</v>
      </c>
      <c r="D15" s="15">
        <v>797173</v>
      </c>
      <c r="E15" s="55">
        <v>0.16491666068447697</v>
      </c>
      <c r="F15" s="15">
        <v>491248</v>
      </c>
      <c r="G15" s="55">
        <v>0.10162785208220543</v>
      </c>
      <c r="H15" s="15">
        <v>1297551</v>
      </c>
      <c r="I15" s="55">
        <v>0.26843329865387283</v>
      </c>
      <c r="J15" s="15">
        <v>2085044</v>
      </c>
      <c r="K15" s="55">
        <v>0.4313473911687985</v>
      </c>
      <c r="L15" s="16">
        <v>4833793</v>
      </c>
    </row>
    <row r="16" spans="1:12" x14ac:dyDescent="0.2">
      <c r="A16" s="85" t="s">
        <v>5</v>
      </c>
      <c r="B16" s="84">
        <v>208418</v>
      </c>
      <c r="C16" s="83">
        <v>2.9754871868084804E-2</v>
      </c>
      <c r="D16" s="84">
        <v>1068613</v>
      </c>
      <c r="E16" s="83">
        <v>0.15256092511956598</v>
      </c>
      <c r="F16" s="84">
        <v>890092</v>
      </c>
      <c r="G16" s="83">
        <v>0.12707430937254621</v>
      </c>
      <c r="H16" s="84">
        <v>1750430</v>
      </c>
      <c r="I16" s="83">
        <v>0.24990077807123992</v>
      </c>
      <c r="J16" s="84">
        <v>3086947</v>
      </c>
      <c r="K16" s="83">
        <v>0.44070911556856307</v>
      </c>
      <c r="L16" s="82">
        <v>7004500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05" t="s">
        <v>14</v>
      </c>
      <c r="B19" s="302" t="s">
        <v>35</v>
      </c>
      <c r="C19" s="303"/>
      <c r="D19" s="302" t="s">
        <v>36</v>
      </c>
      <c r="E19" s="303"/>
      <c r="F19" s="302" t="s">
        <v>40</v>
      </c>
      <c r="G19" s="303"/>
      <c r="H19" s="302" t="s">
        <v>38</v>
      </c>
      <c r="I19" s="303"/>
      <c r="J19" s="302" t="s">
        <v>39</v>
      </c>
      <c r="K19" s="303"/>
      <c r="L19" s="304" t="s">
        <v>11</v>
      </c>
    </row>
    <row r="20" spans="1:12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4"/>
    </row>
    <row r="21" spans="1:12" x14ac:dyDescent="0.2">
      <c r="A21" s="81" t="s">
        <v>15</v>
      </c>
      <c r="B21" s="80">
        <v>49542</v>
      </c>
      <c r="C21" s="70">
        <v>8.0591872489739341E-2</v>
      </c>
      <c r="D21" s="80">
        <v>80964</v>
      </c>
      <c r="E21" s="70">
        <v>0.13170724565538849</v>
      </c>
      <c r="F21" s="80">
        <v>95225</v>
      </c>
      <c r="G21" s="70">
        <v>0.15490616159693651</v>
      </c>
      <c r="H21" s="80">
        <v>121639</v>
      </c>
      <c r="I21" s="70">
        <v>0.1978748289891285</v>
      </c>
      <c r="J21" s="80">
        <v>267358</v>
      </c>
      <c r="K21" s="70">
        <v>0.43492151800718043</v>
      </c>
      <c r="L21" s="69">
        <v>614727</v>
      </c>
    </row>
    <row r="22" spans="1:12" x14ac:dyDescent="0.2">
      <c r="A22" s="13" t="s">
        <v>16</v>
      </c>
      <c r="B22" s="15">
        <v>220387</v>
      </c>
      <c r="C22" s="55">
        <v>3.1135253500980099E-2</v>
      </c>
      <c r="D22" s="15">
        <v>1118428</v>
      </c>
      <c r="E22" s="55">
        <v>0.15800632207250959</v>
      </c>
      <c r="F22" s="15">
        <v>803758</v>
      </c>
      <c r="G22" s="55">
        <v>0.11355120348950147</v>
      </c>
      <c r="H22" s="15">
        <v>1897977</v>
      </c>
      <c r="I22" s="55">
        <v>0.26813739029085065</v>
      </c>
      <c r="J22" s="15">
        <v>3037825</v>
      </c>
      <c r="K22" s="55">
        <v>0.42916983064615821</v>
      </c>
      <c r="L22" s="16">
        <v>7078375</v>
      </c>
    </row>
    <row r="23" spans="1:12" x14ac:dyDescent="0.2">
      <c r="A23" s="85" t="s">
        <v>17</v>
      </c>
      <c r="B23" s="84">
        <v>101265</v>
      </c>
      <c r="C23" s="83">
        <v>2.4429519515390127E-2</v>
      </c>
      <c r="D23" s="84">
        <v>666394</v>
      </c>
      <c r="E23" s="83">
        <v>0.16076319782687887</v>
      </c>
      <c r="F23" s="84">
        <v>482357</v>
      </c>
      <c r="G23" s="83">
        <v>0.1163654742002176</v>
      </c>
      <c r="H23" s="84">
        <v>1028366</v>
      </c>
      <c r="I23" s="83">
        <v>0.2480865774548332</v>
      </c>
      <c r="J23" s="84">
        <v>1866809</v>
      </c>
      <c r="K23" s="83">
        <v>0.45035547224614553</v>
      </c>
      <c r="L23" s="82">
        <v>4145190</v>
      </c>
    </row>
    <row r="24" spans="1:12" x14ac:dyDescent="0.2">
      <c r="A24" s="4" t="s">
        <v>30</v>
      </c>
    </row>
    <row r="26" spans="1:12" x14ac:dyDescent="0.2">
      <c r="A26" s="305" t="s">
        <v>18</v>
      </c>
      <c r="B26" s="302" t="s">
        <v>35</v>
      </c>
      <c r="C26" s="303"/>
      <c r="D26" s="302" t="s">
        <v>36</v>
      </c>
      <c r="E26" s="303"/>
      <c r="F26" s="302" t="s">
        <v>40</v>
      </c>
      <c r="G26" s="303"/>
      <c r="H26" s="302" t="s">
        <v>38</v>
      </c>
      <c r="I26" s="303"/>
      <c r="J26" s="302" t="s">
        <v>39</v>
      </c>
      <c r="K26" s="303"/>
      <c r="L26" s="304" t="s">
        <v>11</v>
      </c>
    </row>
    <row r="27" spans="1:12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4"/>
    </row>
    <row r="28" spans="1:12" x14ac:dyDescent="0.2">
      <c r="A28" s="81" t="s">
        <v>19</v>
      </c>
      <c r="B28" s="80">
        <v>13704</v>
      </c>
      <c r="C28" s="70">
        <v>9.7981246000564837E-3</v>
      </c>
      <c r="D28" s="80">
        <v>233659</v>
      </c>
      <c r="E28" s="70">
        <v>0.16706217133133378</v>
      </c>
      <c r="F28" s="80">
        <v>169742</v>
      </c>
      <c r="G28" s="70">
        <v>0.12136261426319232</v>
      </c>
      <c r="H28" s="80">
        <v>345354</v>
      </c>
      <c r="I28" s="70">
        <v>0.24692217769468089</v>
      </c>
      <c r="J28" s="80">
        <v>636177</v>
      </c>
      <c r="K28" s="70">
        <v>0.45485562709355909</v>
      </c>
      <c r="L28" s="92">
        <v>1398635</v>
      </c>
    </row>
    <row r="29" spans="1:12" x14ac:dyDescent="0.2">
      <c r="A29" s="13" t="s">
        <v>20</v>
      </c>
      <c r="B29" s="15">
        <v>171806</v>
      </c>
      <c r="C29" s="55">
        <v>5.1797800268265852E-2</v>
      </c>
      <c r="D29" s="15">
        <v>503978</v>
      </c>
      <c r="E29" s="55">
        <v>0.15194435458365882</v>
      </c>
      <c r="F29" s="15">
        <v>357374</v>
      </c>
      <c r="G29" s="55">
        <v>0.10774470666374422</v>
      </c>
      <c r="H29" s="15">
        <v>886088</v>
      </c>
      <c r="I29" s="55">
        <v>0.26714671923045269</v>
      </c>
      <c r="J29" s="15">
        <v>1397613</v>
      </c>
      <c r="K29" s="55">
        <v>0.42136641925387847</v>
      </c>
      <c r="L29" s="23">
        <v>3316859</v>
      </c>
    </row>
    <row r="30" spans="1:12" x14ac:dyDescent="0.2">
      <c r="A30" s="79" t="s">
        <v>21</v>
      </c>
      <c r="B30" s="76">
        <v>62390</v>
      </c>
      <c r="C30" s="78">
        <v>1.6531842543937633E-2</v>
      </c>
      <c r="D30" s="76">
        <v>588322</v>
      </c>
      <c r="E30" s="78">
        <v>0.15589111506867245</v>
      </c>
      <c r="F30" s="76">
        <v>484169</v>
      </c>
      <c r="G30" s="78">
        <v>0.12829308659489885</v>
      </c>
      <c r="H30" s="76">
        <v>938592</v>
      </c>
      <c r="I30" s="78">
        <v>0.24870420190734907</v>
      </c>
      <c r="J30" s="76">
        <v>1700456</v>
      </c>
      <c r="K30" s="78">
        <v>0.45057975388514199</v>
      </c>
      <c r="L30" s="92">
        <v>3773929</v>
      </c>
    </row>
    <row r="31" spans="1:12" x14ac:dyDescent="0.2">
      <c r="A31" s="13" t="s">
        <v>22</v>
      </c>
      <c r="B31" s="15">
        <v>80682</v>
      </c>
      <c r="C31" s="55">
        <v>5.3062703592166541E-2</v>
      </c>
      <c r="D31" s="15">
        <v>271822</v>
      </c>
      <c r="E31" s="55">
        <v>0.17877110403596705</v>
      </c>
      <c r="F31" s="15">
        <v>178738</v>
      </c>
      <c r="G31" s="55">
        <v>0.11755188907881142</v>
      </c>
      <c r="H31" s="15">
        <v>352127</v>
      </c>
      <c r="I31" s="55">
        <v>0.23158586336232154</v>
      </c>
      <c r="J31" s="15">
        <v>637133</v>
      </c>
      <c r="K31" s="55">
        <v>0.41902778225363579</v>
      </c>
      <c r="L31" s="23">
        <v>1520503</v>
      </c>
    </row>
    <row r="32" spans="1:12" x14ac:dyDescent="0.2">
      <c r="A32" s="85" t="s">
        <v>23</v>
      </c>
      <c r="B32" s="84">
        <v>42612</v>
      </c>
      <c r="C32" s="83">
        <v>2.3306055789705123E-2</v>
      </c>
      <c r="D32" s="84">
        <v>268005</v>
      </c>
      <c r="E32" s="83">
        <v>0.14658170191307429</v>
      </c>
      <c r="F32" s="84">
        <v>191317</v>
      </c>
      <c r="G32" s="83">
        <v>0.10463823982725559</v>
      </c>
      <c r="H32" s="84">
        <v>525820</v>
      </c>
      <c r="I32" s="83">
        <v>0.28759012145270696</v>
      </c>
      <c r="J32" s="84">
        <v>800611</v>
      </c>
      <c r="K32" s="83">
        <v>0.43788333408081315</v>
      </c>
      <c r="L32" s="82">
        <v>1828366</v>
      </c>
    </row>
    <row r="33" spans="1:12" x14ac:dyDescent="0.2">
      <c r="A33" s="4" t="s">
        <v>30</v>
      </c>
    </row>
    <row r="35" spans="1:12" x14ac:dyDescent="0.2">
      <c r="A35" s="305" t="s">
        <v>24</v>
      </c>
      <c r="B35" s="302" t="s">
        <v>35</v>
      </c>
      <c r="C35" s="303"/>
      <c r="D35" s="302" t="s">
        <v>36</v>
      </c>
      <c r="E35" s="303"/>
      <c r="F35" s="302" t="s">
        <v>40</v>
      </c>
      <c r="G35" s="303"/>
      <c r="H35" s="302" t="s">
        <v>38</v>
      </c>
      <c r="I35" s="303"/>
      <c r="J35" s="302" t="s">
        <v>39</v>
      </c>
      <c r="K35" s="303"/>
      <c r="L35" s="304" t="s">
        <v>11</v>
      </c>
    </row>
    <row r="36" spans="1:12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4"/>
    </row>
    <row r="37" spans="1:12" x14ac:dyDescent="0.2">
      <c r="A37" s="81" t="s">
        <v>25</v>
      </c>
      <c r="B37" s="80">
        <v>35604</v>
      </c>
      <c r="C37" s="70">
        <v>2.9720053523475787E-2</v>
      </c>
      <c r="D37" s="80">
        <v>205446</v>
      </c>
      <c r="E37" s="70">
        <v>0.17149382418222689</v>
      </c>
      <c r="F37" s="80">
        <v>107759</v>
      </c>
      <c r="G37" s="70">
        <v>8.9950658567470712E-2</v>
      </c>
      <c r="H37" s="80">
        <v>291362</v>
      </c>
      <c r="I37" s="70">
        <v>0.24321127498896059</v>
      </c>
      <c r="J37" s="80">
        <v>557809</v>
      </c>
      <c r="K37" s="70">
        <v>0.46562502347703927</v>
      </c>
      <c r="L37" s="92">
        <v>1197979</v>
      </c>
    </row>
    <row r="38" spans="1:12" x14ac:dyDescent="0.2">
      <c r="A38" s="13" t="s">
        <v>26</v>
      </c>
      <c r="B38" s="15">
        <v>76451</v>
      </c>
      <c r="C38" s="55">
        <v>3.4320203988184486E-2</v>
      </c>
      <c r="D38" s="15">
        <v>382412</v>
      </c>
      <c r="E38" s="55">
        <v>0.17167150001346754</v>
      </c>
      <c r="F38" s="15">
        <v>274030</v>
      </c>
      <c r="G38" s="55">
        <v>0.12301690623905763</v>
      </c>
      <c r="H38" s="15">
        <v>594948</v>
      </c>
      <c r="I38" s="55">
        <v>0.26708266369782452</v>
      </c>
      <c r="J38" s="15">
        <v>899739</v>
      </c>
      <c r="K38" s="55">
        <v>0.40390872606146583</v>
      </c>
      <c r="L38" s="23">
        <v>2227580</v>
      </c>
    </row>
    <row r="39" spans="1:12" x14ac:dyDescent="0.2">
      <c r="A39" s="79" t="s">
        <v>27</v>
      </c>
      <c r="B39" s="76">
        <v>57470</v>
      </c>
      <c r="C39" s="78">
        <v>1.8288132761597149E-2</v>
      </c>
      <c r="D39" s="76">
        <v>447233</v>
      </c>
      <c r="E39" s="78">
        <v>0.14231871375269492</v>
      </c>
      <c r="F39" s="76">
        <v>362058</v>
      </c>
      <c r="G39" s="78">
        <v>0.11521428173652933</v>
      </c>
      <c r="H39" s="76">
        <v>792910</v>
      </c>
      <c r="I39" s="78">
        <v>0.25232022530012171</v>
      </c>
      <c r="J39" s="76">
        <v>1482803</v>
      </c>
      <c r="K39" s="78">
        <v>0.47185832822854595</v>
      </c>
      <c r="L39" s="92">
        <v>3142475</v>
      </c>
    </row>
    <row r="40" spans="1:12" x14ac:dyDescent="0.2">
      <c r="A40" s="14" t="s">
        <v>28</v>
      </c>
      <c r="B40" s="19">
        <v>201668</v>
      </c>
      <c r="C40" s="56">
        <v>3.8265292085265641E-2</v>
      </c>
      <c r="D40" s="19">
        <v>830695</v>
      </c>
      <c r="E40" s="56">
        <v>0.15761938834505099</v>
      </c>
      <c r="F40" s="19">
        <v>637494</v>
      </c>
      <c r="G40" s="56">
        <v>0.12096065866971623</v>
      </c>
      <c r="H40" s="19">
        <v>1368761</v>
      </c>
      <c r="I40" s="56">
        <v>0.25971418102981275</v>
      </c>
      <c r="J40" s="19">
        <v>2231640</v>
      </c>
      <c r="K40" s="56">
        <v>0.42344029012615886</v>
      </c>
      <c r="L40" s="17">
        <v>5270259</v>
      </c>
    </row>
    <row r="41" spans="1:12" x14ac:dyDescent="0.2">
      <c r="A41" s="4" t="s">
        <v>30</v>
      </c>
    </row>
    <row r="43" spans="1:12" x14ac:dyDescent="0.2">
      <c r="A43" s="305" t="s">
        <v>187</v>
      </c>
      <c r="B43" s="302" t="s">
        <v>35</v>
      </c>
      <c r="C43" s="303"/>
      <c r="D43" s="302" t="s">
        <v>36</v>
      </c>
      <c r="E43" s="303"/>
      <c r="F43" s="302" t="s">
        <v>40</v>
      </c>
      <c r="G43" s="303"/>
      <c r="H43" s="302" t="s">
        <v>38</v>
      </c>
      <c r="I43" s="303"/>
      <c r="J43" s="302" t="s">
        <v>39</v>
      </c>
      <c r="K43" s="303"/>
      <c r="L43" s="304" t="s">
        <v>11</v>
      </c>
    </row>
    <row r="44" spans="1:12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136" t="s">
        <v>29</v>
      </c>
      <c r="I44" s="137" t="s">
        <v>12</v>
      </c>
      <c r="J44" s="136" t="s">
        <v>29</v>
      </c>
      <c r="K44" s="137" t="s">
        <v>12</v>
      </c>
      <c r="L44" s="304"/>
    </row>
    <row r="45" spans="1:12" x14ac:dyDescent="0.2">
      <c r="A45" s="72" t="s">
        <v>169</v>
      </c>
      <c r="B45" s="71">
        <v>283145</v>
      </c>
      <c r="C45" s="70">
        <v>3.0213074494710352E-2</v>
      </c>
      <c r="D45" s="71">
        <v>1529818</v>
      </c>
      <c r="E45" s="70">
        <v>0.16323970120379594</v>
      </c>
      <c r="F45" s="71">
        <v>1025600</v>
      </c>
      <c r="G45" s="70">
        <v>0.1094369641059349</v>
      </c>
      <c r="H45" s="71">
        <v>2360692</v>
      </c>
      <c r="I45" s="70">
        <v>0.25189836746213695</v>
      </c>
      <c r="J45" s="71">
        <v>4172350</v>
      </c>
      <c r="K45" s="70">
        <v>0.44521189273342188</v>
      </c>
      <c r="L45" s="69">
        <v>9371605</v>
      </c>
    </row>
    <row r="46" spans="1:12" x14ac:dyDescent="0.2">
      <c r="A46" s="68" t="s">
        <v>185</v>
      </c>
      <c r="B46" s="19">
        <v>88049</v>
      </c>
      <c r="C46" s="56">
        <v>3.5695231825022052E-2</v>
      </c>
      <c r="D46" s="19">
        <v>335968</v>
      </c>
      <c r="E46" s="56">
        <v>0.13620206527943543</v>
      </c>
      <c r="F46" s="19">
        <v>355740</v>
      </c>
      <c r="G46" s="56">
        <v>0.14421767163094806</v>
      </c>
      <c r="H46" s="19">
        <v>687289</v>
      </c>
      <c r="I46" s="56">
        <v>0.27862826591770018</v>
      </c>
      <c r="J46" s="19">
        <v>999642</v>
      </c>
      <c r="K46" s="56">
        <v>0.40525676534689431</v>
      </c>
      <c r="L46" s="17">
        <v>2466688</v>
      </c>
    </row>
    <row r="47" spans="1:12" x14ac:dyDescent="0.2">
      <c r="A47" s="4" t="s">
        <v>30</v>
      </c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3" spans="2:8" x14ac:dyDescent="0.2">
      <c r="B53" s="4"/>
      <c r="C53" s="4"/>
      <c r="D53" s="4"/>
      <c r="E53" s="4"/>
    </row>
    <row r="54" spans="2:8" x14ac:dyDescent="0.2">
      <c r="B54" s="4"/>
      <c r="C54" s="4"/>
      <c r="D54" s="4"/>
      <c r="E54" s="4"/>
    </row>
    <row r="59" spans="2:8" x14ac:dyDescent="0.2">
      <c r="C59" s="26"/>
      <c r="D59" s="26"/>
      <c r="G59" s="22"/>
    </row>
    <row r="60" spans="2:8" x14ac:dyDescent="0.2">
      <c r="C60" s="25"/>
      <c r="D60" s="25"/>
      <c r="E60" s="25"/>
      <c r="F60" s="21"/>
      <c r="G60" s="21"/>
      <c r="H60" s="22"/>
    </row>
    <row r="62" spans="2:8" x14ac:dyDescent="0.2">
      <c r="C62" s="25"/>
      <c r="H62" s="22"/>
    </row>
  </sheetData>
  <mergeCells count="37">
    <mergeCell ref="A43:A44"/>
    <mergeCell ref="B43:C43"/>
    <mergeCell ref="D43:E43"/>
    <mergeCell ref="A35:A36"/>
    <mergeCell ref="D35:E35"/>
    <mergeCell ref="B35:C35"/>
    <mergeCell ref="A26:A27"/>
    <mergeCell ref="D26:E26"/>
    <mergeCell ref="A19:A20"/>
    <mergeCell ref="B26:C26"/>
    <mergeCell ref="L43:L44"/>
    <mergeCell ref="J43:K43"/>
    <mergeCell ref="J35:K35"/>
    <mergeCell ref="L35:L36"/>
    <mergeCell ref="F26:G26"/>
    <mergeCell ref="F35:G35"/>
    <mergeCell ref="L26:L27"/>
    <mergeCell ref="J26:K26"/>
    <mergeCell ref="H26:I26"/>
    <mergeCell ref="H35:I35"/>
    <mergeCell ref="H43:I43"/>
    <mergeCell ref="F43:G43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H6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</row>
    <row r="7" spans="1:8" ht="15" customHeight="1" x14ac:dyDescent="0.2">
      <c r="A7" s="90" t="s">
        <v>52</v>
      </c>
      <c r="B7" s="90"/>
      <c r="C7" s="90"/>
      <c r="D7" s="90"/>
      <c r="E7" s="90"/>
      <c r="F7" s="90"/>
      <c r="G7" s="90"/>
      <c r="H7" s="90"/>
    </row>
    <row r="8" spans="1:8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</row>
    <row r="9" spans="1:8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</row>
    <row r="10" spans="1:8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0"/>
    </row>
    <row r="11" spans="1:8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</row>
    <row r="12" spans="1:8" ht="20.25" customHeight="1" x14ac:dyDescent="0.2">
      <c r="A12" s="309"/>
      <c r="B12" s="302" t="s">
        <v>43</v>
      </c>
      <c r="C12" s="303"/>
      <c r="D12" s="302" t="s">
        <v>51</v>
      </c>
      <c r="E12" s="303"/>
      <c r="F12" s="302" t="s">
        <v>42</v>
      </c>
      <c r="G12" s="303"/>
      <c r="H12" s="313" t="s">
        <v>11</v>
      </c>
    </row>
    <row r="13" spans="1:8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01"/>
    </row>
    <row r="14" spans="1:8" ht="24" x14ac:dyDescent="0.2">
      <c r="A14" s="89" t="s">
        <v>3</v>
      </c>
      <c r="B14" s="88">
        <v>201879</v>
      </c>
      <c r="C14" s="87">
        <v>1.7053049793580882E-2</v>
      </c>
      <c r="D14" s="88">
        <v>364397</v>
      </c>
      <c r="E14" s="87">
        <v>3.07812114466165E-2</v>
      </c>
      <c r="F14" s="88">
        <v>11272017</v>
      </c>
      <c r="G14" s="87">
        <v>0.95216573875980259</v>
      </c>
      <c r="H14" s="86">
        <v>11838293</v>
      </c>
    </row>
    <row r="15" spans="1:8" x14ac:dyDescent="0.2">
      <c r="A15" s="13" t="s">
        <v>4</v>
      </c>
      <c r="B15" s="15">
        <v>129816</v>
      </c>
      <c r="C15" s="55">
        <v>2.6855928667197788E-2</v>
      </c>
      <c r="D15" s="15">
        <v>170907</v>
      </c>
      <c r="E15" s="55">
        <v>3.5356706420816945E-2</v>
      </c>
      <c r="F15" s="15">
        <v>4533070</v>
      </c>
      <c r="G15" s="55">
        <v>0.93778736491198522</v>
      </c>
      <c r="H15" s="16">
        <v>4833793</v>
      </c>
    </row>
    <row r="16" spans="1:8" x14ac:dyDescent="0.2">
      <c r="A16" s="85" t="s">
        <v>5</v>
      </c>
      <c r="B16" s="84">
        <v>72063</v>
      </c>
      <c r="C16" s="83">
        <v>1.0288100506817046E-2</v>
      </c>
      <c r="D16" s="84">
        <v>193490</v>
      </c>
      <c r="E16" s="83">
        <v>2.7623670497537299E-2</v>
      </c>
      <c r="F16" s="84">
        <v>6738947</v>
      </c>
      <c r="G16" s="83">
        <v>0.96208822899564561</v>
      </c>
      <c r="H16" s="82">
        <v>7004500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05" t="s">
        <v>14</v>
      </c>
      <c r="B19" s="302" t="s">
        <v>43</v>
      </c>
      <c r="C19" s="303"/>
      <c r="D19" s="302" t="s">
        <v>51</v>
      </c>
      <c r="E19" s="303"/>
      <c r="F19" s="302" t="s">
        <v>42</v>
      </c>
      <c r="G19" s="303"/>
      <c r="H19" s="304" t="s">
        <v>11</v>
      </c>
    </row>
    <row r="20" spans="1:8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304"/>
    </row>
    <row r="21" spans="1:8" x14ac:dyDescent="0.2">
      <c r="A21" s="81" t="s">
        <v>15</v>
      </c>
      <c r="B21" s="80">
        <v>53471</v>
      </c>
      <c r="C21" s="87">
        <v>8.6983327558412107E-2</v>
      </c>
      <c r="D21" s="80">
        <v>25446</v>
      </c>
      <c r="E21" s="87">
        <v>4.1393984646843233E-2</v>
      </c>
      <c r="F21" s="80">
        <v>535810</v>
      </c>
      <c r="G21" s="87">
        <v>0.87162268779474461</v>
      </c>
      <c r="H21" s="69">
        <v>614727</v>
      </c>
    </row>
    <row r="22" spans="1:8" x14ac:dyDescent="0.2">
      <c r="A22" s="13" t="s">
        <v>16</v>
      </c>
      <c r="B22" s="15">
        <v>119529</v>
      </c>
      <c r="C22" s="55">
        <v>1.6886502904974659E-2</v>
      </c>
      <c r="D22" s="15">
        <v>254804</v>
      </c>
      <c r="E22" s="55">
        <v>3.5997527681141506E-2</v>
      </c>
      <c r="F22" s="15">
        <v>6704042</v>
      </c>
      <c r="G22" s="55">
        <v>0.94711596941388387</v>
      </c>
      <c r="H22" s="16">
        <v>7078375</v>
      </c>
    </row>
    <row r="23" spans="1:8" x14ac:dyDescent="0.2">
      <c r="A23" s="85" t="s">
        <v>17</v>
      </c>
      <c r="B23" s="84">
        <v>28878</v>
      </c>
      <c r="C23" s="83">
        <v>6.9666287914426119E-3</v>
      </c>
      <c r="D23" s="84">
        <v>84147</v>
      </c>
      <c r="E23" s="83">
        <v>2.0299913876082883E-2</v>
      </c>
      <c r="F23" s="84">
        <v>4032165</v>
      </c>
      <c r="G23" s="83">
        <v>0.97273345733247452</v>
      </c>
      <c r="H23" s="82">
        <v>4145190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05" t="s">
        <v>18</v>
      </c>
      <c r="B26" s="302" t="s">
        <v>43</v>
      </c>
      <c r="C26" s="303"/>
      <c r="D26" s="302" t="s">
        <v>51</v>
      </c>
      <c r="E26" s="303"/>
      <c r="F26" s="302" t="s">
        <v>42</v>
      </c>
      <c r="G26" s="303"/>
      <c r="H26" s="304" t="s">
        <v>11</v>
      </c>
    </row>
    <row r="27" spans="1:8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304"/>
    </row>
    <row r="28" spans="1:8" x14ac:dyDescent="0.2">
      <c r="A28" s="81" t="s">
        <v>19</v>
      </c>
      <c r="B28" s="80">
        <v>1287</v>
      </c>
      <c r="C28" s="70">
        <v>9.2018289260600513E-4</v>
      </c>
      <c r="D28" s="80">
        <v>24894</v>
      </c>
      <c r="E28" s="70">
        <v>1.7798782384253219E-2</v>
      </c>
      <c r="F28" s="80">
        <v>1372454</v>
      </c>
      <c r="G28" s="70">
        <v>0.98128103472314077</v>
      </c>
      <c r="H28" s="92">
        <v>1398635</v>
      </c>
    </row>
    <row r="29" spans="1:8" x14ac:dyDescent="0.2">
      <c r="A29" s="13" t="s">
        <v>20</v>
      </c>
      <c r="B29" s="15">
        <v>75995</v>
      </c>
      <c r="C29" s="55">
        <v>2.2911736676174656E-2</v>
      </c>
      <c r="D29" s="15">
        <v>60719</v>
      </c>
      <c r="E29" s="55">
        <v>1.8306174606758985E-2</v>
      </c>
      <c r="F29" s="15">
        <v>3180145</v>
      </c>
      <c r="G29" s="55">
        <v>0.95878208871706638</v>
      </c>
      <c r="H29" s="23">
        <v>3316859</v>
      </c>
    </row>
    <row r="30" spans="1:8" x14ac:dyDescent="0.2">
      <c r="A30" s="79" t="s">
        <v>21</v>
      </c>
      <c r="B30" s="76">
        <v>60905</v>
      </c>
      <c r="C30" s="78">
        <v>1.613835342424301E-2</v>
      </c>
      <c r="D30" s="76">
        <v>97747</v>
      </c>
      <c r="E30" s="78">
        <v>2.5900593254404098E-2</v>
      </c>
      <c r="F30" s="76">
        <v>3615277</v>
      </c>
      <c r="G30" s="78">
        <v>0.95796105332135284</v>
      </c>
      <c r="H30" s="92">
        <v>3773929</v>
      </c>
    </row>
    <row r="31" spans="1:8" x14ac:dyDescent="0.2">
      <c r="A31" s="13" t="s">
        <v>22</v>
      </c>
      <c r="B31" s="15">
        <v>20413</v>
      </c>
      <c r="C31" s="55">
        <v>1.3425162594220465E-2</v>
      </c>
      <c r="D31" s="15">
        <v>71405</v>
      </c>
      <c r="E31" s="55">
        <v>4.6961433157317017E-2</v>
      </c>
      <c r="F31" s="15">
        <v>1428684</v>
      </c>
      <c r="G31" s="55">
        <v>0.93961274657136484</v>
      </c>
      <c r="H31" s="23">
        <v>1520503</v>
      </c>
    </row>
    <row r="32" spans="1:8" x14ac:dyDescent="0.2">
      <c r="A32" s="85" t="s">
        <v>23</v>
      </c>
      <c r="B32" s="84">
        <v>43277</v>
      </c>
      <c r="C32" s="83">
        <v>2.3669768525557792E-2</v>
      </c>
      <c r="D32" s="84">
        <v>109631</v>
      </c>
      <c r="E32" s="83">
        <v>5.9961189389870516E-2</v>
      </c>
      <c r="F32" s="84">
        <v>1675457</v>
      </c>
      <c r="G32" s="83">
        <v>0.91636849514812679</v>
      </c>
      <c r="H32" s="82">
        <v>1828366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05" t="s">
        <v>24</v>
      </c>
      <c r="B35" s="302" t="s">
        <v>43</v>
      </c>
      <c r="C35" s="303"/>
      <c r="D35" s="302" t="s">
        <v>51</v>
      </c>
      <c r="E35" s="303"/>
      <c r="F35" s="302" t="s">
        <v>42</v>
      </c>
      <c r="G35" s="303"/>
      <c r="H35" s="304" t="s">
        <v>11</v>
      </c>
    </row>
    <row r="36" spans="1:8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304"/>
    </row>
    <row r="37" spans="1:8" x14ac:dyDescent="0.2">
      <c r="A37" s="81" t="s">
        <v>25</v>
      </c>
      <c r="B37" s="80">
        <v>16253</v>
      </c>
      <c r="C37" s="70">
        <v>1.3567015782413549E-2</v>
      </c>
      <c r="D37" s="80">
        <v>34644</v>
      </c>
      <c r="E37" s="70">
        <v>2.8918703917180519E-2</v>
      </c>
      <c r="F37" s="80">
        <v>1147082</v>
      </c>
      <c r="G37" s="70">
        <v>0.95751428030040597</v>
      </c>
      <c r="H37" s="92">
        <v>1197979</v>
      </c>
    </row>
    <row r="38" spans="1:8" x14ac:dyDescent="0.2">
      <c r="A38" s="13" t="s">
        <v>26</v>
      </c>
      <c r="B38" s="15">
        <v>36283</v>
      </c>
      <c r="C38" s="55">
        <v>1.628807944046903E-2</v>
      </c>
      <c r="D38" s="15">
        <v>90235</v>
      </c>
      <c r="E38" s="55">
        <v>4.0508085007048007E-2</v>
      </c>
      <c r="F38" s="15">
        <v>2101061</v>
      </c>
      <c r="G38" s="55">
        <v>0.94320338663482339</v>
      </c>
      <c r="H38" s="23">
        <v>2227580</v>
      </c>
    </row>
    <row r="39" spans="1:8" x14ac:dyDescent="0.2">
      <c r="A39" s="79" t="s">
        <v>27</v>
      </c>
      <c r="B39" s="76">
        <v>54486</v>
      </c>
      <c r="C39" s="78">
        <v>1.7338562757062505E-2</v>
      </c>
      <c r="D39" s="76">
        <v>71170</v>
      </c>
      <c r="E39" s="78">
        <v>2.2647753760968663E-2</v>
      </c>
      <c r="F39" s="76">
        <v>3016819</v>
      </c>
      <c r="G39" s="78">
        <v>0.9600136834819688</v>
      </c>
      <c r="H39" s="92">
        <v>3142475</v>
      </c>
    </row>
    <row r="40" spans="1:8" x14ac:dyDescent="0.2">
      <c r="A40" s="14" t="s">
        <v>28</v>
      </c>
      <c r="B40" s="19">
        <v>94857</v>
      </c>
      <c r="C40" s="56">
        <v>1.7998546181506449E-2</v>
      </c>
      <c r="D40" s="19">
        <v>168348</v>
      </c>
      <c r="E40" s="56">
        <v>3.1943022155078146E-2</v>
      </c>
      <c r="F40" s="19">
        <v>5007054</v>
      </c>
      <c r="G40" s="56">
        <v>0.95005843166341541</v>
      </c>
      <c r="H40" s="17">
        <v>5270259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305" t="s">
        <v>187</v>
      </c>
      <c r="B43" s="302" t="s">
        <v>43</v>
      </c>
      <c r="C43" s="303"/>
      <c r="D43" s="302" t="s">
        <v>51</v>
      </c>
      <c r="E43" s="303"/>
      <c r="F43" s="302" t="s">
        <v>42</v>
      </c>
      <c r="G43" s="303"/>
      <c r="H43" s="304" t="s">
        <v>11</v>
      </c>
    </row>
    <row r="44" spans="1:8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304"/>
    </row>
    <row r="45" spans="1:8" x14ac:dyDescent="0.2">
      <c r="A45" s="72" t="s">
        <v>169</v>
      </c>
      <c r="B45" s="71">
        <v>186375</v>
      </c>
      <c r="C45" s="70">
        <v>1.9887201818685273E-2</v>
      </c>
      <c r="D45" s="71">
        <v>280138</v>
      </c>
      <c r="E45" s="70">
        <v>2.9892211632905997E-2</v>
      </c>
      <c r="F45" s="71">
        <v>8905092</v>
      </c>
      <c r="G45" s="70">
        <v>0.95022058654840869</v>
      </c>
      <c r="H45" s="69">
        <v>9371605</v>
      </c>
    </row>
    <row r="46" spans="1:8" x14ac:dyDescent="0.2">
      <c r="A46" s="68" t="s">
        <v>185</v>
      </c>
      <c r="B46" s="19">
        <v>15504</v>
      </c>
      <c r="C46" s="56">
        <v>6.2853510456125786E-3</v>
      </c>
      <c r="D46" s="19">
        <v>84259</v>
      </c>
      <c r="E46" s="56">
        <v>3.4158758626952418E-2</v>
      </c>
      <c r="F46" s="19">
        <v>2366925</v>
      </c>
      <c r="G46" s="56">
        <v>0.95955589032743505</v>
      </c>
      <c r="H46" s="17">
        <v>2466688</v>
      </c>
    </row>
    <row r="47" spans="1:8" x14ac:dyDescent="0.2">
      <c r="A47" s="4" t="s">
        <v>30</v>
      </c>
    </row>
    <row r="50" spans="2:6" x14ac:dyDescent="0.2">
      <c r="B50" s="4"/>
      <c r="C50" s="4"/>
      <c r="D50" s="4"/>
      <c r="E50" s="4"/>
    </row>
    <row r="51" spans="2:6" x14ac:dyDescent="0.2">
      <c r="B51" s="4"/>
      <c r="C51" s="4"/>
      <c r="D51" s="4"/>
      <c r="E51" s="4"/>
    </row>
    <row r="52" spans="2:6" x14ac:dyDescent="0.2">
      <c r="B52" s="4"/>
      <c r="C52" s="4"/>
      <c r="D52" s="4"/>
      <c r="E52" s="4"/>
    </row>
    <row r="53" spans="2:6" x14ac:dyDescent="0.2">
      <c r="B53" s="4"/>
      <c r="C53" s="4"/>
      <c r="D53" s="4"/>
      <c r="E53" s="4"/>
    </row>
    <row r="54" spans="2:6" x14ac:dyDescent="0.2">
      <c r="B54" s="4"/>
      <c r="C54" s="4"/>
      <c r="D54" s="4"/>
      <c r="E54" s="4"/>
    </row>
    <row r="58" spans="2:6" x14ac:dyDescent="0.2">
      <c r="C58" s="25"/>
      <c r="D58" s="25"/>
    </row>
    <row r="59" spans="2:6" x14ac:dyDescent="0.2">
      <c r="C59" s="25"/>
      <c r="D59" s="26"/>
      <c r="F59" s="22"/>
    </row>
    <row r="61" spans="2:6" x14ac:dyDescent="0.2">
      <c r="C61" s="25"/>
      <c r="D61" s="25"/>
      <c r="E61" s="26"/>
      <c r="F61" s="22"/>
    </row>
  </sheetData>
  <mergeCells count="27">
    <mergeCell ref="H43:H44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H6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</row>
    <row r="7" spans="1:8" ht="15" customHeight="1" x14ac:dyDescent="0.2">
      <c r="A7" s="90" t="s">
        <v>53</v>
      </c>
      <c r="B7" s="90"/>
      <c r="C7" s="90"/>
      <c r="D7" s="90"/>
      <c r="E7" s="90"/>
      <c r="F7" s="90"/>
      <c r="G7" s="90"/>
      <c r="H7" s="90"/>
    </row>
    <row r="8" spans="1:8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</row>
    <row r="9" spans="1:8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</row>
    <row r="10" spans="1:8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0"/>
    </row>
    <row r="11" spans="1:8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</row>
    <row r="12" spans="1:8" ht="20.25" customHeight="1" x14ac:dyDescent="0.2">
      <c r="A12" s="309"/>
      <c r="B12" s="302" t="s">
        <v>43</v>
      </c>
      <c r="C12" s="303"/>
      <c r="D12" s="302" t="s">
        <v>51</v>
      </c>
      <c r="E12" s="303"/>
      <c r="F12" s="302" t="s">
        <v>42</v>
      </c>
      <c r="G12" s="303"/>
      <c r="H12" s="304" t="s">
        <v>11</v>
      </c>
    </row>
    <row r="13" spans="1:8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04"/>
    </row>
    <row r="14" spans="1:8" ht="24" x14ac:dyDescent="0.2">
      <c r="A14" s="89" t="s">
        <v>3</v>
      </c>
      <c r="B14" s="88">
        <v>589771</v>
      </c>
      <c r="C14" s="87">
        <v>4.9818922373352309E-2</v>
      </c>
      <c r="D14" s="88">
        <v>1107772</v>
      </c>
      <c r="E14" s="87">
        <v>9.3575315292500363E-2</v>
      </c>
      <c r="F14" s="88">
        <v>10140750</v>
      </c>
      <c r="G14" s="87">
        <v>0.85660576233414731</v>
      </c>
      <c r="H14" s="86">
        <v>11838293</v>
      </c>
    </row>
    <row r="15" spans="1:8" x14ac:dyDescent="0.2">
      <c r="A15" s="13" t="s">
        <v>4</v>
      </c>
      <c r="B15" s="15">
        <v>327837</v>
      </c>
      <c r="C15" s="55">
        <v>6.7821894731528637E-2</v>
      </c>
      <c r="D15" s="15">
        <v>461899</v>
      </c>
      <c r="E15" s="55">
        <v>9.5556222618552344E-2</v>
      </c>
      <c r="F15" s="15">
        <v>4044057</v>
      </c>
      <c r="G15" s="55">
        <v>0.83662188264991899</v>
      </c>
      <c r="H15" s="16">
        <v>4833793</v>
      </c>
    </row>
    <row r="16" spans="1:8" x14ac:dyDescent="0.2">
      <c r="A16" s="85" t="s">
        <v>5</v>
      </c>
      <c r="B16" s="84">
        <v>261934</v>
      </c>
      <c r="C16" s="83">
        <v>3.7395103147976304E-2</v>
      </c>
      <c r="D16" s="84">
        <v>645873</v>
      </c>
      <c r="E16" s="83">
        <v>9.2208294667713617E-2</v>
      </c>
      <c r="F16" s="84">
        <v>6096693</v>
      </c>
      <c r="G16" s="83">
        <v>0.87039660218431003</v>
      </c>
      <c r="H16" s="82">
        <v>7004500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05" t="s">
        <v>14</v>
      </c>
      <c r="B19" s="302" t="s">
        <v>43</v>
      </c>
      <c r="C19" s="303"/>
      <c r="D19" s="302" t="s">
        <v>51</v>
      </c>
      <c r="E19" s="303"/>
      <c r="F19" s="302" t="s">
        <v>42</v>
      </c>
      <c r="G19" s="303"/>
      <c r="H19" s="304" t="s">
        <v>11</v>
      </c>
    </row>
    <row r="20" spans="1:8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304"/>
    </row>
    <row r="21" spans="1:8" x14ac:dyDescent="0.2">
      <c r="A21" s="81" t="s">
        <v>15</v>
      </c>
      <c r="B21" s="80">
        <v>81965</v>
      </c>
      <c r="C21" s="87">
        <v>0.13333561076705594</v>
      </c>
      <c r="D21" s="80">
        <v>79143</v>
      </c>
      <c r="E21" s="87">
        <v>0.12874495507761982</v>
      </c>
      <c r="F21" s="80">
        <v>453619</v>
      </c>
      <c r="G21" s="87">
        <v>0.73791943415532424</v>
      </c>
      <c r="H21" s="69">
        <v>614727</v>
      </c>
    </row>
    <row r="22" spans="1:8" x14ac:dyDescent="0.2">
      <c r="A22" s="13" t="s">
        <v>16</v>
      </c>
      <c r="B22" s="15">
        <v>384704</v>
      </c>
      <c r="C22" s="55">
        <v>5.4349197379342011E-2</v>
      </c>
      <c r="D22" s="15">
        <v>777419</v>
      </c>
      <c r="E22" s="55">
        <v>0.10983015169442138</v>
      </c>
      <c r="F22" s="15">
        <v>5916252</v>
      </c>
      <c r="G22" s="55">
        <v>0.83582065092623659</v>
      </c>
      <c r="H22" s="16">
        <v>7078375</v>
      </c>
    </row>
    <row r="23" spans="1:8" x14ac:dyDescent="0.2">
      <c r="A23" s="85" t="s">
        <v>17</v>
      </c>
      <c r="B23" s="84">
        <v>123102</v>
      </c>
      <c r="C23" s="83">
        <v>2.9697553067531284E-2</v>
      </c>
      <c r="D23" s="84">
        <v>251210</v>
      </c>
      <c r="E23" s="83">
        <v>6.0602770922442636E-2</v>
      </c>
      <c r="F23" s="84">
        <v>3770878</v>
      </c>
      <c r="G23" s="83">
        <v>0.9096996760100261</v>
      </c>
      <c r="H23" s="82">
        <v>4145190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05" t="s">
        <v>18</v>
      </c>
      <c r="B26" s="302" t="s">
        <v>43</v>
      </c>
      <c r="C26" s="303"/>
      <c r="D26" s="302" t="s">
        <v>51</v>
      </c>
      <c r="E26" s="303"/>
      <c r="F26" s="302" t="s">
        <v>42</v>
      </c>
      <c r="G26" s="303"/>
      <c r="H26" s="304" t="s">
        <v>11</v>
      </c>
    </row>
    <row r="27" spans="1:8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304"/>
    </row>
    <row r="28" spans="1:8" x14ac:dyDescent="0.2">
      <c r="A28" s="81" t="s">
        <v>19</v>
      </c>
      <c r="B28" s="80">
        <v>14220</v>
      </c>
      <c r="C28" s="70">
        <v>1.0167055736485931E-2</v>
      </c>
      <c r="D28" s="80">
        <v>99829</v>
      </c>
      <c r="E28" s="70">
        <v>7.1376020191114914E-2</v>
      </c>
      <c r="F28" s="80">
        <v>1284587</v>
      </c>
      <c r="G28" s="70">
        <v>0.91845763905522171</v>
      </c>
      <c r="H28" s="92">
        <v>1398635</v>
      </c>
    </row>
    <row r="29" spans="1:8" x14ac:dyDescent="0.2">
      <c r="A29" s="13" t="s">
        <v>20</v>
      </c>
      <c r="B29" s="15">
        <v>174257</v>
      </c>
      <c r="C29" s="55">
        <v>5.2536752391343741E-2</v>
      </c>
      <c r="D29" s="15">
        <v>197690</v>
      </c>
      <c r="E29" s="55">
        <v>5.9601568833646534E-2</v>
      </c>
      <c r="F29" s="15">
        <v>2944912</v>
      </c>
      <c r="G29" s="55">
        <v>0.88786167877500977</v>
      </c>
      <c r="H29" s="23">
        <v>3316859</v>
      </c>
    </row>
    <row r="30" spans="1:8" x14ac:dyDescent="0.2">
      <c r="A30" s="79" t="s">
        <v>21</v>
      </c>
      <c r="B30" s="76">
        <v>182026</v>
      </c>
      <c r="C30" s="78">
        <v>4.8232491920224253E-2</v>
      </c>
      <c r="D30" s="76">
        <v>371091</v>
      </c>
      <c r="E30" s="78">
        <v>9.8330148765384831E-2</v>
      </c>
      <c r="F30" s="76">
        <v>3220812</v>
      </c>
      <c r="G30" s="78">
        <v>0.85343735931439091</v>
      </c>
      <c r="H30" s="92">
        <v>3773929</v>
      </c>
    </row>
    <row r="31" spans="1:8" x14ac:dyDescent="0.2">
      <c r="A31" s="13" t="s">
        <v>22</v>
      </c>
      <c r="B31" s="15">
        <v>97361</v>
      </c>
      <c r="C31" s="55">
        <v>6.4032099903781836E-2</v>
      </c>
      <c r="D31" s="15">
        <v>180000</v>
      </c>
      <c r="E31" s="55">
        <v>0.11838187757603898</v>
      </c>
      <c r="F31" s="15">
        <v>1243142</v>
      </c>
      <c r="G31" s="55">
        <v>0.8175860225201792</v>
      </c>
      <c r="H31" s="23">
        <v>1520503</v>
      </c>
    </row>
    <row r="32" spans="1:8" x14ac:dyDescent="0.2">
      <c r="A32" s="85" t="s">
        <v>23</v>
      </c>
      <c r="B32" s="84">
        <v>121907</v>
      </c>
      <c r="C32" s="83">
        <v>6.6675381187355262E-2</v>
      </c>
      <c r="D32" s="84">
        <v>259161</v>
      </c>
      <c r="E32" s="83">
        <v>0.14174459599445624</v>
      </c>
      <c r="F32" s="84">
        <v>1447297</v>
      </c>
      <c r="G32" s="83">
        <v>0.7915794758817436</v>
      </c>
      <c r="H32" s="82">
        <v>1828366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05" t="s">
        <v>24</v>
      </c>
      <c r="B35" s="302" t="s">
        <v>43</v>
      </c>
      <c r="C35" s="303"/>
      <c r="D35" s="302" t="s">
        <v>51</v>
      </c>
      <c r="E35" s="303"/>
      <c r="F35" s="302" t="s">
        <v>42</v>
      </c>
      <c r="G35" s="303"/>
      <c r="H35" s="304" t="s">
        <v>11</v>
      </c>
    </row>
    <row r="36" spans="1:8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304"/>
    </row>
    <row r="37" spans="1:8" x14ac:dyDescent="0.2">
      <c r="A37" s="81" t="s">
        <v>25</v>
      </c>
      <c r="B37" s="80">
        <v>46772</v>
      </c>
      <c r="C37" s="70">
        <v>3.9042420610044086E-2</v>
      </c>
      <c r="D37" s="80">
        <v>84601</v>
      </c>
      <c r="E37" s="70">
        <v>7.0619768793943799E-2</v>
      </c>
      <c r="F37" s="80">
        <v>1066606</v>
      </c>
      <c r="G37" s="70">
        <v>0.89033781059601214</v>
      </c>
      <c r="H37" s="92">
        <v>1197979</v>
      </c>
    </row>
    <row r="38" spans="1:8" x14ac:dyDescent="0.2">
      <c r="A38" s="13" t="s">
        <v>26</v>
      </c>
      <c r="B38" s="15">
        <v>90972</v>
      </c>
      <c r="C38" s="55">
        <v>4.0838937322116374E-2</v>
      </c>
      <c r="D38" s="15">
        <v>161981</v>
      </c>
      <c r="E38" s="55">
        <v>7.2716131407177295E-2</v>
      </c>
      <c r="F38" s="15">
        <v>1974627</v>
      </c>
      <c r="G38" s="55">
        <v>0.88644493127070634</v>
      </c>
      <c r="H38" s="23">
        <v>2227580</v>
      </c>
    </row>
    <row r="39" spans="1:8" x14ac:dyDescent="0.2">
      <c r="A39" s="79" t="s">
        <v>27</v>
      </c>
      <c r="B39" s="76">
        <v>169264</v>
      </c>
      <c r="C39" s="78">
        <v>5.3863276557490514E-2</v>
      </c>
      <c r="D39" s="76">
        <v>292570</v>
      </c>
      <c r="E39" s="78">
        <v>9.3101774874899568E-2</v>
      </c>
      <c r="F39" s="76">
        <v>2680641</v>
      </c>
      <c r="G39" s="78">
        <v>0.85303494856760997</v>
      </c>
      <c r="H39" s="92">
        <v>3142475</v>
      </c>
    </row>
    <row r="40" spans="1:8" x14ac:dyDescent="0.2">
      <c r="A40" s="14" t="s">
        <v>28</v>
      </c>
      <c r="B40" s="19">
        <v>282763</v>
      </c>
      <c r="C40" s="56">
        <v>5.3652581400648429E-2</v>
      </c>
      <c r="D40" s="19">
        <v>568620</v>
      </c>
      <c r="E40" s="56">
        <v>0.1078922307233857</v>
      </c>
      <c r="F40" s="19">
        <v>4418876</v>
      </c>
      <c r="G40" s="56">
        <v>0.83845518787596585</v>
      </c>
      <c r="H40" s="17">
        <v>5270259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305" t="s">
        <v>187</v>
      </c>
      <c r="B43" s="302" t="s">
        <v>43</v>
      </c>
      <c r="C43" s="303"/>
      <c r="D43" s="302" t="s">
        <v>51</v>
      </c>
      <c r="E43" s="303"/>
      <c r="F43" s="302" t="s">
        <v>42</v>
      </c>
      <c r="G43" s="303"/>
      <c r="H43" s="304" t="s">
        <v>11</v>
      </c>
    </row>
    <row r="44" spans="1:8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304"/>
    </row>
    <row r="45" spans="1:8" x14ac:dyDescent="0.2">
      <c r="A45" s="72" t="s">
        <v>169</v>
      </c>
      <c r="B45" s="71">
        <v>504695</v>
      </c>
      <c r="C45" s="70">
        <v>5.3853635529879887E-2</v>
      </c>
      <c r="D45" s="71">
        <v>890373</v>
      </c>
      <c r="E45" s="70">
        <v>9.5007525391861899E-2</v>
      </c>
      <c r="F45" s="71">
        <v>7976537</v>
      </c>
      <c r="G45" s="70">
        <v>0.85113883907825816</v>
      </c>
      <c r="H45" s="69">
        <v>9371605</v>
      </c>
    </row>
    <row r="46" spans="1:8" x14ac:dyDescent="0.2">
      <c r="A46" s="68" t="s">
        <v>185</v>
      </c>
      <c r="B46" s="19">
        <v>85076</v>
      </c>
      <c r="C46" s="56">
        <v>3.4489971978620727E-2</v>
      </c>
      <c r="D46" s="19">
        <v>217399</v>
      </c>
      <c r="E46" s="56">
        <v>8.81339674900109E-2</v>
      </c>
      <c r="F46" s="19">
        <v>2164213</v>
      </c>
      <c r="G46" s="56">
        <v>0.87737606053136841</v>
      </c>
      <c r="H46" s="17">
        <v>2466688</v>
      </c>
    </row>
    <row r="47" spans="1:8" x14ac:dyDescent="0.2">
      <c r="A47" s="4" t="s">
        <v>30</v>
      </c>
    </row>
    <row r="50" spans="2:6" x14ac:dyDescent="0.2">
      <c r="B50" s="4"/>
      <c r="C50" s="4"/>
      <c r="D50" s="4"/>
      <c r="E50" s="4"/>
    </row>
    <row r="51" spans="2:6" x14ac:dyDescent="0.2">
      <c r="B51" s="4"/>
      <c r="C51" s="4"/>
      <c r="D51" s="4"/>
      <c r="E51" s="4"/>
    </row>
    <row r="52" spans="2:6" x14ac:dyDescent="0.2">
      <c r="B52" s="4"/>
      <c r="C52" s="4"/>
      <c r="D52" s="4"/>
      <c r="E52" s="4"/>
    </row>
    <row r="53" spans="2:6" x14ac:dyDescent="0.2">
      <c r="B53" s="4"/>
      <c r="C53" s="4"/>
      <c r="D53" s="4"/>
      <c r="E53" s="4"/>
    </row>
    <row r="54" spans="2:6" x14ac:dyDescent="0.2">
      <c r="B54" s="4"/>
      <c r="C54" s="4"/>
      <c r="D54" s="4"/>
      <c r="E54" s="4"/>
    </row>
    <row r="58" spans="2:6" x14ac:dyDescent="0.2">
      <c r="C58" s="25"/>
    </row>
    <row r="59" spans="2:6" x14ac:dyDescent="0.2">
      <c r="C59" s="25"/>
      <c r="D59" s="25"/>
      <c r="F59" s="22"/>
    </row>
    <row r="61" spans="2:6" x14ac:dyDescent="0.2">
      <c r="C61" s="25"/>
      <c r="F61" s="22"/>
    </row>
  </sheetData>
  <mergeCells count="27">
    <mergeCell ref="H43:H44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L6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5" customHeight="1" x14ac:dyDescent="0.2">
      <c r="A7" s="90" t="s">
        <v>66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</row>
    <row r="11" spans="1:12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2" ht="20.25" customHeight="1" x14ac:dyDescent="0.2">
      <c r="A12" s="309"/>
      <c r="B12" s="302" t="s">
        <v>61</v>
      </c>
      <c r="C12" s="303"/>
      <c r="D12" s="302" t="s">
        <v>62</v>
      </c>
      <c r="E12" s="303"/>
      <c r="F12" s="302" t="s">
        <v>63</v>
      </c>
      <c r="G12" s="303"/>
      <c r="H12" s="302" t="s">
        <v>64</v>
      </c>
      <c r="I12" s="303"/>
      <c r="J12" s="302" t="s">
        <v>65</v>
      </c>
      <c r="K12" s="303"/>
      <c r="L12" s="313" t="s">
        <v>11</v>
      </c>
    </row>
    <row r="13" spans="1:12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01"/>
    </row>
    <row r="14" spans="1:12" ht="24" x14ac:dyDescent="0.2">
      <c r="A14" s="89" t="s">
        <v>3</v>
      </c>
      <c r="B14" s="88">
        <v>1864100</v>
      </c>
      <c r="C14" s="87">
        <v>0.15746358026448576</v>
      </c>
      <c r="D14" s="88">
        <v>7195592</v>
      </c>
      <c r="E14" s="87">
        <v>0.60782344211281136</v>
      </c>
      <c r="F14" s="88">
        <v>2365749</v>
      </c>
      <c r="G14" s="87">
        <v>0.19983869296020973</v>
      </c>
      <c r="H14" s="88">
        <v>331380</v>
      </c>
      <c r="I14" s="87">
        <v>2.7992211377096343E-2</v>
      </c>
      <c r="J14" s="88">
        <v>81471</v>
      </c>
      <c r="K14" s="87">
        <v>6.8819888137588757E-3</v>
      </c>
      <c r="L14" s="86">
        <v>11838293</v>
      </c>
    </row>
    <row r="15" spans="1:12" x14ac:dyDescent="0.2">
      <c r="A15" s="13" t="s">
        <v>4</v>
      </c>
      <c r="B15" s="15">
        <v>882417</v>
      </c>
      <c r="C15" s="55">
        <v>0.1825516731891498</v>
      </c>
      <c r="D15" s="15">
        <v>2876898</v>
      </c>
      <c r="E15" s="55">
        <v>0.59516367374440737</v>
      </c>
      <c r="F15" s="15">
        <v>890898</v>
      </c>
      <c r="G15" s="55">
        <v>0.18430619598315442</v>
      </c>
      <c r="H15" s="15">
        <v>165120</v>
      </c>
      <c r="I15" s="55">
        <v>3.4159509933503564E-2</v>
      </c>
      <c r="J15" s="15">
        <v>18459</v>
      </c>
      <c r="K15" s="55">
        <v>3.8187402729078388E-3</v>
      </c>
      <c r="L15" s="16">
        <v>4833793</v>
      </c>
    </row>
    <row r="16" spans="1:12" x14ac:dyDescent="0.2">
      <c r="A16" s="85" t="s">
        <v>5</v>
      </c>
      <c r="B16" s="84">
        <v>981683</v>
      </c>
      <c r="C16" s="83">
        <v>0.1401503319294739</v>
      </c>
      <c r="D16" s="84">
        <v>4318693</v>
      </c>
      <c r="E16" s="83">
        <v>0.61655978299664504</v>
      </c>
      <c r="F16" s="84">
        <v>1474851</v>
      </c>
      <c r="G16" s="83">
        <v>0.21055764151616818</v>
      </c>
      <c r="H16" s="84">
        <v>166260</v>
      </c>
      <c r="I16" s="83">
        <v>2.3736169605253765E-2</v>
      </c>
      <c r="J16" s="84">
        <v>63013</v>
      </c>
      <c r="K16" s="83">
        <v>8.9960739524591327E-3</v>
      </c>
      <c r="L16" s="82">
        <v>7004500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05" t="s">
        <v>14</v>
      </c>
      <c r="B19" s="302" t="s">
        <v>61</v>
      </c>
      <c r="C19" s="303"/>
      <c r="D19" s="302" t="s">
        <v>62</v>
      </c>
      <c r="E19" s="303"/>
      <c r="F19" s="302" t="s">
        <v>63</v>
      </c>
      <c r="G19" s="303"/>
      <c r="H19" s="302" t="s">
        <v>64</v>
      </c>
      <c r="I19" s="303"/>
      <c r="J19" s="302" t="s">
        <v>65</v>
      </c>
      <c r="K19" s="303"/>
      <c r="L19" s="304" t="s">
        <v>11</v>
      </c>
    </row>
    <row r="20" spans="1:12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4"/>
    </row>
    <row r="21" spans="1:12" x14ac:dyDescent="0.2">
      <c r="A21" s="81" t="s">
        <v>15</v>
      </c>
      <c r="B21" s="80">
        <v>193426</v>
      </c>
      <c r="C21" s="70">
        <v>0.31465349659279646</v>
      </c>
      <c r="D21" s="80">
        <v>372341</v>
      </c>
      <c r="E21" s="70">
        <v>0.60570139265072143</v>
      </c>
      <c r="F21" s="80">
        <v>43729</v>
      </c>
      <c r="G21" s="70">
        <v>7.1135642325780388E-2</v>
      </c>
      <c r="H21" s="80">
        <v>1595</v>
      </c>
      <c r="I21" s="70">
        <v>2.5946477054041876E-3</v>
      </c>
      <c r="J21" s="80">
        <v>3636</v>
      </c>
      <c r="K21" s="70">
        <v>5.9148207252975715E-3</v>
      </c>
      <c r="L21" s="69">
        <v>614727</v>
      </c>
    </row>
    <row r="22" spans="1:12" x14ac:dyDescent="0.2">
      <c r="A22" s="13" t="s">
        <v>16</v>
      </c>
      <c r="B22" s="15">
        <v>1240848</v>
      </c>
      <c r="C22" s="55">
        <v>0.17530125205290761</v>
      </c>
      <c r="D22" s="15">
        <v>4556418</v>
      </c>
      <c r="E22" s="55">
        <v>0.64370960849064929</v>
      </c>
      <c r="F22" s="15">
        <v>1129960</v>
      </c>
      <c r="G22" s="55">
        <v>0.15963550956257616</v>
      </c>
      <c r="H22" s="15">
        <v>107552</v>
      </c>
      <c r="I22" s="55">
        <v>1.5194447878220637E-2</v>
      </c>
      <c r="J22" s="15">
        <v>43597</v>
      </c>
      <c r="K22" s="55">
        <v>6.1591820156462465E-3</v>
      </c>
      <c r="L22" s="16">
        <v>7078375</v>
      </c>
    </row>
    <row r="23" spans="1:12" x14ac:dyDescent="0.2">
      <c r="A23" s="85" t="s">
        <v>17</v>
      </c>
      <c r="B23" s="84">
        <v>429826</v>
      </c>
      <c r="C23" s="83">
        <v>0.10369271372361701</v>
      </c>
      <c r="D23" s="84">
        <v>2266833</v>
      </c>
      <c r="E23" s="83">
        <v>0.54685864821636643</v>
      </c>
      <c r="F23" s="84">
        <v>1192060</v>
      </c>
      <c r="G23" s="83">
        <v>0.28757668526653785</v>
      </c>
      <c r="H23" s="84">
        <v>222233</v>
      </c>
      <c r="I23" s="83">
        <v>5.3612259027933581E-2</v>
      </c>
      <c r="J23" s="84">
        <v>34238</v>
      </c>
      <c r="K23" s="83">
        <v>8.2596937655451258E-3</v>
      </c>
      <c r="L23" s="82">
        <v>4145190</v>
      </c>
    </row>
    <row r="24" spans="1:12" x14ac:dyDescent="0.2">
      <c r="A24" s="4" t="s">
        <v>30</v>
      </c>
    </row>
    <row r="26" spans="1:12" x14ac:dyDescent="0.2">
      <c r="A26" s="305" t="s">
        <v>18</v>
      </c>
      <c r="B26" s="302" t="s">
        <v>61</v>
      </c>
      <c r="C26" s="303"/>
      <c r="D26" s="302" t="s">
        <v>62</v>
      </c>
      <c r="E26" s="303"/>
      <c r="F26" s="302" t="s">
        <v>63</v>
      </c>
      <c r="G26" s="303"/>
      <c r="H26" s="302" t="s">
        <v>64</v>
      </c>
      <c r="I26" s="303"/>
      <c r="J26" s="302" t="s">
        <v>65</v>
      </c>
      <c r="K26" s="303"/>
      <c r="L26" s="304" t="s">
        <v>11</v>
      </c>
    </row>
    <row r="27" spans="1:12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4"/>
    </row>
    <row r="28" spans="1:12" x14ac:dyDescent="0.2">
      <c r="A28" s="81" t="s">
        <v>19</v>
      </c>
      <c r="B28" s="80">
        <v>142026</v>
      </c>
      <c r="C28" s="70">
        <v>0.10154615035373775</v>
      </c>
      <c r="D28" s="80">
        <v>753899</v>
      </c>
      <c r="E28" s="70">
        <v>0.53902483492834086</v>
      </c>
      <c r="F28" s="80">
        <v>366043</v>
      </c>
      <c r="G28" s="70">
        <v>0.26171445731016313</v>
      </c>
      <c r="H28" s="80">
        <v>103462</v>
      </c>
      <c r="I28" s="70">
        <v>7.3973552785394331E-2</v>
      </c>
      <c r="J28" s="80">
        <v>33206</v>
      </c>
      <c r="K28" s="70">
        <v>2.3741719605186486E-2</v>
      </c>
      <c r="L28" s="92">
        <v>1398635</v>
      </c>
    </row>
    <row r="29" spans="1:12" x14ac:dyDescent="0.2">
      <c r="A29" s="13" t="s">
        <v>20</v>
      </c>
      <c r="B29" s="15">
        <v>380389</v>
      </c>
      <c r="C29" s="55">
        <v>0.11468350026335156</v>
      </c>
      <c r="D29" s="15">
        <v>1933655</v>
      </c>
      <c r="E29" s="55">
        <v>0.58297775093846316</v>
      </c>
      <c r="F29" s="15">
        <v>872483</v>
      </c>
      <c r="G29" s="55">
        <v>0.26304494704176451</v>
      </c>
      <c r="H29" s="15">
        <v>115115</v>
      </c>
      <c r="I29" s="55">
        <v>3.4706027600208508E-2</v>
      </c>
      <c r="J29" s="15">
        <v>15218</v>
      </c>
      <c r="K29" s="55">
        <v>4.5880756462665434E-3</v>
      </c>
      <c r="L29" s="23">
        <v>3316859</v>
      </c>
    </row>
    <row r="30" spans="1:12" x14ac:dyDescent="0.2">
      <c r="A30" s="79" t="s">
        <v>21</v>
      </c>
      <c r="B30" s="76">
        <v>681018</v>
      </c>
      <c r="C30" s="78">
        <v>0.18045331536443848</v>
      </c>
      <c r="D30" s="76">
        <v>2356357</v>
      </c>
      <c r="E30" s="78">
        <v>0.62437767112205877</v>
      </c>
      <c r="F30" s="76">
        <v>656566</v>
      </c>
      <c r="G30" s="78">
        <v>0.17397412616930524</v>
      </c>
      <c r="H30" s="76">
        <v>67598</v>
      </c>
      <c r="I30" s="78">
        <v>1.7911836709169675E-2</v>
      </c>
      <c r="J30" s="76">
        <v>12390</v>
      </c>
      <c r="K30" s="78">
        <v>3.283050635027845E-3</v>
      </c>
      <c r="L30" s="92">
        <v>3773929</v>
      </c>
    </row>
    <row r="31" spans="1:12" x14ac:dyDescent="0.2">
      <c r="A31" s="13" t="s">
        <v>22</v>
      </c>
      <c r="B31" s="15">
        <v>275502</v>
      </c>
      <c r="C31" s="55">
        <v>0.1811913557552994</v>
      </c>
      <c r="D31" s="15">
        <v>964428</v>
      </c>
      <c r="E31" s="55">
        <v>0.6342822079272451</v>
      </c>
      <c r="F31" s="15">
        <v>238807</v>
      </c>
      <c r="G31" s="55">
        <v>0.15705789465722855</v>
      </c>
      <c r="H31" s="15">
        <v>32167</v>
      </c>
      <c r="I31" s="55">
        <v>2.1155499199935812E-2</v>
      </c>
      <c r="J31" s="15">
        <v>9598</v>
      </c>
      <c r="K31" s="55">
        <v>6.3123847831934561E-3</v>
      </c>
      <c r="L31" s="23">
        <v>1520503</v>
      </c>
    </row>
    <row r="32" spans="1:12" x14ac:dyDescent="0.2">
      <c r="A32" s="85" t="s">
        <v>23</v>
      </c>
      <c r="B32" s="84">
        <v>385166</v>
      </c>
      <c r="C32" s="83">
        <v>0.21066132273297578</v>
      </c>
      <c r="D32" s="84">
        <v>1187252</v>
      </c>
      <c r="E32" s="83">
        <v>0.64935138807000348</v>
      </c>
      <c r="F32" s="84">
        <v>231850</v>
      </c>
      <c r="G32" s="83">
        <v>0.12680721474803186</v>
      </c>
      <c r="H32" s="84">
        <v>13038</v>
      </c>
      <c r="I32" s="83">
        <v>7.1309573684918666E-3</v>
      </c>
      <c r="J32" s="84">
        <v>11060</v>
      </c>
      <c r="K32" s="83">
        <v>6.0491170804970124E-3</v>
      </c>
      <c r="L32" s="82">
        <v>1828366</v>
      </c>
    </row>
    <row r="33" spans="1:12" x14ac:dyDescent="0.2">
      <c r="A33" s="4" t="s">
        <v>30</v>
      </c>
    </row>
    <row r="35" spans="1:12" x14ac:dyDescent="0.2">
      <c r="A35" s="305" t="s">
        <v>24</v>
      </c>
      <c r="B35" s="302" t="s">
        <v>61</v>
      </c>
      <c r="C35" s="303"/>
      <c r="D35" s="302" t="s">
        <v>62</v>
      </c>
      <c r="E35" s="303"/>
      <c r="F35" s="302" t="s">
        <v>63</v>
      </c>
      <c r="G35" s="303"/>
      <c r="H35" s="302" t="s">
        <v>64</v>
      </c>
      <c r="I35" s="303"/>
      <c r="J35" s="302" t="s">
        <v>65</v>
      </c>
      <c r="K35" s="303"/>
      <c r="L35" s="304" t="s">
        <v>11</v>
      </c>
    </row>
    <row r="36" spans="1:12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4"/>
    </row>
    <row r="37" spans="1:12" x14ac:dyDescent="0.2">
      <c r="A37" s="81" t="s">
        <v>25</v>
      </c>
      <c r="B37" s="80">
        <v>242122</v>
      </c>
      <c r="C37" s="70">
        <v>0.20210871809939907</v>
      </c>
      <c r="D37" s="80">
        <v>672886</v>
      </c>
      <c r="E37" s="70">
        <v>0.56168430331416497</v>
      </c>
      <c r="F37" s="80">
        <v>205435</v>
      </c>
      <c r="G37" s="70">
        <v>0.17148464205132144</v>
      </c>
      <c r="H37" s="80">
        <v>57017</v>
      </c>
      <c r="I37" s="70">
        <v>4.7594323439726409E-2</v>
      </c>
      <c r="J37" s="80">
        <v>20519</v>
      </c>
      <c r="K37" s="70">
        <v>1.712801309538815E-2</v>
      </c>
      <c r="L37" s="92">
        <v>1197979</v>
      </c>
    </row>
    <row r="38" spans="1:12" x14ac:dyDescent="0.2">
      <c r="A38" s="13" t="s">
        <v>26</v>
      </c>
      <c r="B38" s="15">
        <v>395827</v>
      </c>
      <c r="C38" s="55">
        <v>0.17769373041596712</v>
      </c>
      <c r="D38" s="15">
        <v>1274854</v>
      </c>
      <c r="E38" s="55">
        <v>0.57230447391339478</v>
      </c>
      <c r="F38" s="15">
        <v>453731</v>
      </c>
      <c r="G38" s="55">
        <v>0.20368785857298055</v>
      </c>
      <c r="H38" s="15">
        <v>77455</v>
      </c>
      <c r="I38" s="55">
        <v>3.4770917318345466E-2</v>
      </c>
      <c r="J38" s="15">
        <v>25714</v>
      </c>
      <c r="K38" s="55">
        <v>1.1543468696971601E-2</v>
      </c>
      <c r="L38" s="23">
        <v>2227580</v>
      </c>
    </row>
    <row r="39" spans="1:12" x14ac:dyDescent="0.2">
      <c r="A39" s="79" t="s">
        <v>27</v>
      </c>
      <c r="B39" s="76">
        <v>495603</v>
      </c>
      <c r="C39" s="78">
        <v>0.15771103986507451</v>
      </c>
      <c r="D39" s="76">
        <v>1910296</v>
      </c>
      <c r="E39" s="78">
        <v>0.60789536909601505</v>
      </c>
      <c r="F39" s="76">
        <v>661395</v>
      </c>
      <c r="G39" s="78">
        <v>0.21046945480870968</v>
      </c>
      <c r="H39" s="76">
        <v>56903</v>
      </c>
      <c r="I39" s="78">
        <v>1.810770173191513E-2</v>
      </c>
      <c r="J39" s="76">
        <v>18278</v>
      </c>
      <c r="K39" s="78">
        <v>5.8164344982855869E-3</v>
      </c>
      <c r="L39" s="92">
        <v>3142475</v>
      </c>
    </row>
    <row r="40" spans="1:12" x14ac:dyDescent="0.2">
      <c r="A40" s="14" t="s">
        <v>28</v>
      </c>
      <c r="B40" s="19">
        <v>730549</v>
      </c>
      <c r="C40" s="56">
        <v>0.13861728617132479</v>
      </c>
      <c r="D40" s="19">
        <v>3337556</v>
      </c>
      <c r="E40" s="56">
        <v>0.63328121065776843</v>
      </c>
      <c r="F40" s="19">
        <v>1045188</v>
      </c>
      <c r="G40" s="56">
        <v>0.1983181471726532</v>
      </c>
      <c r="H40" s="19">
        <v>140005</v>
      </c>
      <c r="I40" s="56">
        <v>2.6565108090513198E-2</v>
      </c>
      <c r="J40" s="19">
        <v>16961</v>
      </c>
      <c r="K40" s="56">
        <v>3.2182479077403976E-3</v>
      </c>
      <c r="L40" s="17">
        <v>5270259</v>
      </c>
    </row>
    <row r="41" spans="1:12" x14ac:dyDescent="0.2">
      <c r="A41" s="4" t="s">
        <v>30</v>
      </c>
    </row>
    <row r="43" spans="1:12" x14ac:dyDescent="0.2">
      <c r="A43" s="305" t="s">
        <v>187</v>
      </c>
      <c r="B43" s="302" t="s">
        <v>61</v>
      </c>
      <c r="C43" s="303"/>
      <c r="D43" s="302" t="s">
        <v>62</v>
      </c>
      <c r="E43" s="303"/>
      <c r="F43" s="302" t="s">
        <v>63</v>
      </c>
      <c r="G43" s="303"/>
      <c r="H43" s="302" t="s">
        <v>64</v>
      </c>
      <c r="I43" s="303"/>
      <c r="J43" s="302" t="s">
        <v>65</v>
      </c>
      <c r="K43" s="303"/>
      <c r="L43" s="304" t="s">
        <v>11</v>
      </c>
    </row>
    <row r="44" spans="1:12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136" t="s">
        <v>29</v>
      </c>
      <c r="I44" s="137" t="s">
        <v>12</v>
      </c>
      <c r="J44" s="136" t="s">
        <v>29</v>
      </c>
      <c r="K44" s="137" t="s">
        <v>12</v>
      </c>
      <c r="L44" s="304"/>
    </row>
    <row r="45" spans="1:12" x14ac:dyDescent="0.2">
      <c r="A45" s="72" t="s">
        <v>169</v>
      </c>
      <c r="B45" s="71">
        <v>1573312</v>
      </c>
      <c r="C45" s="70">
        <v>0.16788074187932589</v>
      </c>
      <c r="D45" s="71">
        <v>5667810</v>
      </c>
      <c r="E45" s="70">
        <v>0.60478541295754573</v>
      </c>
      <c r="F45" s="71">
        <v>1856747</v>
      </c>
      <c r="G45" s="70">
        <v>0.19812476091341877</v>
      </c>
      <c r="H45" s="71">
        <v>219064</v>
      </c>
      <c r="I45" s="70">
        <v>2.3375291638945517E-2</v>
      </c>
      <c r="J45" s="71">
        <v>54671</v>
      </c>
      <c r="K45" s="70">
        <v>5.8336859054558959E-3</v>
      </c>
      <c r="L45" s="69">
        <v>9371605</v>
      </c>
    </row>
    <row r="46" spans="1:12" x14ac:dyDescent="0.2">
      <c r="A46" s="68" t="s">
        <v>185</v>
      </c>
      <c r="B46" s="19">
        <v>290788</v>
      </c>
      <c r="C46" s="56">
        <v>0.11788600747236781</v>
      </c>
      <c r="D46" s="19">
        <v>1527781</v>
      </c>
      <c r="E46" s="56">
        <v>0.61936531900264646</v>
      </c>
      <c r="F46" s="19">
        <v>509002</v>
      </c>
      <c r="G46" s="56">
        <v>0.20635037751024857</v>
      </c>
      <c r="H46" s="19">
        <v>112316</v>
      </c>
      <c r="I46" s="56">
        <v>4.5533119713559236E-2</v>
      </c>
      <c r="J46" s="19">
        <v>26801</v>
      </c>
      <c r="K46" s="56">
        <v>1.0865176301177936E-2</v>
      </c>
      <c r="L46" s="17">
        <v>2466688</v>
      </c>
    </row>
    <row r="47" spans="1:12" x14ac:dyDescent="0.2">
      <c r="A47" s="4" t="s">
        <v>30</v>
      </c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3" spans="2:8" x14ac:dyDescent="0.2">
      <c r="B53" s="4"/>
      <c r="C53" s="4"/>
      <c r="D53" s="4"/>
      <c r="E53" s="4"/>
    </row>
    <row r="54" spans="2:8" x14ac:dyDescent="0.2">
      <c r="B54" s="4"/>
      <c r="C54" s="4"/>
      <c r="D54" s="4"/>
      <c r="E54" s="4"/>
    </row>
    <row r="58" spans="2:8" x14ac:dyDescent="0.2">
      <c r="F58" s="21"/>
      <c r="G58" s="21"/>
    </row>
    <row r="59" spans="2:8" x14ac:dyDescent="0.2">
      <c r="C59" s="25"/>
      <c r="E59" s="25"/>
      <c r="F59" s="21"/>
      <c r="G59" s="21"/>
      <c r="H59" s="22"/>
    </row>
    <row r="61" spans="2:8" x14ac:dyDescent="0.2">
      <c r="F61" s="21"/>
      <c r="G61" s="21"/>
      <c r="H61" s="22"/>
    </row>
  </sheetData>
  <mergeCells count="37">
    <mergeCell ref="A43:A44"/>
    <mergeCell ref="B43:C43"/>
    <mergeCell ref="D43:E43"/>
    <mergeCell ref="A35:A36"/>
    <mergeCell ref="D35:E35"/>
    <mergeCell ref="B35:C35"/>
    <mergeCell ref="A26:A27"/>
    <mergeCell ref="D26:E26"/>
    <mergeCell ref="A19:A20"/>
    <mergeCell ref="B26:C26"/>
    <mergeCell ref="L43:L44"/>
    <mergeCell ref="J43:K43"/>
    <mergeCell ref="J35:K35"/>
    <mergeCell ref="L35:L36"/>
    <mergeCell ref="F26:G26"/>
    <mergeCell ref="F35:G35"/>
    <mergeCell ref="L26:L27"/>
    <mergeCell ref="J26:K26"/>
    <mergeCell ref="H26:I26"/>
    <mergeCell ref="H35:I35"/>
    <mergeCell ref="H43:I43"/>
    <mergeCell ref="F43:G43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6:L6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5" customHeight="1" x14ac:dyDescent="0.2">
      <c r="A7" s="90" t="s">
        <v>67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</row>
    <row r="11" spans="1:12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2" ht="20.25" customHeight="1" x14ac:dyDescent="0.2">
      <c r="A12" s="309"/>
      <c r="B12" s="302" t="s">
        <v>6</v>
      </c>
      <c r="C12" s="303"/>
      <c r="D12" s="302" t="s">
        <v>7</v>
      </c>
      <c r="E12" s="303"/>
      <c r="F12" s="302" t="s">
        <v>8</v>
      </c>
      <c r="G12" s="303"/>
      <c r="H12" s="302" t="s">
        <v>9</v>
      </c>
      <c r="I12" s="303"/>
      <c r="J12" s="302" t="s">
        <v>10</v>
      </c>
      <c r="K12" s="303"/>
      <c r="L12" s="313" t="s">
        <v>11</v>
      </c>
    </row>
    <row r="13" spans="1:12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01"/>
    </row>
    <row r="14" spans="1:12" ht="24" x14ac:dyDescent="0.2">
      <c r="A14" s="89" t="s">
        <v>3</v>
      </c>
      <c r="B14" s="88">
        <v>401275</v>
      </c>
      <c r="C14" s="87">
        <v>3.3896356510182676E-2</v>
      </c>
      <c r="D14" s="88">
        <v>1637442</v>
      </c>
      <c r="E14" s="87">
        <v>0.1383174077546484</v>
      </c>
      <c r="F14" s="88">
        <v>8510633</v>
      </c>
      <c r="G14" s="87">
        <v>0.71890710932733293</v>
      </c>
      <c r="H14" s="88">
        <v>1219723</v>
      </c>
      <c r="I14" s="87">
        <v>0.10303199963035212</v>
      </c>
      <c r="J14" s="88">
        <v>69220</v>
      </c>
      <c r="K14" s="87">
        <v>5.8471267774838822E-3</v>
      </c>
      <c r="L14" s="86">
        <v>11838293</v>
      </c>
    </row>
    <row r="15" spans="1:12" x14ac:dyDescent="0.2">
      <c r="A15" s="13" t="s">
        <v>4</v>
      </c>
      <c r="B15" s="15">
        <v>131237</v>
      </c>
      <c r="C15" s="55">
        <v>2.7149900709442874E-2</v>
      </c>
      <c r="D15" s="15">
        <v>596474</v>
      </c>
      <c r="E15" s="55">
        <v>0.12339667834348719</v>
      </c>
      <c r="F15" s="15">
        <v>3612439</v>
      </c>
      <c r="G15" s="55">
        <v>0.74733009874440215</v>
      </c>
      <c r="H15" s="15">
        <v>469601</v>
      </c>
      <c r="I15" s="55">
        <v>9.7149588325358568E-2</v>
      </c>
      <c r="J15" s="15">
        <v>24042</v>
      </c>
      <c r="K15" s="55">
        <v>4.9737338773091855E-3</v>
      </c>
      <c r="L15" s="16">
        <v>4833793</v>
      </c>
    </row>
    <row r="16" spans="1:12" x14ac:dyDescent="0.2">
      <c r="A16" s="85" t="s">
        <v>5</v>
      </c>
      <c r="B16" s="84">
        <v>270038</v>
      </c>
      <c r="C16" s="83">
        <v>3.8552073666928401E-2</v>
      </c>
      <c r="D16" s="84">
        <v>1040968</v>
      </c>
      <c r="E16" s="83">
        <v>0.14861417660075665</v>
      </c>
      <c r="F16" s="84">
        <v>4898194</v>
      </c>
      <c r="G16" s="83">
        <v>0.69929245485045333</v>
      </c>
      <c r="H16" s="84">
        <v>750122</v>
      </c>
      <c r="I16" s="83">
        <v>0.10709144121636091</v>
      </c>
      <c r="J16" s="84">
        <v>45178</v>
      </c>
      <c r="K16" s="83">
        <v>6.4498536655007493E-3</v>
      </c>
      <c r="L16" s="82">
        <v>7004500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05" t="s">
        <v>14</v>
      </c>
      <c r="B19" s="302" t="s">
        <v>6</v>
      </c>
      <c r="C19" s="303"/>
      <c r="D19" s="302" t="s">
        <v>7</v>
      </c>
      <c r="E19" s="303"/>
      <c r="F19" s="302" t="s">
        <v>8</v>
      </c>
      <c r="G19" s="303"/>
      <c r="H19" s="302" t="s">
        <v>9</v>
      </c>
      <c r="I19" s="303"/>
      <c r="J19" s="302" t="s">
        <v>10</v>
      </c>
      <c r="K19" s="303"/>
      <c r="L19" s="304" t="s">
        <v>11</v>
      </c>
    </row>
    <row r="20" spans="1:12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4"/>
    </row>
    <row r="21" spans="1:12" x14ac:dyDescent="0.2">
      <c r="A21" s="81" t="s">
        <v>15</v>
      </c>
      <c r="B21" s="80">
        <v>9731</v>
      </c>
      <c r="C21" s="70">
        <v>1.5829791110525484E-2</v>
      </c>
      <c r="D21" s="80">
        <v>80537</v>
      </c>
      <c r="E21" s="70">
        <v>0.13101262836999189</v>
      </c>
      <c r="F21" s="80">
        <v>500403</v>
      </c>
      <c r="G21" s="70">
        <v>0.81402476221151832</v>
      </c>
      <c r="H21" s="80">
        <v>22643</v>
      </c>
      <c r="I21" s="70">
        <v>3.6834236986499701E-2</v>
      </c>
      <c r="J21" s="80">
        <v>1413</v>
      </c>
      <c r="K21" s="70">
        <v>2.2985813214646501E-3</v>
      </c>
      <c r="L21" s="69">
        <v>614727</v>
      </c>
    </row>
    <row r="22" spans="1:12" x14ac:dyDescent="0.2">
      <c r="A22" s="13" t="s">
        <v>16</v>
      </c>
      <c r="B22" s="15">
        <v>267964</v>
      </c>
      <c r="C22" s="55">
        <v>3.7856711462729793E-2</v>
      </c>
      <c r="D22" s="15">
        <v>976897</v>
      </c>
      <c r="E22" s="55">
        <v>0.13801147862327159</v>
      </c>
      <c r="F22" s="15">
        <v>5167190</v>
      </c>
      <c r="G22" s="55">
        <v>0.7299966447101206</v>
      </c>
      <c r="H22" s="15">
        <v>619297</v>
      </c>
      <c r="I22" s="55">
        <v>8.7491408691966727E-2</v>
      </c>
      <c r="J22" s="15">
        <v>47027</v>
      </c>
      <c r="K22" s="55">
        <v>6.6437565119112788E-3</v>
      </c>
      <c r="L22" s="16">
        <v>7078375</v>
      </c>
    </row>
    <row r="23" spans="1:12" x14ac:dyDescent="0.2">
      <c r="A23" s="85" t="s">
        <v>17</v>
      </c>
      <c r="B23" s="84">
        <v>123580</v>
      </c>
      <c r="C23" s="83">
        <v>2.981286744395311E-2</v>
      </c>
      <c r="D23" s="84">
        <v>580008</v>
      </c>
      <c r="E23" s="83">
        <v>0.13992313983194979</v>
      </c>
      <c r="F23" s="84">
        <v>2843039</v>
      </c>
      <c r="G23" s="83">
        <v>0.68586458039317855</v>
      </c>
      <c r="H23" s="84">
        <v>577783</v>
      </c>
      <c r="I23" s="83">
        <v>0.13938637312161806</v>
      </c>
      <c r="J23" s="84">
        <v>20780</v>
      </c>
      <c r="K23" s="83">
        <v>5.0130392093004177E-3</v>
      </c>
      <c r="L23" s="82">
        <v>4145190</v>
      </c>
    </row>
    <row r="24" spans="1:12" x14ac:dyDescent="0.2">
      <c r="A24" s="4" t="s">
        <v>30</v>
      </c>
    </row>
    <row r="26" spans="1:12" x14ac:dyDescent="0.2">
      <c r="A26" s="305" t="s">
        <v>18</v>
      </c>
      <c r="B26" s="302" t="s">
        <v>6</v>
      </c>
      <c r="C26" s="303"/>
      <c r="D26" s="302" t="s">
        <v>7</v>
      </c>
      <c r="E26" s="303"/>
      <c r="F26" s="302" t="s">
        <v>8</v>
      </c>
      <c r="G26" s="303"/>
      <c r="H26" s="302" t="s">
        <v>9</v>
      </c>
      <c r="I26" s="303"/>
      <c r="J26" s="302" t="s">
        <v>10</v>
      </c>
      <c r="K26" s="303"/>
      <c r="L26" s="304" t="s">
        <v>11</v>
      </c>
    </row>
    <row r="27" spans="1:12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4"/>
    </row>
    <row r="28" spans="1:12" x14ac:dyDescent="0.2">
      <c r="A28" s="81" t="s">
        <v>19</v>
      </c>
      <c r="B28" s="80">
        <v>26265</v>
      </c>
      <c r="C28" s="70">
        <v>1.8779023833952389E-2</v>
      </c>
      <c r="D28" s="80">
        <v>217115</v>
      </c>
      <c r="E28" s="70">
        <v>0.15523349551527024</v>
      </c>
      <c r="F28" s="80">
        <v>926438</v>
      </c>
      <c r="G28" s="70">
        <v>0.66238725614617111</v>
      </c>
      <c r="H28" s="80">
        <v>221107</v>
      </c>
      <c r="I28" s="70">
        <v>0.15808770694284069</v>
      </c>
      <c r="J28" s="80">
        <v>7711</v>
      </c>
      <c r="K28" s="70">
        <v>5.5132325445881166E-3</v>
      </c>
      <c r="L28" s="92">
        <v>1398635</v>
      </c>
    </row>
    <row r="29" spans="1:12" x14ac:dyDescent="0.2">
      <c r="A29" s="13" t="s">
        <v>20</v>
      </c>
      <c r="B29" s="15">
        <v>119679</v>
      </c>
      <c r="C29" s="55">
        <v>3.6082028208012457E-2</v>
      </c>
      <c r="D29" s="15">
        <v>523847</v>
      </c>
      <c r="E29" s="55">
        <v>0.157934660472453</v>
      </c>
      <c r="F29" s="15">
        <v>2281313</v>
      </c>
      <c r="G29" s="55">
        <v>0.68779318023467384</v>
      </c>
      <c r="H29" s="15">
        <v>382447</v>
      </c>
      <c r="I29" s="55">
        <v>0.11530396679509138</v>
      </c>
      <c r="J29" s="15">
        <v>9573</v>
      </c>
      <c r="K29" s="55">
        <v>2.8861642897693271E-3</v>
      </c>
      <c r="L29" s="23">
        <v>3316859</v>
      </c>
    </row>
    <row r="30" spans="1:12" x14ac:dyDescent="0.2">
      <c r="A30" s="79" t="s">
        <v>21</v>
      </c>
      <c r="B30" s="76">
        <v>107964</v>
      </c>
      <c r="C30" s="78">
        <v>2.8607851393070722E-2</v>
      </c>
      <c r="D30" s="76">
        <v>479829</v>
      </c>
      <c r="E30" s="78">
        <v>0.12714309145720548</v>
      </c>
      <c r="F30" s="76">
        <v>2851688</v>
      </c>
      <c r="G30" s="78">
        <v>0.75562841802270264</v>
      </c>
      <c r="H30" s="76">
        <v>325906</v>
      </c>
      <c r="I30" s="78">
        <v>8.6357215517303049E-2</v>
      </c>
      <c r="J30" s="76">
        <v>8543</v>
      </c>
      <c r="K30" s="78">
        <v>2.2636885855563259E-3</v>
      </c>
      <c r="L30" s="92">
        <v>3773929</v>
      </c>
    </row>
    <row r="31" spans="1:12" x14ac:dyDescent="0.2">
      <c r="A31" s="13" t="s">
        <v>22</v>
      </c>
      <c r="B31" s="15">
        <v>78810</v>
      </c>
      <c r="C31" s="55">
        <v>5.1831532065375732E-2</v>
      </c>
      <c r="D31" s="15">
        <v>206553</v>
      </c>
      <c r="E31" s="55">
        <v>0.13584517754979766</v>
      </c>
      <c r="F31" s="15">
        <v>1058222</v>
      </c>
      <c r="G31" s="55">
        <v>0.69596837362372843</v>
      </c>
      <c r="H31" s="15">
        <v>146244</v>
      </c>
      <c r="I31" s="55">
        <v>9.6181329467945803E-2</v>
      </c>
      <c r="J31" s="15">
        <v>30674</v>
      </c>
      <c r="K31" s="55">
        <v>2.0173587293152332E-2</v>
      </c>
      <c r="L31" s="23">
        <v>1520503</v>
      </c>
    </row>
    <row r="32" spans="1:12" x14ac:dyDescent="0.2">
      <c r="A32" s="85" t="s">
        <v>23</v>
      </c>
      <c r="B32" s="84">
        <v>68557</v>
      </c>
      <c r="C32" s="83">
        <v>3.7496321852408108E-2</v>
      </c>
      <c r="D32" s="84">
        <v>210099</v>
      </c>
      <c r="E32" s="83">
        <v>0.11491080013520269</v>
      </c>
      <c r="F32" s="84">
        <v>1392972</v>
      </c>
      <c r="G32" s="83">
        <v>0.76186715351302747</v>
      </c>
      <c r="H32" s="84">
        <v>144019</v>
      </c>
      <c r="I32" s="83">
        <v>7.8769239856790157E-2</v>
      </c>
      <c r="J32" s="84">
        <v>12719</v>
      </c>
      <c r="K32" s="83">
        <v>6.9564846425715643E-3</v>
      </c>
      <c r="L32" s="82">
        <v>1828366</v>
      </c>
    </row>
    <row r="33" spans="1:12" x14ac:dyDescent="0.2">
      <c r="A33" s="4" t="s">
        <v>30</v>
      </c>
    </row>
    <row r="35" spans="1:12" x14ac:dyDescent="0.2">
      <c r="A35" s="305" t="s">
        <v>24</v>
      </c>
      <c r="B35" s="302" t="s">
        <v>6</v>
      </c>
      <c r="C35" s="303"/>
      <c r="D35" s="302" t="s">
        <v>7</v>
      </c>
      <c r="E35" s="303"/>
      <c r="F35" s="302" t="s">
        <v>8</v>
      </c>
      <c r="G35" s="303"/>
      <c r="H35" s="302" t="s">
        <v>9</v>
      </c>
      <c r="I35" s="303"/>
      <c r="J35" s="302" t="s">
        <v>10</v>
      </c>
      <c r="K35" s="303"/>
      <c r="L35" s="304" t="s">
        <v>11</v>
      </c>
    </row>
    <row r="36" spans="1:12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4"/>
    </row>
    <row r="37" spans="1:12" x14ac:dyDescent="0.2">
      <c r="A37" s="81" t="s">
        <v>25</v>
      </c>
      <c r="B37" s="80">
        <v>44024</v>
      </c>
      <c r="C37" s="70">
        <v>3.6748557362023877E-2</v>
      </c>
      <c r="D37" s="80">
        <v>133664</v>
      </c>
      <c r="E37" s="70">
        <v>0.11157457684984462</v>
      </c>
      <c r="F37" s="80">
        <v>910779</v>
      </c>
      <c r="G37" s="70">
        <v>0.76026290944999875</v>
      </c>
      <c r="H37" s="80">
        <v>102058</v>
      </c>
      <c r="I37" s="70">
        <v>8.519181054091933E-2</v>
      </c>
      <c r="J37" s="80">
        <v>7454</v>
      </c>
      <c r="K37" s="70">
        <v>6.2221457972134733E-3</v>
      </c>
      <c r="L37" s="92">
        <v>1197979</v>
      </c>
    </row>
    <row r="38" spans="1:12" x14ac:dyDescent="0.2">
      <c r="A38" s="13" t="s">
        <v>26</v>
      </c>
      <c r="B38" s="15">
        <v>65263</v>
      </c>
      <c r="C38" s="55">
        <v>2.9297713213442392E-2</v>
      </c>
      <c r="D38" s="15">
        <v>294271</v>
      </c>
      <c r="E38" s="55">
        <v>0.13210344858546044</v>
      </c>
      <c r="F38" s="15">
        <v>1616677</v>
      </c>
      <c r="G38" s="55">
        <v>0.72575485504448778</v>
      </c>
      <c r="H38" s="15">
        <v>238595</v>
      </c>
      <c r="I38" s="55">
        <v>0.10710950897386401</v>
      </c>
      <c r="J38" s="15">
        <v>12774</v>
      </c>
      <c r="K38" s="55">
        <v>5.7344741827454011E-3</v>
      </c>
      <c r="L38" s="23">
        <v>2227580</v>
      </c>
    </row>
    <row r="39" spans="1:12" x14ac:dyDescent="0.2">
      <c r="A39" s="79" t="s">
        <v>27</v>
      </c>
      <c r="B39" s="76">
        <v>130220</v>
      </c>
      <c r="C39" s="78">
        <v>4.1438674929792599E-2</v>
      </c>
      <c r="D39" s="76">
        <v>459907</v>
      </c>
      <c r="E39" s="78">
        <v>0.14635184050787994</v>
      </c>
      <c r="F39" s="76">
        <v>2218595</v>
      </c>
      <c r="G39" s="78">
        <v>0.70600243438690846</v>
      </c>
      <c r="H39" s="76">
        <v>318361</v>
      </c>
      <c r="I39" s="78">
        <v>0.10130900007159961</v>
      </c>
      <c r="J39" s="76">
        <v>15393</v>
      </c>
      <c r="K39" s="78">
        <v>4.8983683243303449E-3</v>
      </c>
      <c r="L39" s="92">
        <v>3142475</v>
      </c>
    </row>
    <row r="40" spans="1:12" x14ac:dyDescent="0.2">
      <c r="A40" s="14" t="s">
        <v>28</v>
      </c>
      <c r="B40" s="19">
        <v>161768</v>
      </c>
      <c r="C40" s="56">
        <v>3.069450666466297E-2</v>
      </c>
      <c r="D40" s="19">
        <v>749601</v>
      </c>
      <c r="E40" s="56">
        <v>0.14223228877366367</v>
      </c>
      <c r="F40" s="19">
        <v>3764582</v>
      </c>
      <c r="G40" s="56">
        <v>0.7143068300817853</v>
      </c>
      <c r="H40" s="19">
        <v>560709</v>
      </c>
      <c r="I40" s="56">
        <v>0.10639116597495493</v>
      </c>
      <c r="J40" s="19">
        <v>33599</v>
      </c>
      <c r="K40" s="56">
        <v>6.3752085049330592E-3</v>
      </c>
      <c r="L40" s="17">
        <v>5270259</v>
      </c>
    </row>
    <row r="41" spans="1:12" x14ac:dyDescent="0.2">
      <c r="A41" s="4" t="s">
        <v>30</v>
      </c>
    </row>
    <row r="43" spans="1:12" x14ac:dyDescent="0.2">
      <c r="A43" s="305" t="s">
        <v>187</v>
      </c>
      <c r="B43" s="302" t="s">
        <v>6</v>
      </c>
      <c r="C43" s="303"/>
      <c r="D43" s="302" t="s">
        <v>7</v>
      </c>
      <c r="E43" s="303"/>
      <c r="F43" s="302" t="s">
        <v>8</v>
      </c>
      <c r="G43" s="303"/>
      <c r="H43" s="302" t="s">
        <v>9</v>
      </c>
      <c r="I43" s="303"/>
      <c r="J43" s="302" t="s">
        <v>10</v>
      </c>
      <c r="K43" s="303"/>
      <c r="L43" s="304" t="s">
        <v>11</v>
      </c>
    </row>
    <row r="44" spans="1:12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136" t="s">
        <v>29</v>
      </c>
      <c r="I44" s="137" t="s">
        <v>12</v>
      </c>
      <c r="J44" s="136" t="s">
        <v>29</v>
      </c>
      <c r="K44" s="137" t="s">
        <v>12</v>
      </c>
      <c r="L44" s="304"/>
    </row>
    <row r="45" spans="1:12" x14ac:dyDescent="0.2">
      <c r="A45" s="72" t="s">
        <v>169</v>
      </c>
      <c r="B45" s="71">
        <v>341860</v>
      </c>
      <c r="C45" s="70">
        <v>3.6478276666590197E-2</v>
      </c>
      <c r="D45" s="71">
        <v>1239883</v>
      </c>
      <c r="E45" s="70">
        <v>0.13230209766630155</v>
      </c>
      <c r="F45" s="71">
        <v>6809410</v>
      </c>
      <c r="G45" s="70">
        <v>0.72660019281649191</v>
      </c>
      <c r="H45" s="71">
        <v>922702</v>
      </c>
      <c r="I45" s="70">
        <v>9.8457201301164532E-2</v>
      </c>
      <c r="J45" s="71">
        <v>57750</v>
      </c>
      <c r="K45" s="70">
        <v>6.1622315494517747E-3</v>
      </c>
      <c r="L45" s="69">
        <v>9371605</v>
      </c>
    </row>
    <row r="46" spans="1:12" x14ac:dyDescent="0.2">
      <c r="A46" s="68" t="s">
        <v>185</v>
      </c>
      <c r="B46" s="19">
        <v>59415</v>
      </c>
      <c r="C46" s="56">
        <v>2.4086953842561362E-2</v>
      </c>
      <c r="D46" s="19">
        <v>397559</v>
      </c>
      <c r="E46" s="56">
        <v>0.16117117365471434</v>
      </c>
      <c r="F46" s="19">
        <v>1701223</v>
      </c>
      <c r="G46" s="56">
        <v>0.68967903520834417</v>
      </c>
      <c r="H46" s="19">
        <v>297021</v>
      </c>
      <c r="I46" s="56">
        <v>0.12041287751024855</v>
      </c>
      <c r="J46" s="19">
        <v>11470</v>
      </c>
      <c r="K46" s="56">
        <v>4.6499597841315968E-3</v>
      </c>
      <c r="L46" s="17">
        <v>2466688</v>
      </c>
    </row>
    <row r="47" spans="1:12" x14ac:dyDescent="0.2">
      <c r="A47" s="4" t="s">
        <v>30</v>
      </c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3" spans="2:8" x14ac:dyDescent="0.2">
      <c r="B53" s="4"/>
      <c r="C53" s="4"/>
      <c r="D53" s="4"/>
      <c r="E53" s="4"/>
    </row>
    <row r="54" spans="2:8" x14ac:dyDescent="0.2">
      <c r="B54" s="4"/>
      <c r="C54" s="4"/>
      <c r="D54" s="4"/>
      <c r="E54" s="4"/>
    </row>
    <row r="58" spans="2:8" x14ac:dyDescent="0.2">
      <c r="C58" s="25"/>
      <c r="G58" s="21"/>
    </row>
    <row r="59" spans="2:8" x14ac:dyDescent="0.2">
      <c r="C59" s="25"/>
      <c r="D59" s="25"/>
      <c r="F59" s="21"/>
      <c r="G59" s="21"/>
      <c r="H59" s="22"/>
    </row>
    <row r="61" spans="2:8" x14ac:dyDescent="0.2">
      <c r="C61" s="25"/>
      <c r="G61" s="21"/>
      <c r="H61" s="22"/>
    </row>
  </sheetData>
  <mergeCells count="37">
    <mergeCell ref="A43:A44"/>
    <mergeCell ref="B43:C43"/>
    <mergeCell ref="D43:E43"/>
    <mergeCell ref="A35:A36"/>
    <mergeCell ref="D35:E35"/>
    <mergeCell ref="B35:C35"/>
    <mergeCell ref="A26:A27"/>
    <mergeCell ref="D26:E26"/>
    <mergeCell ref="A19:A20"/>
    <mergeCell ref="B26:C26"/>
    <mergeCell ref="L43:L44"/>
    <mergeCell ref="J43:K43"/>
    <mergeCell ref="J35:K35"/>
    <mergeCell ref="L35:L36"/>
    <mergeCell ref="F26:G26"/>
    <mergeCell ref="F35:G35"/>
    <mergeCell ref="L26:L27"/>
    <mergeCell ref="J26:K26"/>
    <mergeCell ref="H26:I26"/>
    <mergeCell ref="H35:I35"/>
    <mergeCell ref="H43:I43"/>
    <mergeCell ref="F43:G43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L6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5" customHeight="1" x14ac:dyDescent="0.2">
      <c r="A7" s="90" t="s">
        <v>197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</row>
    <row r="11" spans="1:12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2" ht="20.25" customHeight="1" x14ac:dyDescent="0.2">
      <c r="A12" s="309"/>
      <c r="B12" s="302" t="s">
        <v>68</v>
      </c>
      <c r="C12" s="303"/>
      <c r="D12" s="302" t="s">
        <v>69</v>
      </c>
      <c r="E12" s="303"/>
      <c r="F12" s="302" t="s">
        <v>70</v>
      </c>
      <c r="G12" s="303"/>
      <c r="H12" s="302" t="s">
        <v>71</v>
      </c>
      <c r="I12" s="303"/>
      <c r="J12" s="302" t="s">
        <v>72</v>
      </c>
      <c r="K12" s="303"/>
      <c r="L12" s="313" t="s">
        <v>11</v>
      </c>
    </row>
    <row r="13" spans="1:12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01"/>
    </row>
    <row r="14" spans="1:12" ht="24" x14ac:dyDescent="0.2">
      <c r="A14" s="89" t="s">
        <v>3</v>
      </c>
      <c r="B14" s="88">
        <v>937311</v>
      </c>
      <c r="C14" s="87">
        <v>7.9176195419390277E-2</v>
      </c>
      <c r="D14" s="88">
        <v>2084412</v>
      </c>
      <c r="E14" s="87">
        <v>0.17607369576002216</v>
      </c>
      <c r="F14" s="88">
        <v>402243</v>
      </c>
      <c r="G14" s="87">
        <v>3.3978125055698485E-2</v>
      </c>
      <c r="H14" s="88">
        <v>2685454</v>
      </c>
      <c r="I14" s="87">
        <v>0.22684469796447848</v>
      </c>
      <c r="J14" s="88">
        <v>5728873</v>
      </c>
      <c r="K14" s="87">
        <v>0.48392728580041056</v>
      </c>
      <c r="L14" s="86">
        <v>11838293</v>
      </c>
    </row>
    <row r="15" spans="1:12" x14ac:dyDescent="0.2">
      <c r="A15" s="13" t="s">
        <v>4</v>
      </c>
      <c r="B15" s="15">
        <v>433900</v>
      </c>
      <c r="C15" s="55">
        <v>8.9763876938875956E-2</v>
      </c>
      <c r="D15" s="15">
        <v>890643</v>
      </c>
      <c r="E15" s="55">
        <v>0.18425344237951438</v>
      </c>
      <c r="F15" s="15">
        <v>199384</v>
      </c>
      <c r="G15" s="55">
        <v>4.1247939247708788E-2</v>
      </c>
      <c r="H15" s="15">
        <v>1096283</v>
      </c>
      <c r="I15" s="55">
        <v>0.22679560336985882</v>
      </c>
      <c r="J15" s="15">
        <v>2213584</v>
      </c>
      <c r="K15" s="55">
        <v>0.45793934494091909</v>
      </c>
      <c r="L15" s="16">
        <v>4833793</v>
      </c>
    </row>
    <row r="16" spans="1:12" x14ac:dyDescent="0.2">
      <c r="A16" s="85" t="s">
        <v>5</v>
      </c>
      <c r="B16" s="84">
        <v>503411</v>
      </c>
      <c r="C16" s="83">
        <v>7.1869655221643236E-2</v>
      </c>
      <c r="D16" s="84">
        <v>1193770</v>
      </c>
      <c r="E16" s="83">
        <v>0.17042900992219287</v>
      </c>
      <c r="F16" s="84">
        <v>202859</v>
      </c>
      <c r="G16" s="83">
        <v>2.8961239203369262E-2</v>
      </c>
      <c r="H16" s="84">
        <v>1589171</v>
      </c>
      <c r="I16" s="83">
        <v>0.22687857805696338</v>
      </c>
      <c r="J16" s="84">
        <v>3515289</v>
      </c>
      <c r="K16" s="83">
        <v>0.5018615175958312</v>
      </c>
      <c r="L16" s="82">
        <v>7004500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05" t="s">
        <v>14</v>
      </c>
      <c r="B19" s="302" t="s">
        <v>68</v>
      </c>
      <c r="C19" s="303"/>
      <c r="D19" s="302" t="s">
        <v>69</v>
      </c>
      <c r="E19" s="303"/>
      <c r="F19" s="302" t="s">
        <v>70</v>
      </c>
      <c r="G19" s="303"/>
      <c r="H19" s="302" t="s">
        <v>71</v>
      </c>
      <c r="I19" s="303"/>
      <c r="J19" s="302" t="s">
        <v>72</v>
      </c>
      <c r="K19" s="303"/>
      <c r="L19" s="304" t="s">
        <v>11</v>
      </c>
    </row>
    <row r="20" spans="1:12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4"/>
    </row>
    <row r="21" spans="1:12" x14ac:dyDescent="0.2">
      <c r="A21" s="81" t="s">
        <v>15</v>
      </c>
      <c r="B21" s="80">
        <v>65095</v>
      </c>
      <c r="C21" s="70">
        <v>0.10589253440958345</v>
      </c>
      <c r="D21" s="80">
        <v>140060</v>
      </c>
      <c r="E21" s="70">
        <v>0.22784097656358027</v>
      </c>
      <c r="F21" s="80">
        <v>22394</v>
      </c>
      <c r="G21" s="70">
        <v>3.6429179131549451E-2</v>
      </c>
      <c r="H21" s="80">
        <v>117923</v>
      </c>
      <c r="I21" s="70">
        <v>0.19182986919396741</v>
      </c>
      <c r="J21" s="80">
        <v>269256</v>
      </c>
      <c r="K21" s="70">
        <v>0.43800906743969276</v>
      </c>
      <c r="L21" s="69">
        <v>614727</v>
      </c>
    </row>
    <row r="22" spans="1:12" x14ac:dyDescent="0.2">
      <c r="A22" s="13" t="s">
        <v>16</v>
      </c>
      <c r="B22" s="15">
        <v>515023</v>
      </c>
      <c r="C22" s="55">
        <v>7.2760061454783059E-2</v>
      </c>
      <c r="D22" s="15">
        <v>1256370</v>
      </c>
      <c r="E22" s="55">
        <v>0.17749412824271107</v>
      </c>
      <c r="F22" s="15">
        <v>210059</v>
      </c>
      <c r="G22" s="55">
        <v>2.9676161548377981E-2</v>
      </c>
      <c r="H22" s="15">
        <v>1613400</v>
      </c>
      <c r="I22" s="55">
        <v>0.22793367121691066</v>
      </c>
      <c r="J22" s="15">
        <v>3483524</v>
      </c>
      <c r="K22" s="55">
        <v>0.49213611881258057</v>
      </c>
      <c r="L22" s="16">
        <v>7078375</v>
      </c>
    </row>
    <row r="23" spans="1:12" x14ac:dyDescent="0.2">
      <c r="A23" s="85" t="s">
        <v>17</v>
      </c>
      <c r="B23" s="84">
        <v>357193</v>
      </c>
      <c r="C23" s="83">
        <v>8.6170477107201354E-2</v>
      </c>
      <c r="D23" s="84">
        <v>687983</v>
      </c>
      <c r="E23" s="83">
        <v>0.16597140299962124</v>
      </c>
      <c r="F23" s="84">
        <v>169790</v>
      </c>
      <c r="G23" s="83">
        <v>4.096072797628094E-2</v>
      </c>
      <c r="H23" s="84">
        <v>954132</v>
      </c>
      <c r="I23" s="83">
        <v>0.230178110050444</v>
      </c>
      <c r="J23" s="84">
        <v>1976093</v>
      </c>
      <c r="K23" s="83">
        <v>0.47671952310991778</v>
      </c>
      <c r="L23" s="82">
        <v>4145190</v>
      </c>
    </row>
    <row r="24" spans="1:12" x14ac:dyDescent="0.2">
      <c r="A24" s="4" t="s">
        <v>30</v>
      </c>
    </row>
    <row r="26" spans="1:12" x14ac:dyDescent="0.2">
      <c r="A26" s="305" t="s">
        <v>18</v>
      </c>
      <c r="B26" s="302" t="s">
        <v>68</v>
      </c>
      <c r="C26" s="303"/>
      <c r="D26" s="302" t="s">
        <v>69</v>
      </c>
      <c r="E26" s="303"/>
      <c r="F26" s="302" t="s">
        <v>70</v>
      </c>
      <c r="G26" s="303"/>
      <c r="H26" s="302" t="s">
        <v>71</v>
      </c>
      <c r="I26" s="303"/>
      <c r="J26" s="302" t="s">
        <v>72</v>
      </c>
      <c r="K26" s="303"/>
      <c r="L26" s="304" t="s">
        <v>11</v>
      </c>
    </row>
    <row r="27" spans="1:12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4"/>
    </row>
    <row r="28" spans="1:12" x14ac:dyDescent="0.2">
      <c r="A28" s="81" t="s">
        <v>19</v>
      </c>
      <c r="B28" s="80">
        <v>164162</v>
      </c>
      <c r="C28" s="70">
        <v>0.11737301011343203</v>
      </c>
      <c r="D28" s="80">
        <v>196230</v>
      </c>
      <c r="E28" s="70">
        <v>0.14030107926657062</v>
      </c>
      <c r="F28" s="80">
        <v>46763</v>
      </c>
      <c r="G28" s="70">
        <v>3.3434741730329925E-2</v>
      </c>
      <c r="H28" s="80">
        <v>350454</v>
      </c>
      <c r="I28" s="70">
        <v>0.25056859008962312</v>
      </c>
      <c r="J28" s="80">
        <v>641027</v>
      </c>
      <c r="K28" s="70">
        <v>0.45832329378286685</v>
      </c>
      <c r="L28" s="92">
        <v>1398635</v>
      </c>
    </row>
    <row r="29" spans="1:12" x14ac:dyDescent="0.2">
      <c r="A29" s="13" t="s">
        <v>20</v>
      </c>
      <c r="B29" s="15">
        <v>301647</v>
      </c>
      <c r="C29" s="55">
        <v>9.0943570408027599E-2</v>
      </c>
      <c r="D29" s="15">
        <v>489842</v>
      </c>
      <c r="E29" s="55">
        <v>0.14768249117613982</v>
      </c>
      <c r="F29" s="15">
        <v>134322</v>
      </c>
      <c r="G29" s="55">
        <v>4.0496747073059183E-2</v>
      </c>
      <c r="H29" s="15">
        <v>747985</v>
      </c>
      <c r="I29" s="55">
        <v>0.22551003826210278</v>
      </c>
      <c r="J29" s="15">
        <v>1643062</v>
      </c>
      <c r="K29" s="55">
        <v>0.49536685159061633</v>
      </c>
      <c r="L29" s="23">
        <v>3316859</v>
      </c>
    </row>
    <row r="30" spans="1:12" x14ac:dyDescent="0.2">
      <c r="A30" s="79" t="s">
        <v>21</v>
      </c>
      <c r="B30" s="76">
        <v>281654</v>
      </c>
      <c r="C30" s="78">
        <v>7.463150472624154E-2</v>
      </c>
      <c r="D30" s="76">
        <v>700733</v>
      </c>
      <c r="E30" s="78">
        <v>0.18567731401412163</v>
      </c>
      <c r="F30" s="76">
        <v>85477</v>
      </c>
      <c r="G30" s="78">
        <v>2.2649339719957636E-2</v>
      </c>
      <c r="H30" s="76">
        <v>846358</v>
      </c>
      <c r="I30" s="78">
        <v>0.22426442044882136</v>
      </c>
      <c r="J30" s="76">
        <v>1859707</v>
      </c>
      <c r="K30" s="78">
        <v>0.49277742109085781</v>
      </c>
      <c r="L30" s="92">
        <v>3773929</v>
      </c>
    </row>
    <row r="31" spans="1:12" x14ac:dyDescent="0.2">
      <c r="A31" s="13" t="s">
        <v>22</v>
      </c>
      <c r="B31" s="15">
        <v>99142</v>
      </c>
      <c r="C31" s="55">
        <v>6.5203422814686982E-2</v>
      </c>
      <c r="D31" s="15">
        <v>310319</v>
      </c>
      <c r="E31" s="55">
        <v>0.20408969926399356</v>
      </c>
      <c r="F31" s="15">
        <v>44384</v>
      </c>
      <c r="G31" s="55">
        <v>2.9190340301860636E-2</v>
      </c>
      <c r="H31" s="15">
        <v>311575</v>
      </c>
      <c r="I31" s="55">
        <v>0.20491574169863525</v>
      </c>
      <c r="J31" s="15">
        <v>755083</v>
      </c>
      <c r="K31" s="55">
        <v>0.49660079592082357</v>
      </c>
      <c r="L31" s="23">
        <v>1520503</v>
      </c>
    </row>
    <row r="32" spans="1:12" x14ac:dyDescent="0.2">
      <c r="A32" s="85" t="s">
        <v>23</v>
      </c>
      <c r="B32" s="84">
        <v>90705</v>
      </c>
      <c r="C32" s="83">
        <v>4.9609870233859085E-2</v>
      </c>
      <c r="D32" s="84">
        <v>387287</v>
      </c>
      <c r="E32" s="83">
        <v>0.2118213749325901</v>
      </c>
      <c r="F32" s="84">
        <v>91297</v>
      </c>
      <c r="G32" s="83">
        <v>4.993365660923469E-2</v>
      </c>
      <c r="H32" s="84">
        <v>429082</v>
      </c>
      <c r="I32" s="83">
        <v>0.23468058364681907</v>
      </c>
      <c r="J32" s="84">
        <v>829994</v>
      </c>
      <c r="K32" s="83">
        <v>0.45395396764105217</v>
      </c>
      <c r="L32" s="82">
        <v>1828366</v>
      </c>
    </row>
    <row r="33" spans="1:12" x14ac:dyDescent="0.2">
      <c r="A33" s="4" t="s">
        <v>30</v>
      </c>
    </row>
    <row r="35" spans="1:12" x14ac:dyDescent="0.2">
      <c r="A35" s="305" t="s">
        <v>24</v>
      </c>
      <c r="B35" s="302" t="s">
        <v>68</v>
      </c>
      <c r="C35" s="303"/>
      <c r="D35" s="302" t="s">
        <v>69</v>
      </c>
      <c r="E35" s="303"/>
      <c r="F35" s="302" t="s">
        <v>70</v>
      </c>
      <c r="G35" s="303"/>
      <c r="H35" s="302" t="s">
        <v>71</v>
      </c>
      <c r="I35" s="303"/>
      <c r="J35" s="302" t="s">
        <v>72</v>
      </c>
      <c r="K35" s="303"/>
      <c r="L35" s="304" t="s">
        <v>11</v>
      </c>
    </row>
    <row r="36" spans="1:12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4"/>
    </row>
    <row r="37" spans="1:12" x14ac:dyDescent="0.2">
      <c r="A37" s="81" t="s">
        <v>25</v>
      </c>
      <c r="B37" s="80">
        <v>175067</v>
      </c>
      <c r="C37" s="70">
        <v>0.14613528283884775</v>
      </c>
      <c r="D37" s="80">
        <v>207183</v>
      </c>
      <c r="E37" s="70">
        <v>0.17294376612611739</v>
      </c>
      <c r="F37" s="80">
        <v>56404</v>
      </c>
      <c r="G37" s="70">
        <v>4.7082628326539949E-2</v>
      </c>
      <c r="H37" s="80">
        <v>306686</v>
      </c>
      <c r="I37" s="70">
        <v>0.2560028180794488</v>
      </c>
      <c r="J37" s="80">
        <v>452637</v>
      </c>
      <c r="K37" s="70">
        <v>0.37783383515069963</v>
      </c>
      <c r="L37" s="92">
        <v>1197979</v>
      </c>
    </row>
    <row r="38" spans="1:12" x14ac:dyDescent="0.2">
      <c r="A38" s="13" t="s">
        <v>26</v>
      </c>
      <c r="B38" s="15">
        <v>207779</v>
      </c>
      <c r="C38" s="55">
        <v>9.3275662378006621E-2</v>
      </c>
      <c r="D38" s="15">
        <v>410826</v>
      </c>
      <c r="E38" s="55">
        <v>0.18442704639115093</v>
      </c>
      <c r="F38" s="15">
        <v>84730</v>
      </c>
      <c r="G38" s="55">
        <v>3.8036793291374493E-2</v>
      </c>
      <c r="H38" s="15">
        <v>494972</v>
      </c>
      <c r="I38" s="55">
        <v>0.22220167176936406</v>
      </c>
      <c r="J38" s="15">
        <v>1029272</v>
      </c>
      <c r="K38" s="55">
        <v>0.46205837725244436</v>
      </c>
      <c r="L38" s="23">
        <v>2227580</v>
      </c>
    </row>
    <row r="39" spans="1:12" x14ac:dyDescent="0.2">
      <c r="A39" s="79" t="s">
        <v>27</v>
      </c>
      <c r="B39" s="76">
        <v>158846</v>
      </c>
      <c r="C39" s="78">
        <v>5.0548055274902741E-2</v>
      </c>
      <c r="D39" s="76">
        <v>587598</v>
      </c>
      <c r="E39" s="78">
        <v>0.18698573576559877</v>
      </c>
      <c r="F39" s="76">
        <v>82106</v>
      </c>
      <c r="G39" s="78">
        <v>2.6127813268204202E-2</v>
      </c>
      <c r="H39" s="76">
        <v>735247</v>
      </c>
      <c r="I39" s="78">
        <v>0.23397067597992027</v>
      </c>
      <c r="J39" s="76">
        <v>1578678</v>
      </c>
      <c r="K39" s="78">
        <v>0.50236771971137395</v>
      </c>
      <c r="L39" s="92">
        <v>3142475</v>
      </c>
    </row>
    <row r="40" spans="1:12" x14ac:dyDescent="0.2">
      <c r="A40" s="14" t="s">
        <v>28</v>
      </c>
      <c r="B40" s="19">
        <v>395618</v>
      </c>
      <c r="C40" s="56">
        <v>7.5066140013232752E-2</v>
      </c>
      <c r="D40" s="19">
        <v>878805</v>
      </c>
      <c r="E40" s="56">
        <v>0.16674797196874006</v>
      </c>
      <c r="F40" s="19">
        <v>179002</v>
      </c>
      <c r="G40" s="56">
        <v>3.3964554683175913E-2</v>
      </c>
      <c r="H40" s="19">
        <v>1148548</v>
      </c>
      <c r="I40" s="56">
        <v>0.21793008654792867</v>
      </c>
      <c r="J40" s="19">
        <v>2668286</v>
      </c>
      <c r="K40" s="56">
        <v>0.50629124678692261</v>
      </c>
      <c r="L40" s="17">
        <v>5270259</v>
      </c>
    </row>
    <row r="41" spans="1:12" x14ac:dyDescent="0.2">
      <c r="A41" s="4" t="s">
        <v>30</v>
      </c>
    </row>
    <row r="43" spans="1:12" x14ac:dyDescent="0.2">
      <c r="A43" s="305" t="s">
        <v>187</v>
      </c>
      <c r="B43" s="302" t="s">
        <v>68</v>
      </c>
      <c r="C43" s="303"/>
      <c r="D43" s="302" t="s">
        <v>69</v>
      </c>
      <c r="E43" s="303"/>
      <c r="F43" s="302" t="s">
        <v>70</v>
      </c>
      <c r="G43" s="303"/>
      <c r="H43" s="302" t="s">
        <v>71</v>
      </c>
      <c r="I43" s="303"/>
      <c r="J43" s="302" t="s">
        <v>72</v>
      </c>
      <c r="K43" s="303"/>
      <c r="L43" s="304" t="s">
        <v>11</v>
      </c>
    </row>
    <row r="44" spans="1:12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136" t="s">
        <v>29</v>
      </c>
      <c r="I44" s="137" t="s">
        <v>12</v>
      </c>
      <c r="J44" s="136" t="s">
        <v>29</v>
      </c>
      <c r="K44" s="137" t="s">
        <v>12</v>
      </c>
      <c r="L44" s="304"/>
    </row>
    <row r="45" spans="1:12" x14ac:dyDescent="0.2">
      <c r="A45" s="72" t="s">
        <v>169</v>
      </c>
      <c r="B45" s="71">
        <v>743836</v>
      </c>
      <c r="C45" s="70">
        <v>7.9371249641870312E-2</v>
      </c>
      <c r="D45" s="71">
        <v>1617925</v>
      </c>
      <c r="E45" s="70">
        <v>0.17264118579474913</v>
      </c>
      <c r="F45" s="71">
        <v>312797</v>
      </c>
      <c r="G45" s="70">
        <v>3.337710029391977E-2</v>
      </c>
      <c r="H45" s="71">
        <v>2124895</v>
      </c>
      <c r="I45" s="70">
        <v>0.22673757590081955</v>
      </c>
      <c r="J45" s="71">
        <v>4572152</v>
      </c>
      <c r="K45" s="70">
        <v>0.48787288836864123</v>
      </c>
      <c r="L45" s="69">
        <v>9371605</v>
      </c>
    </row>
    <row r="46" spans="1:12" x14ac:dyDescent="0.2">
      <c r="A46" s="68" t="s">
        <v>185</v>
      </c>
      <c r="B46" s="19">
        <v>193475</v>
      </c>
      <c r="C46" s="56">
        <v>7.8435132452908521E-2</v>
      </c>
      <c r="D46" s="19">
        <v>466487</v>
      </c>
      <c r="E46" s="56">
        <v>0.18911471576462041</v>
      </c>
      <c r="F46" s="19">
        <v>89446</v>
      </c>
      <c r="G46" s="56">
        <v>3.6261578278241918E-2</v>
      </c>
      <c r="H46" s="19">
        <v>560558</v>
      </c>
      <c r="I46" s="56">
        <v>0.22725127782678636</v>
      </c>
      <c r="J46" s="19">
        <v>1156721</v>
      </c>
      <c r="K46" s="56">
        <v>0.46893689027554358</v>
      </c>
      <c r="L46" s="17">
        <v>2466688</v>
      </c>
    </row>
    <row r="47" spans="1:12" x14ac:dyDescent="0.2">
      <c r="A47" s="4" t="s">
        <v>30</v>
      </c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3" spans="2:8" x14ac:dyDescent="0.2">
      <c r="B53" s="4"/>
      <c r="C53" s="4"/>
      <c r="D53" s="4"/>
      <c r="E53" s="4"/>
    </row>
    <row r="54" spans="2:8" x14ac:dyDescent="0.2">
      <c r="B54" s="4"/>
      <c r="C54" s="4"/>
      <c r="D54" s="4"/>
      <c r="E54" s="4"/>
    </row>
    <row r="58" spans="2:8" x14ac:dyDescent="0.2">
      <c r="C58" s="25"/>
      <c r="E58" s="25"/>
    </row>
    <row r="59" spans="2:8" x14ac:dyDescent="0.2">
      <c r="C59" s="25"/>
      <c r="D59" s="25"/>
      <c r="E59" s="25"/>
      <c r="F59" s="21"/>
      <c r="G59" s="22"/>
      <c r="H59" s="22"/>
    </row>
    <row r="61" spans="2:8" x14ac:dyDescent="0.2">
      <c r="E61" s="25"/>
      <c r="H61" s="22"/>
    </row>
  </sheetData>
  <mergeCells count="37">
    <mergeCell ref="A43:A44"/>
    <mergeCell ref="B43:C43"/>
    <mergeCell ref="D43:E43"/>
    <mergeCell ref="A35:A36"/>
    <mergeCell ref="D35:E35"/>
    <mergeCell ref="B35:C35"/>
    <mergeCell ref="A26:A27"/>
    <mergeCell ref="D26:E26"/>
    <mergeCell ref="A19:A20"/>
    <mergeCell ref="B26:C26"/>
    <mergeCell ref="L43:L44"/>
    <mergeCell ref="J43:K43"/>
    <mergeCell ref="J35:K35"/>
    <mergeCell ref="L35:L36"/>
    <mergeCell ref="F26:G26"/>
    <mergeCell ref="F35:G35"/>
    <mergeCell ref="L26:L27"/>
    <mergeCell ref="J26:K26"/>
    <mergeCell ref="H26:I26"/>
    <mergeCell ref="H35:I35"/>
    <mergeCell ref="H43:I43"/>
    <mergeCell ref="F43:G43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F4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" style="5" customWidth="1"/>
    <col min="4" max="4" width="14.140625" style="5" customWidth="1"/>
    <col min="5" max="5" width="12.140625" style="5" customWidth="1"/>
    <col min="6" max="6" width="13.140625" style="4" bestFit="1" customWidth="1"/>
    <col min="7" max="16384" width="11.42578125" style="4"/>
  </cols>
  <sheetData>
    <row r="6" spans="1:6" s="6" customFormat="1" ht="16.5" x14ac:dyDescent="0.2">
      <c r="A6" s="307" t="s">
        <v>1</v>
      </c>
      <c r="B6" s="307"/>
      <c r="C6" s="307"/>
      <c r="D6" s="307"/>
      <c r="E6" s="307"/>
      <c r="F6" s="307"/>
    </row>
    <row r="7" spans="1:6" ht="15" customHeight="1" x14ac:dyDescent="0.2">
      <c r="A7" s="90" t="s">
        <v>73</v>
      </c>
      <c r="B7" s="90"/>
      <c r="C7" s="90"/>
      <c r="D7" s="90"/>
      <c r="E7" s="90"/>
      <c r="F7" s="90"/>
    </row>
    <row r="8" spans="1:6" ht="15" customHeight="1" x14ac:dyDescent="0.2">
      <c r="A8" s="90" t="s">
        <v>269</v>
      </c>
      <c r="B8" s="90"/>
      <c r="C8" s="90"/>
      <c r="D8" s="90"/>
      <c r="E8" s="90"/>
      <c r="F8" s="90"/>
    </row>
    <row r="9" spans="1:6" ht="15" customHeight="1" x14ac:dyDescent="0.2">
      <c r="A9" s="90" t="s">
        <v>3</v>
      </c>
      <c r="B9" s="90"/>
      <c r="C9" s="90"/>
      <c r="D9" s="90"/>
      <c r="E9" s="90"/>
      <c r="F9" s="90"/>
    </row>
    <row r="10" spans="1:6" ht="15" customHeight="1" x14ac:dyDescent="0.2">
      <c r="A10" s="91" t="s">
        <v>268</v>
      </c>
      <c r="B10" s="91"/>
      <c r="C10" s="91"/>
      <c r="D10" s="91"/>
      <c r="E10" s="91"/>
      <c r="F10" s="90"/>
    </row>
    <row r="11" spans="1:6" ht="14.25" x14ac:dyDescent="0.25">
      <c r="A11" s="308" t="s">
        <v>13</v>
      </c>
      <c r="B11" s="311"/>
      <c r="C11" s="311"/>
      <c r="D11" s="311"/>
      <c r="E11" s="311"/>
      <c r="F11" s="311"/>
    </row>
    <row r="12" spans="1:6" ht="27.95" customHeight="1" x14ac:dyDescent="0.2">
      <c r="A12" s="309"/>
      <c r="B12" s="302" t="s">
        <v>43</v>
      </c>
      <c r="C12" s="303"/>
      <c r="D12" s="302" t="s">
        <v>42</v>
      </c>
      <c r="E12" s="303"/>
      <c r="F12" s="314" t="s">
        <v>11</v>
      </c>
    </row>
    <row r="13" spans="1:6" ht="17.25" customHeight="1" x14ac:dyDescent="0.2">
      <c r="A13" s="310"/>
      <c r="B13" s="136" t="s">
        <v>29</v>
      </c>
      <c r="C13" s="137" t="s">
        <v>12</v>
      </c>
      <c r="D13" s="136" t="s">
        <v>29</v>
      </c>
      <c r="E13" s="137" t="s">
        <v>12</v>
      </c>
      <c r="F13" s="315"/>
    </row>
    <row r="14" spans="1:6" ht="24" x14ac:dyDescent="0.2">
      <c r="A14" s="89" t="s">
        <v>3</v>
      </c>
      <c r="B14" s="204">
        <v>8693678</v>
      </c>
      <c r="C14" s="87">
        <v>0.73436922029214857</v>
      </c>
      <c r="D14" s="88">
        <v>3144615</v>
      </c>
      <c r="E14" s="87">
        <v>0.26563077970785148</v>
      </c>
      <c r="F14" s="205">
        <v>11838293</v>
      </c>
    </row>
    <row r="15" spans="1:6" x14ac:dyDescent="0.2">
      <c r="A15" s="13" t="s">
        <v>4</v>
      </c>
      <c r="B15" s="77">
        <v>3712843</v>
      </c>
      <c r="C15" s="55">
        <v>0.76810136470469459</v>
      </c>
      <c r="D15" s="15">
        <v>1120950</v>
      </c>
      <c r="E15" s="55">
        <v>0.23189863529530536</v>
      </c>
      <c r="F15" s="23">
        <v>4833793</v>
      </c>
    </row>
    <row r="16" spans="1:6" x14ac:dyDescent="0.2">
      <c r="A16" s="85" t="s">
        <v>5</v>
      </c>
      <c r="B16" s="206">
        <v>4980835</v>
      </c>
      <c r="C16" s="83">
        <v>0.71109072738953527</v>
      </c>
      <c r="D16" s="84">
        <v>2023665</v>
      </c>
      <c r="E16" s="83">
        <v>0.28890927261046467</v>
      </c>
      <c r="F16" s="200">
        <v>7004500</v>
      </c>
    </row>
    <row r="17" spans="1:6" x14ac:dyDescent="0.2">
      <c r="A17" s="4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ht="24" customHeight="1" x14ac:dyDescent="0.2">
      <c r="A19" s="305" t="s">
        <v>14</v>
      </c>
      <c r="B19" s="302" t="s">
        <v>43</v>
      </c>
      <c r="C19" s="303"/>
      <c r="D19" s="302" t="s">
        <v>42</v>
      </c>
      <c r="E19" s="303"/>
      <c r="F19" s="314" t="s">
        <v>11</v>
      </c>
    </row>
    <row r="20" spans="1:6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315"/>
    </row>
    <row r="21" spans="1:6" x14ac:dyDescent="0.2">
      <c r="A21" s="81" t="s">
        <v>15</v>
      </c>
      <c r="B21" s="71">
        <v>488978</v>
      </c>
      <c r="C21" s="87">
        <v>0.79543927629663247</v>
      </c>
      <c r="D21" s="80">
        <v>125749</v>
      </c>
      <c r="E21" s="87">
        <v>0.2045607237033675</v>
      </c>
      <c r="F21" s="197">
        <v>614727</v>
      </c>
    </row>
    <row r="22" spans="1:6" x14ac:dyDescent="0.2">
      <c r="A22" s="13" t="s">
        <v>16</v>
      </c>
      <c r="B22" s="77">
        <v>5353237</v>
      </c>
      <c r="C22" s="55">
        <v>0.75628050223391663</v>
      </c>
      <c r="D22" s="15">
        <v>1725138</v>
      </c>
      <c r="E22" s="55">
        <v>0.24371949776608332</v>
      </c>
      <c r="F22" s="23">
        <v>7078375</v>
      </c>
    </row>
    <row r="23" spans="1:6" x14ac:dyDescent="0.2">
      <c r="A23" s="85" t="s">
        <v>17</v>
      </c>
      <c r="B23" s="206">
        <v>2851463</v>
      </c>
      <c r="C23" s="83">
        <v>0.68789681534501435</v>
      </c>
      <c r="D23" s="84">
        <v>1293728</v>
      </c>
      <c r="E23" s="83">
        <v>0.31210342589845097</v>
      </c>
      <c r="F23" s="200">
        <v>4145190</v>
      </c>
    </row>
    <row r="24" spans="1:6" x14ac:dyDescent="0.2">
      <c r="A24" s="4" t="s">
        <v>30</v>
      </c>
      <c r="F24" s="5"/>
    </row>
    <row r="25" spans="1:6" x14ac:dyDescent="0.2">
      <c r="F25" s="5"/>
    </row>
    <row r="26" spans="1:6" ht="24.95" customHeight="1" x14ac:dyDescent="0.2">
      <c r="A26" s="305" t="s">
        <v>18</v>
      </c>
      <c r="B26" s="302" t="s">
        <v>43</v>
      </c>
      <c r="C26" s="303"/>
      <c r="D26" s="302" t="s">
        <v>42</v>
      </c>
      <c r="E26" s="303"/>
      <c r="F26" s="314" t="s">
        <v>11</v>
      </c>
    </row>
    <row r="27" spans="1:6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315"/>
    </row>
    <row r="28" spans="1:6" x14ac:dyDescent="0.2">
      <c r="A28" s="81" t="s">
        <v>19</v>
      </c>
      <c r="B28" s="71">
        <v>903966</v>
      </c>
      <c r="C28" s="70">
        <v>0.64632016215810417</v>
      </c>
      <c r="D28" s="80">
        <v>494669</v>
      </c>
      <c r="E28" s="70">
        <v>0.35367983784189583</v>
      </c>
      <c r="F28" s="197">
        <v>1398635</v>
      </c>
    </row>
    <row r="29" spans="1:6" x14ac:dyDescent="0.2">
      <c r="A29" s="13" t="s">
        <v>20</v>
      </c>
      <c r="B29" s="77">
        <v>2344128</v>
      </c>
      <c r="C29" s="55">
        <v>0.70673127799523583</v>
      </c>
      <c r="D29" s="15">
        <v>972732</v>
      </c>
      <c r="E29" s="55">
        <v>0.29326902349481843</v>
      </c>
      <c r="F29" s="23">
        <v>3316859</v>
      </c>
    </row>
    <row r="30" spans="1:6" x14ac:dyDescent="0.2">
      <c r="A30" s="79" t="s">
        <v>21</v>
      </c>
      <c r="B30" s="76">
        <v>2783949</v>
      </c>
      <c r="C30" s="78">
        <v>0.73767921972034978</v>
      </c>
      <c r="D30" s="76">
        <v>989980</v>
      </c>
      <c r="E30" s="78">
        <v>0.26232078027965022</v>
      </c>
      <c r="F30" s="75">
        <v>3773929</v>
      </c>
    </row>
    <row r="31" spans="1:6" x14ac:dyDescent="0.2">
      <c r="A31" s="13" t="s">
        <v>22</v>
      </c>
      <c r="B31" s="77">
        <v>1206436</v>
      </c>
      <c r="C31" s="55">
        <v>0.79344532697403425</v>
      </c>
      <c r="D31" s="15">
        <v>314067</v>
      </c>
      <c r="E31" s="55">
        <v>0.20655467302596575</v>
      </c>
      <c r="F31" s="23">
        <v>1520503</v>
      </c>
    </row>
    <row r="32" spans="1:6" x14ac:dyDescent="0.2">
      <c r="A32" s="85" t="s">
        <v>23</v>
      </c>
      <c r="B32" s="206">
        <v>1455199</v>
      </c>
      <c r="C32" s="83">
        <v>0.79590136766927411</v>
      </c>
      <c r="D32" s="84">
        <v>373167</v>
      </c>
      <c r="E32" s="83">
        <v>0.20409863233072589</v>
      </c>
      <c r="F32" s="200">
        <v>1828366</v>
      </c>
    </row>
    <row r="33" spans="1:6" x14ac:dyDescent="0.2">
      <c r="A33" s="4" t="s">
        <v>30</v>
      </c>
      <c r="F33" s="5"/>
    </row>
    <row r="34" spans="1:6" x14ac:dyDescent="0.2">
      <c r="F34" s="5"/>
    </row>
    <row r="35" spans="1:6" ht="24.95" customHeight="1" x14ac:dyDescent="0.2">
      <c r="A35" s="305" t="s">
        <v>24</v>
      </c>
      <c r="B35" s="302" t="s">
        <v>43</v>
      </c>
      <c r="C35" s="303"/>
      <c r="D35" s="302" t="s">
        <v>42</v>
      </c>
      <c r="E35" s="303"/>
      <c r="F35" s="314" t="s">
        <v>11</v>
      </c>
    </row>
    <row r="36" spans="1:6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315"/>
    </row>
    <row r="37" spans="1:6" x14ac:dyDescent="0.2">
      <c r="A37" s="81" t="s">
        <v>25</v>
      </c>
      <c r="B37" s="71">
        <v>765089</v>
      </c>
      <c r="C37" s="70">
        <v>0.63864975930295942</v>
      </c>
      <c r="D37" s="80">
        <v>432890</v>
      </c>
      <c r="E37" s="70">
        <v>0.36135024069704058</v>
      </c>
      <c r="F37" s="197">
        <v>1197979</v>
      </c>
    </row>
    <row r="38" spans="1:6" x14ac:dyDescent="0.2">
      <c r="A38" s="13" t="s">
        <v>26</v>
      </c>
      <c r="B38" s="77">
        <v>1609305</v>
      </c>
      <c r="C38" s="55">
        <v>0.72244543405848505</v>
      </c>
      <c r="D38" s="15">
        <v>618275</v>
      </c>
      <c r="E38" s="55">
        <v>0.27755456594151501</v>
      </c>
      <c r="F38" s="23">
        <v>2227580</v>
      </c>
    </row>
    <row r="39" spans="1:6" x14ac:dyDescent="0.2">
      <c r="A39" s="79" t="s">
        <v>27</v>
      </c>
      <c r="B39" s="76">
        <v>2383032</v>
      </c>
      <c r="C39" s="78">
        <v>0.75832966053827</v>
      </c>
      <c r="D39" s="76">
        <v>759444</v>
      </c>
      <c r="E39" s="78">
        <v>0.24167065768224091</v>
      </c>
      <c r="F39" s="75">
        <v>3142475</v>
      </c>
    </row>
    <row r="40" spans="1:6" x14ac:dyDescent="0.2">
      <c r="A40" s="14" t="s">
        <v>28</v>
      </c>
      <c r="B40" s="19">
        <v>3936252</v>
      </c>
      <c r="C40" s="56">
        <v>0.74688018178992721</v>
      </c>
      <c r="D40" s="19">
        <v>1334006</v>
      </c>
      <c r="E40" s="56">
        <v>0.25311962846607727</v>
      </c>
      <c r="F40" s="17">
        <v>5270259</v>
      </c>
    </row>
    <row r="41" spans="1:6" x14ac:dyDescent="0.2">
      <c r="A41" s="4" t="s">
        <v>30</v>
      </c>
      <c r="E41" s="4"/>
    </row>
    <row r="42" spans="1:6" x14ac:dyDescent="0.2">
      <c r="E42" s="4"/>
    </row>
    <row r="43" spans="1:6" ht="26.1" customHeight="1" x14ac:dyDescent="0.2">
      <c r="A43" s="305" t="s">
        <v>187</v>
      </c>
      <c r="B43" s="302" t="s">
        <v>43</v>
      </c>
      <c r="C43" s="303"/>
      <c r="D43" s="302" t="s">
        <v>42</v>
      </c>
      <c r="E43" s="303"/>
      <c r="F43" s="314" t="s">
        <v>11</v>
      </c>
    </row>
    <row r="44" spans="1:6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315"/>
    </row>
    <row r="45" spans="1:6" x14ac:dyDescent="0.2">
      <c r="A45" s="72" t="s">
        <v>169</v>
      </c>
      <c r="B45" s="71">
        <v>6964583</v>
      </c>
      <c r="C45" s="70">
        <v>0.7431579756082336</v>
      </c>
      <c r="D45" s="71">
        <v>2407022</v>
      </c>
      <c r="E45" s="70">
        <v>0.2568420243917664</v>
      </c>
      <c r="F45" s="69">
        <v>9371605</v>
      </c>
    </row>
    <row r="46" spans="1:6" x14ac:dyDescent="0.2">
      <c r="A46" s="68" t="s">
        <v>185</v>
      </c>
      <c r="B46" s="19">
        <v>1729094</v>
      </c>
      <c r="C46" s="56">
        <v>0.70097799154169482</v>
      </c>
      <c r="D46" s="19">
        <v>737593</v>
      </c>
      <c r="E46" s="56">
        <v>0.29902160305640602</v>
      </c>
      <c r="F46" s="17">
        <v>2466688</v>
      </c>
    </row>
    <row r="47" spans="1:6" x14ac:dyDescent="0.2">
      <c r="A47" s="4" t="s">
        <v>30</v>
      </c>
    </row>
  </sheetData>
  <mergeCells count="22">
    <mergeCell ref="F26:F27"/>
    <mergeCell ref="F35:F36"/>
    <mergeCell ref="F43:F44"/>
    <mergeCell ref="A26:A27"/>
    <mergeCell ref="B26:C26"/>
    <mergeCell ref="D26:E26"/>
    <mergeCell ref="B43:C43"/>
    <mergeCell ref="D43:E43"/>
    <mergeCell ref="A35:A36"/>
    <mergeCell ref="B35:C35"/>
    <mergeCell ref="A43:A44"/>
    <mergeCell ref="D35:E35"/>
    <mergeCell ref="A19:A20"/>
    <mergeCell ref="B19:C19"/>
    <mergeCell ref="D19:E19"/>
    <mergeCell ref="F19:F20"/>
    <mergeCell ref="A6:F6"/>
    <mergeCell ref="A11:A13"/>
    <mergeCell ref="B12:C12"/>
    <mergeCell ref="D12:E12"/>
    <mergeCell ref="B11:F11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E679-A666-4E13-BD73-FBBD7C5C8555}">
  <dimension ref="A1:M32"/>
  <sheetViews>
    <sheetView showGridLines="0" tabSelected="1" zoomScale="80" zoomScaleNormal="80" workbookViewId="0">
      <selection activeCell="A7" sqref="A7"/>
    </sheetView>
  </sheetViews>
  <sheetFormatPr baseColWidth="10" defaultRowHeight="12" x14ac:dyDescent="0.2"/>
  <cols>
    <col min="1" max="1" width="24" style="237" customWidth="1"/>
    <col min="2" max="2" width="18" style="237" customWidth="1"/>
    <col min="3" max="3" width="15.42578125" style="237" customWidth="1"/>
    <col min="4" max="4" width="11.140625" style="237" customWidth="1"/>
    <col min="5" max="5" width="15" style="237" customWidth="1"/>
    <col min="6" max="7" width="13.85546875" style="237" customWidth="1"/>
    <col min="8" max="8" width="12.42578125" style="237" customWidth="1"/>
    <col min="9" max="9" width="16.42578125" style="237" customWidth="1"/>
    <col min="10" max="10" width="13.85546875" style="237" customWidth="1"/>
    <col min="11" max="11" width="17.42578125" style="237" customWidth="1"/>
    <col min="12" max="12" width="19.28515625" style="237" customWidth="1"/>
    <col min="13" max="13" width="24.7109375" style="237" customWidth="1"/>
    <col min="14" max="256" width="11.42578125" style="237"/>
    <col min="257" max="257" width="24" style="237" customWidth="1"/>
    <col min="258" max="258" width="18" style="237" customWidth="1"/>
    <col min="259" max="259" width="15.42578125" style="237" customWidth="1"/>
    <col min="260" max="260" width="11.140625" style="237" customWidth="1"/>
    <col min="261" max="261" width="15" style="237" customWidth="1"/>
    <col min="262" max="263" width="13.85546875" style="237" customWidth="1"/>
    <col min="264" max="264" width="12.42578125" style="237" customWidth="1"/>
    <col min="265" max="265" width="16.42578125" style="237" customWidth="1"/>
    <col min="266" max="266" width="13.85546875" style="237" customWidth="1"/>
    <col min="267" max="267" width="17.42578125" style="237" customWidth="1"/>
    <col min="268" max="268" width="19.28515625" style="237" customWidth="1"/>
    <col min="269" max="269" width="24.7109375" style="237" customWidth="1"/>
    <col min="270" max="512" width="11.42578125" style="237"/>
    <col min="513" max="513" width="24" style="237" customWidth="1"/>
    <col min="514" max="514" width="18" style="237" customWidth="1"/>
    <col min="515" max="515" width="15.42578125" style="237" customWidth="1"/>
    <col min="516" max="516" width="11.140625" style="237" customWidth="1"/>
    <col min="517" max="517" width="15" style="237" customWidth="1"/>
    <col min="518" max="519" width="13.85546875" style="237" customWidth="1"/>
    <col min="520" max="520" width="12.42578125" style="237" customWidth="1"/>
    <col min="521" max="521" width="16.42578125" style="237" customWidth="1"/>
    <col min="522" max="522" width="13.85546875" style="237" customWidth="1"/>
    <col min="523" max="523" width="17.42578125" style="237" customWidth="1"/>
    <col min="524" max="524" width="19.28515625" style="237" customWidth="1"/>
    <col min="525" max="525" width="24.7109375" style="237" customWidth="1"/>
    <col min="526" max="768" width="11.42578125" style="237"/>
    <col min="769" max="769" width="24" style="237" customWidth="1"/>
    <col min="770" max="770" width="18" style="237" customWidth="1"/>
    <col min="771" max="771" width="15.42578125" style="237" customWidth="1"/>
    <col min="772" max="772" width="11.140625" style="237" customWidth="1"/>
    <col min="773" max="773" width="15" style="237" customWidth="1"/>
    <col min="774" max="775" width="13.85546875" style="237" customWidth="1"/>
    <col min="776" max="776" width="12.42578125" style="237" customWidth="1"/>
    <col min="777" max="777" width="16.42578125" style="237" customWidth="1"/>
    <col min="778" max="778" width="13.85546875" style="237" customWidth="1"/>
    <col min="779" max="779" width="17.42578125" style="237" customWidth="1"/>
    <col min="780" max="780" width="19.28515625" style="237" customWidth="1"/>
    <col min="781" max="781" width="24.7109375" style="237" customWidth="1"/>
    <col min="782" max="1024" width="11.42578125" style="237"/>
    <col min="1025" max="1025" width="24" style="237" customWidth="1"/>
    <col min="1026" max="1026" width="18" style="237" customWidth="1"/>
    <col min="1027" max="1027" width="15.42578125" style="237" customWidth="1"/>
    <col min="1028" max="1028" width="11.140625" style="237" customWidth="1"/>
    <col min="1029" max="1029" width="15" style="237" customWidth="1"/>
    <col min="1030" max="1031" width="13.85546875" style="237" customWidth="1"/>
    <col min="1032" max="1032" width="12.42578125" style="237" customWidth="1"/>
    <col min="1033" max="1033" width="16.42578125" style="237" customWidth="1"/>
    <col min="1034" max="1034" width="13.85546875" style="237" customWidth="1"/>
    <col min="1035" max="1035" width="17.42578125" style="237" customWidth="1"/>
    <col min="1036" max="1036" width="19.28515625" style="237" customWidth="1"/>
    <col min="1037" max="1037" width="24.7109375" style="237" customWidth="1"/>
    <col min="1038" max="1280" width="11.42578125" style="237"/>
    <col min="1281" max="1281" width="24" style="237" customWidth="1"/>
    <col min="1282" max="1282" width="18" style="237" customWidth="1"/>
    <col min="1283" max="1283" width="15.42578125" style="237" customWidth="1"/>
    <col min="1284" max="1284" width="11.140625" style="237" customWidth="1"/>
    <col min="1285" max="1285" width="15" style="237" customWidth="1"/>
    <col min="1286" max="1287" width="13.85546875" style="237" customWidth="1"/>
    <col min="1288" max="1288" width="12.42578125" style="237" customWidth="1"/>
    <col min="1289" max="1289" width="16.42578125" style="237" customWidth="1"/>
    <col min="1290" max="1290" width="13.85546875" style="237" customWidth="1"/>
    <col min="1291" max="1291" width="17.42578125" style="237" customWidth="1"/>
    <col min="1292" max="1292" width="19.28515625" style="237" customWidth="1"/>
    <col min="1293" max="1293" width="24.7109375" style="237" customWidth="1"/>
    <col min="1294" max="1536" width="11.42578125" style="237"/>
    <col min="1537" max="1537" width="24" style="237" customWidth="1"/>
    <col min="1538" max="1538" width="18" style="237" customWidth="1"/>
    <col min="1539" max="1539" width="15.42578125" style="237" customWidth="1"/>
    <col min="1540" max="1540" width="11.140625" style="237" customWidth="1"/>
    <col min="1541" max="1541" width="15" style="237" customWidth="1"/>
    <col min="1542" max="1543" width="13.85546875" style="237" customWidth="1"/>
    <col min="1544" max="1544" width="12.42578125" style="237" customWidth="1"/>
    <col min="1545" max="1545" width="16.42578125" style="237" customWidth="1"/>
    <col min="1546" max="1546" width="13.85546875" style="237" customWidth="1"/>
    <col min="1547" max="1547" width="17.42578125" style="237" customWidth="1"/>
    <col min="1548" max="1548" width="19.28515625" style="237" customWidth="1"/>
    <col min="1549" max="1549" width="24.7109375" style="237" customWidth="1"/>
    <col min="1550" max="1792" width="11.42578125" style="237"/>
    <col min="1793" max="1793" width="24" style="237" customWidth="1"/>
    <col min="1794" max="1794" width="18" style="237" customWidth="1"/>
    <col min="1795" max="1795" width="15.42578125" style="237" customWidth="1"/>
    <col min="1796" max="1796" width="11.140625" style="237" customWidth="1"/>
    <col min="1797" max="1797" width="15" style="237" customWidth="1"/>
    <col min="1798" max="1799" width="13.85546875" style="237" customWidth="1"/>
    <col min="1800" max="1800" width="12.42578125" style="237" customWidth="1"/>
    <col min="1801" max="1801" width="16.42578125" style="237" customWidth="1"/>
    <col min="1802" max="1802" width="13.85546875" style="237" customWidth="1"/>
    <col min="1803" max="1803" width="17.42578125" style="237" customWidth="1"/>
    <col min="1804" max="1804" width="19.28515625" style="237" customWidth="1"/>
    <col min="1805" max="1805" width="24.7109375" style="237" customWidth="1"/>
    <col min="1806" max="2048" width="11.42578125" style="237"/>
    <col min="2049" max="2049" width="24" style="237" customWidth="1"/>
    <col min="2050" max="2050" width="18" style="237" customWidth="1"/>
    <col min="2051" max="2051" width="15.42578125" style="237" customWidth="1"/>
    <col min="2052" max="2052" width="11.140625" style="237" customWidth="1"/>
    <col min="2053" max="2053" width="15" style="237" customWidth="1"/>
    <col min="2054" max="2055" width="13.85546875" style="237" customWidth="1"/>
    <col min="2056" max="2056" width="12.42578125" style="237" customWidth="1"/>
    <col min="2057" max="2057" width="16.42578125" style="237" customWidth="1"/>
    <col min="2058" max="2058" width="13.85546875" style="237" customWidth="1"/>
    <col min="2059" max="2059" width="17.42578125" style="237" customWidth="1"/>
    <col min="2060" max="2060" width="19.28515625" style="237" customWidth="1"/>
    <col min="2061" max="2061" width="24.7109375" style="237" customWidth="1"/>
    <col min="2062" max="2304" width="11.42578125" style="237"/>
    <col min="2305" max="2305" width="24" style="237" customWidth="1"/>
    <col min="2306" max="2306" width="18" style="237" customWidth="1"/>
    <col min="2307" max="2307" width="15.42578125" style="237" customWidth="1"/>
    <col min="2308" max="2308" width="11.140625" style="237" customWidth="1"/>
    <col min="2309" max="2309" width="15" style="237" customWidth="1"/>
    <col min="2310" max="2311" width="13.85546875" style="237" customWidth="1"/>
    <col min="2312" max="2312" width="12.42578125" style="237" customWidth="1"/>
    <col min="2313" max="2313" width="16.42578125" style="237" customWidth="1"/>
    <col min="2314" max="2314" width="13.85546875" style="237" customWidth="1"/>
    <col min="2315" max="2315" width="17.42578125" style="237" customWidth="1"/>
    <col min="2316" max="2316" width="19.28515625" style="237" customWidth="1"/>
    <col min="2317" max="2317" width="24.7109375" style="237" customWidth="1"/>
    <col min="2318" max="2560" width="11.42578125" style="237"/>
    <col min="2561" max="2561" width="24" style="237" customWidth="1"/>
    <col min="2562" max="2562" width="18" style="237" customWidth="1"/>
    <col min="2563" max="2563" width="15.42578125" style="237" customWidth="1"/>
    <col min="2564" max="2564" width="11.140625" style="237" customWidth="1"/>
    <col min="2565" max="2565" width="15" style="237" customWidth="1"/>
    <col min="2566" max="2567" width="13.85546875" style="237" customWidth="1"/>
    <col min="2568" max="2568" width="12.42578125" style="237" customWidth="1"/>
    <col min="2569" max="2569" width="16.42578125" style="237" customWidth="1"/>
    <col min="2570" max="2570" width="13.85546875" style="237" customWidth="1"/>
    <col min="2571" max="2571" width="17.42578125" style="237" customWidth="1"/>
    <col min="2572" max="2572" width="19.28515625" style="237" customWidth="1"/>
    <col min="2573" max="2573" width="24.7109375" style="237" customWidth="1"/>
    <col min="2574" max="2816" width="11.42578125" style="237"/>
    <col min="2817" max="2817" width="24" style="237" customWidth="1"/>
    <col min="2818" max="2818" width="18" style="237" customWidth="1"/>
    <col min="2819" max="2819" width="15.42578125" style="237" customWidth="1"/>
    <col min="2820" max="2820" width="11.140625" style="237" customWidth="1"/>
    <col min="2821" max="2821" width="15" style="237" customWidth="1"/>
    <col min="2822" max="2823" width="13.85546875" style="237" customWidth="1"/>
    <col min="2824" max="2824" width="12.42578125" style="237" customWidth="1"/>
    <col min="2825" max="2825" width="16.42578125" style="237" customWidth="1"/>
    <col min="2826" max="2826" width="13.85546875" style="237" customWidth="1"/>
    <col min="2827" max="2827" width="17.42578125" style="237" customWidth="1"/>
    <col min="2828" max="2828" width="19.28515625" style="237" customWidth="1"/>
    <col min="2829" max="2829" width="24.7109375" style="237" customWidth="1"/>
    <col min="2830" max="3072" width="11.42578125" style="237"/>
    <col min="3073" max="3073" width="24" style="237" customWidth="1"/>
    <col min="3074" max="3074" width="18" style="237" customWidth="1"/>
    <col min="3075" max="3075" width="15.42578125" style="237" customWidth="1"/>
    <col min="3076" max="3076" width="11.140625" style="237" customWidth="1"/>
    <col min="3077" max="3077" width="15" style="237" customWidth="1"/>
    <col min="3078" max="3079" width="13.85546875" style="237" customWidth="1"/>
    <col min="3080" max="3080" width="12.42578125" style="237" customWidth="1"/>
    <col min="3081" max="3081" width="16.42578125" style="237" customWidth="1"/>
    <col min="3082" max="3082" width="13.85546875" style="237" customWidth="1"/>
    <col min="3083" max="3083" width="17.42578125" style="237" customWidth="1"/>
    <col min="3084" max="3084" width="19.28515625" style="237" customWidth="1"/>
    <col min="3085" max="3085" width="24.7109375" style="237" customWidth="1"/>
    <col min="3086" max="3328" width="11.42578125" style="237"/>
    <col min="3329" max="3329" width="24" style="237" customWidth="1"/>
    <col min="3330" max="3330" width="18" style="237" customWidth="1"/>
    <col min="3331" max="3331" width="15.42578125" style="237" customWidth="1"/>
    <col min="3332" max="3332" width="11.140625" style="237" customWidth="1"/>
    <col min="3333" max="3333" width="15" style="237" customWidth="1"/>
    <col min="3334" max="3335" width="13.85546875" style="237" customWidth="1"/>
    <col min="3336" max="3336" width="12.42578125" style="237" customWidth="1"/>
    <col min="3337" max="3337" width="16.42578125" style="237" customWidth="1"/>
    <col min="3338" max="3338" width="13.85546875" style="237" customWidth="1"/>
    <col min="3339" max="3339" width="17.42578125" style="237" customWidth="1"/>
    <col min="3340" max="3340" width="19.28515625" style="237" customWidth="1"/>
    <col min="3341" max="3341" width="24.7109375" style="237" customWidth="1"/>
    <col min="3342" max="3584" width="11.42578125" style="237"/>
    <col min="3585" max="3585" width="24" style="237" customWidth="1"/>
    <col min="3586" max="3586" width="18" style="237" customWidth="1"/>
    <col min="3587" max="3587" width="15.42578125" style="237" customWidth="1"/>
    <col min="3588" max="3588" width="11.140625" style="237" customWidth="1"/>
    <col min="3589" max="3589" width="15" style="237" customWidth="1"/>
    <col min="3590" max="3591" width="13.85546875" style="237" customWidth="1"/>
    <col min="3592" max="3592" width="12.42578125" style="237" customWidth="1"/>
    <col min="3593" max="3593" width="16.42578125" style="237" customWidth="1"/>
    <col min="3594" max="3594" width="13.85546875" style="237" customWidth="1"/>
    <col min="3595" max="3595" width="17.42578125" style="237" customWidth="1"/>
    <col min="3596" max="3596" width="19.28515625" style="237" customWidth="1"/>
    <col min="3597" max="3597" width="24.7109375" style="237" customWidth="1"/>
    <col min="3598" max="3840" width="11.42578125" style="237"/>
    <col min="3841" max="3841" width="24" style="237" customWidth="1"/>
    <col min="3842" max="3842" width="18" style="237" customWidth="1"/>
    <col min="3843" max="3843" width="15.42578125" style="237" customWidth="1"/>
    <col min="3844" max="3844" width="11.140625" style="237" customWidth="1"/>
    <col min="3845" max="3845" width="15" style="237" customWidth="1"/>
    <col min="3846" max="3847" width="13.85546875" style="237" customWidth="1"/>
    <col min="3848" max="3848" width="12.42578125" style="237" customWidth="1"/>
    <col min="3849" max="3849" width="16.42578125" style="237" customWidth="1"/>
    <col min="3850" max="3850" width="13.85546875" style="237" customWidth="1"/>
    <col min="3851" max="3851" width="17.42578125" style="237" customWidth="1"/>
    <col min="3852" max="3852" width="19.28515625" style="237" customWidth="1"/>
    <col min="3853" max="3853" width="24.7109375" style="237" customWidth="1"/>
    <col min="3854" max="4096" width="11.42578125" style="237"/>
    <col min="4097" max="4097" width="24" style="237" customWidth="1"/>
    <col min="4098" max="4098" width="18" style="237" customWidth="1"/>
    <col min="4099" max="4099" width="15.42578125" style="237" customWidth="1"/>
    <col min="4100" max="4100" width="11.140625" style="237" customWidth="1"/>
    <col min="4101" max="4101" width="15" style="237" customWidth="1"/>
    <col min="4102" max="4103" width="13.85546875" style="237" customWidth="1"/>
    <col min="4104" max="4104" width="12.42578125" style="237" customWidth="1"/>
    <col min="4105" max="4105" width="16.42578125" style="237" customWidth="1"/>
    <col min="4106" max="4106" width="13.85546875" style="237" customWidth="1"/>
    <col min="4107" max="4107" width="17.42578125" style="237" customWidth="1"/>
    <col min="4108" max="4108" width="19.28515625" style="237" customWidth="1"/>
    <col min="4109" max="4109" width="24.7109375" style="237" customWidth="1"/>
    <col min="4110" max="4352" width="11.42578125" style="237"/>
    <col min="4353" max="4353" width="24" style="237" customWidth="1"/>
    <col min="4354" max="4354" width="18" style="237" customWidth="1"/>
    <col min="4355" max="4355" width="15.42578125" style="237" customWidth="1"/>
    <col min="4356" max="4356" width="11.140625" style="237" customWidth="1"/>
    <col min="4357" max="4357" width="15" style="237" customWidth="1"/>
    <col min="4358" max="4359" width="13.85546875" style="237" customWidth="1"/>
    <col min="4360" max="4360" width="12.42578125" style="237" customWidth="1"/>
    <col min="4361" max="4361" width="16.42578125" style="237" customWidth="1"/>
    <col min="4362" max="4362" width="13.85546875" style="237" customWidth="1"/>
    <col min="4363" max="4363" width="17.42578125" style="237" customWidth="1"/>
    <col min="4364" max="4364" width="19.28515625" style="237" customWidth="1"/>
    <col min="4365" max="4365" width="24.7109375" style="237" customWidth="1"/>
    <col min="4366" max="4608" width="11.42578125" style="237"/>
    <col min="4609" max="4609" width="24" style="237" customWidth="1"/>
    <col min="4610" max="4610" width="18" style="237" customWidth="1"/>
    <col min="4611" max="4611" width="15.42578125" style="237" customWidth="1"/>
    <col min="4612" max="4612" width="11.140625" style="237" customWidth="1"/>
    <col min="4613" max="4613" width="15" style="237" customWidth="1"/>
    <col min="4614" max="4615" width="13.85546875" style="237" customWidth="1"/>
    <col min="4616" max="4616" width="12.42578125" style="237" customWidth="1"/>
    <col min="4617" max="4617" width="16.42578125" style="237" customWidth="1"/>
    <col min="4618" max="4618" width="13.85546875" style="237" customWidth="1"/>
    <col min="4619" max="4619" width="17.42578125" style="237" customWidth="1"/>
    <col min="4620" max="4620" width="19.28515625" style="237" customWidth="1"/>
    <col min="4621" max="4621" width="24.7109375" style="237" customWidth="1"/>
    <col min="4622" max="4864" width="11.42578125" style="237"/>
    <col min="4865" max="4865" width="24" style="237" customWidth="1"/>
    <col min="4866" max="4866" width="18" style="237" customWidth="1"/>
    <col min="4867" max="4867" width="15.42578125" style="237" customWidth="1"/>
    <col min="4868" max="4868" width="11.140625" style="237" customWidth="1"/>
    <col min="4869" max="4869" width="15" style="237" customWidth="1"/>
    <col min="4870" max="4871" width="13.85546875" style="237" customWidth="1"/>
    <col min="4872" max="4872" width="12.42578125" style="237" customWidth="1"/>
    <col min="4873" max="4873" width="16.42578125" style="237" customWidth="1"/>
    <col min="4874" max="4874" width="13.85546875" style="237" customWidth="1"/>
    <col min="4875" max="4875" width="17.42578125" style="237" customWidth="1"/>
    <col min="4876" max="4876" width="19.28515625" style="237" customWidth="1"/>
    <col min="4877" max="4877" width="24.7109375" style="237" customWidth="1"/>
    <col min="4878" max="5120" width="11.42578125" style="237"/>
    <col min="5121" max="5121" width="24" style="237" customWidth="1"/>
    <col min="5122" max="5122" width="18" style="237" customWidth="1"/>
    <col min="5123" max="5123" width="15.42578125" style="237" customWidth="1"/>
    <col min="5124" max="5124" width="11.140625" style="237" customWidth="1"/>
    <col min="5125" max="5125" width="15" style="237" customWidth="1"/>
    <col min="5126" max="5127" width="13.85546875" style="237" customWidth="1"/>
    <col min="5128" max="5128" width="12.42578125" style="237" customWidth="1"/>
    <col min="5129" max="5129" width="16.42578125" style="237" customWidth="1"/>
    <col min="5130" max="5130" width="13.85546875" style="237" customWidth="1"/>
    <col min="5131" max="5131" width="17.42578125" style="237" customWidth="1"/>
    <col min="5132" max="5132" width="19.28515625" style="237" customWidth="1"/>
    <col min="5133" max="5133" width="24.7109375" style="237" customWidth="1"/>
    <col min="5134" max="5376" width="11.42578125" style="237"/>
    <col min="5377" max="5377" width="24" style="237" customWidth="1"/>
    <col min="5378" max="5378" width="18" style="237" customWidth="1"/>
    <col min="5379" max="5379" width="15.42578125" style="237" customWidth="1"/>
    <col min="5380" max="5380" width="11.140625" style="237" customWidth="1"/>
    <col min="5381" max="5381" width="15" style="237" customWidth="1"/>
    <col min="5382" max="5383" width="13.85546875" style="237" customWidth="1"/>
    <col min="5384" max="5384" width="12.42578125" style="237" customWidth="1"/>
    <col min="5385" max="5385" width="16.42578125" style="237" customWidth="1"/>
    <col min="5386" max="5386" width="13.85546875" style="237" customWidth="1"/>
    <col min="5387" max="5387" width="17.42578125" style="237" customWidth="1"/>
    <col min="5388" max="5388" width="19.28515625" style="237" customWidth="1"/>
    <col min="5389" max="5389" width="24.7109375" style="237" customWidth="1"/>
    <col min="5390" max="5632" width="11.42578125" style="237"/>
    <col min="5633" max="5633" width="24" style="237" customWidth="1"/>
    <col min="5634" max="5634" width="18" style="237" customWidth="1"/>
    <col min="5635" max="5635" width="15.42578125" style="237" customWidth="1"/>
    <col min="5636" max="5636" width="11.140625" style="237" customWidth="1"/>
    <col min="5637" max="5637" width="15" style="237" customWidth="1"/>
    <col min="5638" max="5639" width="13.85546875" style="237" customWidth="1"/>
    <col min="5640" max="5640" width="12.42578125" style="237" customWidth="1"/>
    <col min="5641" max="5641" width="16.42578125" style="237" customWidth="1"/>
    <col min="5642" max="5642" width="13.85546875" style="237" customWidth="1"/>
    <col min="5643" max="5643" width="17.42578125" style="237" customWidth="1"/>
    <col min="5644" max="5644" width="19.28515625" style="237" customWidth="1"/>
    <col min="5645" max="5645" width="24.7109375" style="237" customWidth="1"/>
    <col min="5646" max="5888" width="11.42578125" style="237"/>
    <col min="5889" max="5889" width="24" style="237" customWidth="1"/>
    <col min="5890" max="5890" width="18" style="237" customWidth="1"/>
    <col min="5891" max="5891" width="15.42578125" style="237" customWidth="1"/>
    <col min="5892" max="5892" width="11.140625" style="237" customWidth="1"/>
    <col min="5893" max="5893" width="15" style="237" customWidth="1"/>
    <col min="5894" max="5895" width="13.85546875" style="237" customWidth="1"/>
    <col min="5896" max="5896" width="12.42578125" style="237" customWidth="1"/>
    <col min="5897" max="5897" width="16.42578125" style="237" customWidth="1"/>
    <col min="5898" max="5898" width="13.85546875" style="237" customWidth="1"/>
    <col min="5899" max="5899" width="17.42578125" style="237" customWidth="1"/>
    <col min="5900" max="5900" width="19.28515625" style="237" customWidth="1"/>
    <col min="5901" max="5901" width="24.7109375" style="237" customWidth="1"/>
    <col min="5902" max="6144" width="11.42578125" style="237"/>
    <col min="6145" max="6145" width="24" style="237" customWidth="1"/>
    <col min="6146" max="6146" width="18" style="237" customWidth="1"/>
    <col min="6147" max="6147" width="15.42578125" style="237" customWidth="1"/>
    <col min="6148" max="6148" width="11.140625" style="237" customWidth="1"/>
    <col min="6149" max="6149" width="15" style="237" customWidth="1"/>
    <col min="6150" max="6151" width="13.85546875" style="237" customWidth="1"/>
    <col min="6152" max="6152" width="12.42578125" style="237" customWidth="1"/>
    <col min="6153" max="6153" width="16.42578125" style="237" customWidth="1"/>
    <col min="6154" max="6154" width="13.85546875" style="237" customWidth="1"/>
    <col min="6155" max="6155" width="17.42578125" style="237" customWidth="1"/>
    <col min="6156" max="6156" width="19.28515625" style="237" customWidth="1"/>
    <col min="6157" max="6157" width="24.7109375" style="237" customWidth="1"/>
    <col min="6158" max="6400" width="11.42578125" style="237"/>
    <col min="6401" max="6401" width="24" style="237" customWidth="1"/>
    <col min="6402" max="6402" width="18" style="237" customWidth="1"/>
    <col min="6403" max="6403" width="15.42578125" style="237" customWidth="1"/>
    <col min="6404" max="6404" width="11.140625" style="237" customWidth="1"/>
    <col min="6405" max="6405" width="15" style="237" customWidth="1"/>
    <col min="6406" max="6407" width="13.85546875" style="237" customWidth="1"/>
    <col min="6408" max="6408" width="12.42578125" style="237" customWidth="1"/>
    <col min="6409" max="6409" width="16.42578125" style="237" customWidth="1"/>
    <col min="6410" max="6410" width="13.85546875" style="237" customWidth="1"/>
    <col min="6411" max="6411" width="17.42578125" style="237" customWidth="1"/>
    <col min="6412" max="6412" width="19.28515625" style="237" customWidth="1"/>
    <col min="6413" max="6413" width="24.7109375" style="237" customWidth="1"/>
    <col min="6414" max="6656" width="11.42578125" style="237"/>
    <col min="6657" max="6657" width="24" style="237" customWidth="1"/>
    <col min="6658" max="6658" width="18" style="237" customWidth="1"/>
    <col min="6659" max="6659" width="15.42578125" style="237" customWidth="1"/>
    <col min="6660" max="6660" width="11.140625" style="237" customWidth="1"/>
    <col min="6661" max="6661" width="15" style="237" customWidth="1"/>
    <col min="6662" max="6663" width="13.85546875" style="237" customWidth="1"/>
    <col min="6664" max="6664" width="12.42578125" style="237" customWidth="1"/>
    <col min="6665" max="6665" width="16.42578125" style="237" customWidth="1"/>
    <col min="6666" max="6666" width="13.85546875" style="237" customWidth="1"/>
    <col min="6667" max="6667" width="17.42578125" style="237" customWidth="1"/>
    <col min="6668" max="6668" width="19.28515625" style="237" customWidth="1"/>
    <col min="6669" max="6669" width="24.7109375" style="237" customWidth="1"/>
    <col min="6670" max="6912" width="11.42578125" style="237"/>
    <col min="6913" max="6913" width="24" style="237" customWidth="1"/>
    <col min="6914" max="6914" width="18" style="237" customWidth="1"/>
    <col min="6915" max="6915" width="15.42578125" style="237" customWidth="1"/>
    <col min="6916" max="6916" width="11.140625" style="237" customWidth="1"/>
    <col min="6917" max="6917" width="15" style="237" customWidth="1"/>
    <col min="6918" max="6919" width="13.85546875" style="237" customWidth="1"/>
    <col min="6920" max="6920" width="12.42578125" style="237" customWidth="1"/>
    <col min="6921" max="6921" width="16.42578125" style="237" customWidth="1"/>
    <col min="6922" max="6922" width="13.85546875" style="237" customWidth="1"/>
    <col min="6923" max="6923" width="17.42578125" style="237" customWidth="1"/>
    <col min="6924" max="6924" width="19.28515625" style="237" customWidth="1"/>
    <col min="6925" max="6925" width="24.7109375" style="237" customWidth="1"/>
    <col min="6926" max="7168" width="11.42578125" style="237"/>
    <col min="7169" max="7169" width="24" style="237" customWidth="1"/>
    <col min="7170" max="7170" width="18" style="237" customWidth="1"/>
    <col min="7171" max="7171" width="15.42578125" style="237" customWidth="1"/>
    <col min="7172" max="7172" width="11.140625" style="237" customWidth="1"/>
    <col min="7173" max="7173" width="15" style="237" customWidth="1"/>
    <col min="7174" max="7175" width="13.85546875" style="237" customWidth="1"/>
    <col min="7176" max="7176" width="12.42578125" style="237" customWidth="1"/>
    <col min="7177" max="7177" width="16.42578125" style="237" customWidth="1"/>
    <col min="7178" max="7178" width="13.85546875" style="237" customWidth="1"/>
    <col min="7179" max="7179" width="17.42578125" style="237" customWidth="1"/>
    <col min="7180" max="7180" width="19.28515625" style="237" customWidth="1"/>
    <col min="7181" max="7181" width="24.7109375" style="237" customWidth="1"/>
    <col min="7182" max="7424" width="11.42578125" style="237"/>
    <col min="7425" max="7425" width="24" style="237" customWidth="1"/>
    <col min="7426" max="7426" width="18" style="237" customWidth="1"/>
    <col min="7427" max="7427" width="15.42578125" style="237" customWidth="1"/>
    <col min="7428" max="7428" width="11.140625" style="237" customWidth="1"/>
    <col min="7429" max="7429" width="15" style="237" customWidth="1"/>
    <col min="7430" max="7431" width="13.85546875" style="237" customWidth="1"/>
    <col min="7432" max="7432" width="12.42578125" style="237" customWidth="1"/>
    <col min="7433" max="7433" width="16.42578125" style="237" customWidth="1"/>
    <col min="7434" max="7434" width="13.85546875" style="237" customWidth="1"/>
    <col min="7435" max="7435" width="17.42578125" style="237" customWidth="1"/>
    <col min="7436" max="7436" width="19.28515625" style="237" customWidth="1"/>
    <col min="7437" max="7437" width="24.7109375" style="237" customWidth="1"/>
    <col min="7438" max="7680" width="11.42578125" style="237"/>
    <col min="7681" max="7681" width="24" style="237" customWidth="1"/>
    <col min="7682" max="7682" width="18" style="237" customWidth="1"/>
    <col min="7683" max="7683" width="15.42578125" style="237" customWidth="1"/>
    <col min="7684" max="7684" width="11.140625" style="237" customWidth="1"/>
    <col min="7685" max="7685" width="15" style="237" customWidth="1"/>
    <col min="7686" max="7687" width="13.85546875" style="237" customWidth="1"/>
    <col min="7688" max="7688" width="12.42578125" style="237" customWidth="1"/>
    <col min="7689" max="7689" width="16.42578125" style="237" customWidth="1"/>
    <col min="7690" max="7690" width="13.85546875" style="237" customWidth="1"/>
    <col min="7691" max="7691" width="17.42578125" style="237" customWidth="1"/>
    <col min="7692" max="7692" width="19.28515625" style="237" customWidth="1"/>
    <col min="7693" max="7693" width="24.7109375" style="237" customWidth="1"/>
    <col min="7694" max="7936" width="11.42578125" style="237"/>
    <col min="7937" max="7937" width="24" style="237" customWidth="1"/>
    <col min="7938" max="7938" width="18" style="237" customWidth="1"/>
    <col min="7939" max="7939" width="15.42578125" style="237" customWidth="1"/>
    <col min="7940" max="7940" width="11.140625" style="237" customWidth="1"/>
    <col min="7941" max="7941" width="15" style="237" customWidth="1"/>
    <col min="7942" max="7943" width="13.85546875" style="237" customWidth="1"/>
    <col min="7944" max="7944" width="12.42578125" style="237" customWidth="1"/>
    <col min="7945" max="7945" width="16.42578125" style="237" customWidth="1"/>
    <col min="7946" max="7946" width="13.85546875" style="237" customWidth="1"/>
    <col min="7947" max="7947" width="17.42578125" style="237" customWidth="1"/>
    <col min="7948" max="7948" width="19.28515625" style="237" customWidth="1"/>
    <col min="7949" max="7949" width="24.7109375" style="237" customWidth="1"/>
    <col min="7950" max="8192" width="11.42578125" style="237"/>
    <col min="8193" max="8193" width="24" style="237" customWidth="1"/>
    <col min="8194" max="8194" width="18" style="237" customWidth="1"/>
    <col min="8195" max="8195" width="15.42578125" style="237" customWidth="1"/>
    <col min="8196" max="8196" width="11.140625" style="237" customWidth="1"/>
    <col min="8197" max="8197" width="15" style="237" customWidth="1"/>
    <col min="8198" max="8199" width="13.85546875" style="237" customWidth="1"/>
    <col min="8200" max="8200" width="12.42578125" style="237" customWidth="1"/>
    <col min="8201" max="8201" width="16.42578125" style="237" customWidth="1"/>
    <col min="8202" max="8202" width="13.85546875" style="237" customWidth="1"/>
    <col min="8203" max="8203" width="17.42578125" style="237" customWidth="1"/>
    <col min="8204" max="8204" width="19.28515625" style="237" customWidth="1"/>
    <col min="8205" max="8205" width="24.7109375" style="237" customWidth="1"/>
    <col min="8206" max="8448" width="11.42578125" style="237"/>
    <col min="8449" max="8449" width="24" style="237" customWidth="1"/>
    <col min="8450" max="8450" width="18" style="237" customWidth="1"/>
    <col min="8451" max="8451" width="15.42578125" style="237" customWidth="1"/>
    <col min="8452" max="8452" width="11.140625" style="237" customWidth="1"/>
    <col min="8453" max="8453" width="15" style="237" customWidth="1"/>
    <col min="8454" max="8455" width="13.85546875" style="237" customWidth="1"/>
    <col min="8456" max="8456" width="12.42578125" style="237" customWidth="1"/>
    <col min="8457" max="8457" width="16.42578125" style="237" customWidth="1"/>
    <col min="8458" max="8458" width="13.85546875" style="237" customWidth="1"/>
    <col min="8459" max="8459" width="17.42578125" style="237" customWidth="1"/>
    <col min="8460" max="8460" width="19.28515625" style="237" customWidth="1"/>
    <col min="8461" max="8461" width="24.7109375" style="237" customWidth="1"/>
    <col min="8462" max="8704" width="11.42578125" style="237"/>
    <col min="8705" max="8705" width="24" style="237" customWidth="1"/>
    <col min="8706" max="8706" width="18" style="237" customWidth="1"/>
    <col min="8707" max="8707" width="15.42578125" style="237" customWidth="1"/>
    <col min="8708" max="8708" width="11.140625" style="237" customWidth="1"/>
    <col min="8709" max="8709" width="15" style="237" customWidth="1"/>
    <col min="8710" max="8711" width="13.85546875" style="237" customWidth="1"/>
    <col min="8712" max="8712" width="12.42578125" style="237" customWidth="1"/>
    <col min="8713" max="8713" width="16.42578125" style="237" customWidth="1"/>
    <col min="8714" max="8714" width="13.85546875" style="237" customWidth="1"/>
    <col min="8715" max="8715" width="17.42578125" style="237" customWidth="1"/>
    <col min="8716" max="8716" width="19.28515625" style="237" customWidth="1"/>
    <col min="8717" max="8717" width="24.7109375" style="237" customWidth="1"/>
    <col min="8718" max="8960" width="11.42578125" style="237"/>
    <col min="8961" max="8961" width="24" style="237" customWidth="1"/>
    <col min="8962" max="8962" width="18" style="237" customWidth="1"/>
    <col min="8963" max="8963" width="15.42578125" style="237" customWidth="1"/>
    <col min="8964" max="8964" width="11.140625" style="237" customWidth="1"/>
    <col min="8965" max="8965" width="15" style="237" customWidth="1"/>
    <col min="8966" max="8967" width="13.85546875" style="237" customWidth="1"/>
    <col min="8968" max="8968" width="12.42578125" style="237" customWidth="1"/>
    <col min="8969" max="8969" width="16.42578125" style="237" customWidth="1"/>
    <col min="8970" max="8970" width="13.85546875" style="237" customWidth="1"/>
    <col min="8971" max="8971" width="17.42578125" style="237" customWidth="1"/>
    <col min="8972" max="8972" width="19.28515625" style="237" customWidth="1"/>
    <col min="8973" max="8973" width="24.7109375" style="237" customWidth="1"/>
    <col min="8974" max="9216" width="11.42578125" style="237"/>
    <col min="9217" max="9217" width="24" style="237" customWidth="1"/>
    <col min="9218" max="9218" width="18" style="237" customWidth="1"/>
    <col min="9219" max="9219" width="15.42578125" style="237" customWidth="1"/>
    <col min="9220" max="9220" width="11.140625" style="237" customWidth="1"/>
    <col min="9221" max="9221" width="15" style="237" customWidth="1"/>
    <col min="9222" max="9223" width="13.85546875" style="237" customWidth="1"/>
    <col min="9224" max="9224" width="12.42578125" style="237" customWidth="1"/>
    <col min="9225" max="9225" width="16.42578125" style="237" customWidth="1"/>
    <col min="9226" max="9226" width="13.85546875" style="237" customWidth="1"/>
    <col min="9227" max="9227" width="17.42578125" style="237" customWidth="1"/>
    <col min="9228" max="9228" width="19.28515625" style="237" customWidth="1"/>
    <col min="9229" max="9229" width="24.7109375" style="237" customWidth="1"/>
    <col min="9230" max="9472" width="11.42578125" style="237"/>
    <col min="9473" max="9473" width="24" style="237" customWidth="1"/>
    <col min="9474" max="9474" width="18" style="237" customWidth="1"/>
    <col min="9475" max="9475" width="15.42578125" style="237" customWidth="1"/>
    <col min="9476" max="9476" width="11.140625" style="237" customWidth="1"/>
    <col min="9477" max="9477" width="15" style="237" customWidth="1"/>
    <col min="9478" max="9479" width="13.85546875" style="237" customWidth="1"/>
    <col min="9480" max="9480" width="12.42578125" style="237" customWidth="1"/>
    <col min="9481" max="9481" width="16.42578125" style="237" customWidth="1"/>
    <col min="9482" max="9482" width="13.85546875" style="237" customWidth="1"/>
    <col min="9483" max="9483" width="17.42578125" style="237" customWidth="1"/>
    <col min="9484" max="9484" width="19.28515625" style="237" customWidth="1"/>
    <col min="9485" max="9485" width="24.7109375" style="237" customWidth="1"/>
    <col min="9486" max="9728" width="11.42578125" style="237"/>
    <col min="9729" max="9729" width="24" style="237" customWidth="1"/>
    <col min="9730" max="9730" width="18" style="237" customWidth="1"/>
    <col min="9731" max="9731" width="15.42578125" style="237" customWidth="1"/>
    <col min="9732" max="9732" width="11.140625" style="237" customWidth="1"/>
    <col min="9733" max="9733" width="15" style="237" customWidth="1"/>
    <col min="9734" max="9735" width="13.85546875" style="237" customWidth="1"/>
    <col min="9736" max="9736" width="12.42578125" style="237" customWidth="1"/>
    <col min="9737" max="9737" width="16.42578125" style="237" customWidth="1"/>
    <col min="9738" max="9738" width="13.85546875" style="237" customWidth="1"/>
    <col min="9739" max="9739" width="17.42578125" style="237" customWidth="1"/>
    <col min="9740" max="9740" width="19.28515625" style="237" customWidth="1"/>
    <col min="9741" max="9741" width="24.7109375" style="237" customWidth="1"/>
    <col min="9742" max="9984" width="11.42578125" style="237"/>
    <col min="9985" max="9985" width="24" style="237" customWidth="1"/>
    <col min="9986" max="9986" width="18" style="237" customWidth="1"/>
    <col min="9987" max="9987" width="15.42578125" style="237" customWidth="1"/>
    <col min="9988" max="9988" width="11.140625" style="237" customWidth="1"/>
    <col min="9989" max="9989" width="15" style="237" customWidth="1"/>
    <col min="9990" max="9991" width="13.85546875" style="237" customWidth="1"/>
    <col min="9992" max="9992" width="12.42578125" style="237" customWidth="1"/>
    <col min="9993" max="9993" width="16.42578125" style="237" customWidth="1"/>
    <col min="9994" max="9994" width="13.85546875" style="237" customWidth="1"/>
    <col min="9995" max="9995" width="17.42578125" style="237" customWidth="1"/>
    <col min="9996" max="9996" width="19.28515625" style="237" customWidth="1"/>
    <col min="9997" max="9997" width="24.7109375" style="237" customWidth="1"/>
    <col min="9998" max="10240" width="11.42578125" style="237"/>
    <col min="10241" max="10241" width="24" style="237" customWidth="1"/>
    <col min="10242" max="10242" width="18" style="237" customWidth="1"/>
    <col min="10243" max="10243" width="15.42578125" style="237" customWidth="1"/>
    <col min="10244" max="10244" width="11.140625" style="237" customWidth="1"/>
    <col min="10245" max="10245" width="15" style="237" customWidth="1"/>
    <col min="10246" max="10247" width="13.85546875" style="237" customWidth="1"/>
    <col min="10248" max="10248" width="12.42578125" style="237" customWidth="1"/>
    <col min="10249" max="10249" width="16.42578125" style="237" customWidth="1"/>
    <col min="10250" max="10250" width="13.85546875" style="237" customWidth="1"/>
    <col min="10251" max="10251" width="17.42578125" style="237" customWidth="1"/>
    <col min="10252" max="10252" width="19.28515625" style="237" customWidth="1"/>
    <col min="10253" max="10253" width="24.7109375" style="237" customWidth="1"/>
    <col min="10254" max="10496" width="11.42578125" style="237"/>
    <col min="10497" max="10497" width="24" style="237" customWidth="1"/>
    <col min="10498" max="10498" width="18" style="237" customWidth="1"/>
    <col min="10499" max="10499" width="15.42578125" style="237" customWidth="1"/>
    <col min="10500" max="10500" width="11.140625" style="237" customWidth="1"/>
    <col min="10501" max="10501" width="15" style="237" customWidth="1"/>
    <col min="10502" max="10503" width="13.85546875" style="237" customWidth="1"/>
    <col min="10504" max="10504" width="12.42578125" style="237" customWidth="1"/>
    <col min="10505" max="10505" width="16.42578125" style="237" customWidth="1"/>
    <col min="10506" max="10506" width="13.85546875" style="237" customWidth="1"/>
    <col min="10507" max="10507" width="17.42578125" style="237" customWidth="1"/>
    <col min="10508" max="10508" width="19.28515625" style="237" customWidth="1"/>
    <col min="10509" max="10509" width="24.7109375" style="237" customWidth="1"/>
    <col min="10510" max="10752" width="11.42578125" style="237"/>
    <col min="10753" max="10753" width="24" style="237" customWidth="1"/>
    <col min="10754" max="10754" width="18" style="237" customWidth="1"/>
    <col min="10755" max="10755" width="15.42578125" style="237" customWidth="1"/>
    <col min="10756" max="10756" width="11.140625" style="237" customWidth="1"/>
    <col min="10757" max="10757" width="15" style="237" customWidth="1"/>
    <col min="10758" max="10759" width="13.85546875" style="237" customWidth="1"/>
    <col min="10760" max="10760" width="12.42578125" style="237" customWidth="1"/>
    <col min="10761" max="10761" width="16.42578125" style="237" customWidth="1"/>
    <col min="10762" max="10762" width="13.85546875" style="237" customWidth="1"/>
    <col min="10763" max="10763" width="17.42578125" style="237" customWidth="1"/>
    <col min="10764" max="10764" width="19.28515625" style="237" customWidth="1"/>
    <col min="10765" max="10765" width="24.7109375" style="237" customWidth="1"/>
    <col min="10766" max="11008" width="11.42578125" style="237"/>
    <col min="11009" max="11009" width="24" style="237" customWidth="1"/>
    <col min="11010" max="11010" width="18" style="237" customWidth="1"/>
    <col min="11011" max="11011" width="15.42578125" style="237" customWidth="1"/>
    <col min="11012" max="11012" width="11.140625" style="237" customWidth="1"/>
    <col min="11013" max="11013" width="15" style="237" customWidth="1"/>
    <col min="11014" max="11015" width="13.85546875" style="237" customWidth="1"/>
    <col min="11016" max="11016" width="12.42578125" style="237" customWidth="1"/>
    <col min="11017" max="11017" width="16.42578125" style="237" customWidth="1"/>
    <col min="11018" max="11018" width="13.85546875" style="237" customWidth="1"/>
    <col min="11019" max="11019" width="17.42578125" style="237" customWidth="1"/>
    <col min="11020" max="11020" width="19.28515625" style="237" customWidth="1"/>
    <col min="11021" max="11021" width="24.7109375" style="237" customWidth="1"/>
    <col min="11022" max="11264" width="11.42578125" style="237"/>
    <col min="11265" max="11265" width="24" style="237" customWidth="1"/>
    <col min="11266" max="11266" width="18" style="237" customWidth="1"/>
    <col min="11267" max="11267" width="15.42578125" style="237" customWidth="1"/>
    <col min="11268" max="11268" width="11.140625" style="237" customWidth="1"/>
    <col min="11269" max="11269" width="15" style="237" customWidth="1"/>
    <col min="11270" max="11271" width="13.85546875" style="237" customWidth="1"/>
    <col min="11272" max="11272" width="12.42578125" style="237" customWidth="1"/>
    <col min="11273" max="11273" width="16.42578125" style="237" customWidth="1"/>
    <col min="11274" max="11274" width="13.85546875" style="237" customWidth="1"/>
    <col min="11275" max="11275" width="17.42578125" style="237" customWidth="1"/>
    <col min="11276" max="11276" width="19.28515625" style="237" customWidth="1"/>
    <col min="11277" max="11277" width="24.7109375" style="237" customWidth="1"/>
    <col min="11278" max="11520" width="11.42578125" style="237"/>
    <col min="11521" max="11521" width="24" style="237" customWidth="1"/>
    <col min="11522" max="11522" width="18" style="237" customWidth="1"/>
    <col min="11523" max="11523" width="15.42578125" style="237" customWidth="1"/>
    <col min="11524" max="11524" width="11.140625" style="237" customWidth="1"/>
    <col min="11525" max="11525" width="15" style="237" customWidth="1"/>
    <col min="11526" max="11527" width="13.85546875" style="237" customWidth="1"/>
    <col min="11528" max="11528" width="12.42578125" style="237" customWidth="1"/>
    <col min="11529" max="11529" width="16.42578125" style="237" customWidth="1"/>
    <col min="11530" max="11530" width="13.85546875" style="237" customWidth="1"/>
    <col min="11531" max="11531" width="17.42578125" style="237" customWidth="1"/>
    <col min="11532" max="11532" width="19.28515625" style="237" customWidth="1"/>
    <col min="11533" max="11533" width="24.7109375" style="237" customWidth="1"/>
    <col min="11534" max="11776" width="11.42578125" style="237"/>
    <col min="11777" max="11777" width="24" style="237" customWidth="1"/>
    <col min="11778" max="11778" width="18" style="237" customWidth="1"/>
    <col min="11779" max="11779" width="15.42578125" style="237" customWidth="1"/>
    <col min="11780" max="11780" width="11.140625" style="237" customWidth="1"/>
    <col min="11781" max="11781" width="15" style="237" customWidth="1"/>
    <col min="11782" max="11783" width="13.85546875" style="237" customWidth="1"/>
    <col min="11784" max="11784" width="12.42578125" style="237" customWidth="1"/>
    <col min="11785" max="11785" width="16.42578125" style="237" customWidth="1"/>
    <col min="11786" max="11786" width="13.85546875" style="237" customWidth="1"/>
    <col min="11787" max="11787" width="17.42578125" style="237" customWidth="1"/>
    <col min="11788" max="11788" width="19.28515625" style="237" customWidth="1"/>
    <col min="11789" max="11789" width="24.7109375" style="237" customWidth="1"/>
    <col min="11790" max="12032" width="11.42578125" style="237"/>
    <col min="12033" max="12033" width="24" style="237" customWidth="1"/>
    <col min="12034" max="12034" width="18" style="237" customWidth="1"/>
    <col min="12035" max="12035" width="15.42578125" style="237" customWidth="1"/>
    <col min="12036" max="12036" width="11.140625" style="237" customWidth="1"/>
    <col min="12037" max="12037" width="15" style="237" customWidth="1"/>
    <col min="12038" max="12039" width="13.85546875" style="237" customWidth="1"/>
    <col min="12040" max="12040" width="12.42578125" style="237" customWidth="1"/>
    <col min="12041" max="12041" width="16.42578125" style="237" customWidth="1"/>
    <col min="12042" max="12042" width="13.85546875" style="237" customWidth="1"/>
    <col min="12043" max="12043" width="17.42578125" style="237" customWidth="1"/>
    <col min="12044" max="12044" width="19.28515625" style="237" customWidth="1"/>
    <col min="12045" max="12045" width="24.7109375" style="237" customWidth="1"/>
    <col min="12046" max="12288" width="11.42578125" style="237"/>
    <col min="12289" max="12289" width="24" style="237" customWidth="1"/>
    <col min="12290" max="12290" width="18" style="237" customWidth="1"/>
    <col min="12291" max="12291" width="15.42578125" style="237" customWidth="1"/>
    <col min="12292" max="12292" width="11.140625" style="237" customWidth="1"/>
    <col min="12293" max="12293" width="15" style="237" customWidth="1"/>
    <col min="12294" max="12295" width="13.85546875" style="237" customWidth="1"/>
    <col min="12296" max="12296" width="12.42578125" style="237" customWidth="1"/>
    <col min="12297" max="12297" width="16.42578125" style="237" customWidth="1"/>
    <col min="12298" max="12298" width="13.85546875" style="237" customWidth="1"/>
    <col min="12299" max="12299" width="17.42578125" style="237" customWidth="1"/>
    <col min="12300" max="12300" width="19.28515625" style="237" customWidth="1"/>
    <col min="12301" max="12301" width="24.7109375" style="237" customWidth="1"/>
    <col min="12302" max="12544" width="11.42578125" style="237"/>
    <col min="12545" max="12545" width="24" style="237" customWidth="1"/>
    <col min="12546" max="12546" width="18" style="237" customWidth="1"/>
    <col min="12547" max="12547" width="15.42578125" style="237" customWidth="1"/>
    <col min="12548" max="12548" width="11.140625" style="237" customWidth="1"/>
    <col min="12549" max="12549" width="15" style="237" customWidth="1"/>
    <col min="12550" max="12551" width="13.85546875" style="237" customWidth="1"/>
    <col min="12552" max="12552" width="12.42578125" style="237" customWidth="1"/>
    <col min="12553" max="12553" width="16.42578125" style="237" customWidth="1"/>
    <col min="12554" max="12554" width="13.85546875" style="237" customWidth="1"/>
    <col min="12555" max="12555" width="17.42578125" style="237" customWidth="1"/>
    <col min="12556" max="12556" width="19.28515625" style="237" customWidth="1"/>
    <col min="12557" max="12557" width="24.7109375" style="237" customWidth="1"/>
    <col min="12558" max="12800" width="11.42578125" style="237"/>
    <col min="12801" max="12801" width="24" style="237" customWidth="1"/>
    <col min="12802" max="12802" width="18" style="237" customWidth="1"/>
    <col min="12803" max="12803" width="15.42578125" style="237" customWidth="1"/>
    <col min="12804" max="12804" width="11.140625" style="237" customWidth="1"/>
    <col min="12805" max="12805" width="15" style="237" customWidth="1"/>
    <col min="12806" max="12807" width="13.85546875" style="237" customWidth="1"/>
    <col min="12808" max="12808" width="12.42578125" style="237" customWidth="1"/>
    <col min="12809" max="12809" width="16.42578125" style="237" customWidth="1"/>
    <col min="12810" max="12810" width="13.85546875" style="237" customWidth="1"/>
    <col min="12811" max="12811" width="17.42578125" style="237" customWidth="1"/>
    <col min="12812" max="12812" width="19.28515625" style="237" customWidth="1"/>
    <col min="12813" max="12813" width="24.7109375" style="237" customWidth="1"/>
    <col min="12814" max="13056" width="11.42578125" style="237"/>
    <col min="13057" max="13057" width="24" style="237" customWidth="1"/>
    <col min="13058" max="13058" width="18" style="237" customWidth="1"/>
    <col min="13059" max="13059" width="15.42578125" style="237" customWidth="1"/>
    <col min="13060" max="13060" width="11.140625" style="237" customWidth="1"/>
    <col min="13061" max="13061" width="15" style="237" customWidth="1"/>
    <col min="13062" max="13063" width="13.85546875" style="237" customWidth="1"/>
    <col min="13064" max="13064" width="12.42578125" style="237" customWidth="1"/>
    <col min="13065" max="13065" width="16.42578125" style="237" customWidth="1"/>
    <col min="13066" max="13066" width="13.85546875" style="237" customWidth="1"/>
    <col min="13067" max="13067" width="17.42578125" style="237" customWidth="1"/>
    <col min="13068" max="13068" width="19.28515625" style="237" customWidth="1"/>
    <col min="13069" max="13069" width="24.7109375" style="237" customWidth="1"/>
    <col min="13070" max="13312" width="11.42578125" style="237"/>
    <col min="13313" max="13313" width="24" style="237" customWidth="1"/>
    <col min="13314" max="13314" width="18" style="237" customWidth="1"/>
    <col min="13315" max="13315" width="15.42578125" style="237" customWidth="1"/>
    <col min="13316" max="13316" width="11.140625" style="237" customWidth="1"/>
    <col min="13317" max="13317" width="15" style="237" customWidth="1"/>
    <col min="13318" max="13319" width="13.85546875" style="237" customWidth="1"/>
    <col min="13320" max="13320" width="12.42578125" style="237" customWidth="1"/>
    <col min="13321" max="13321" width="16.42578125" style="237" customWidth="1"/>
    <col min="13322" max="13322" width="13.85546875" style="237" customWidth="1"/>
    <col min="13323" max="13323" width="17.42578125" style="237" customWidth="1"/>
    <col min="13324" max="13324" width="19.28515625" style="237" customWidth="1"/>
    <col min="13325" max="13325" width="24.7109375" style="237" customWidth="1"/>
    <col min="13326" max="13568" width="11.42578125" style="237"/>
    <col min="13569" max="13569" width="24" style="237" customWidth="1"/>
    <col min="13570" max="13570" width="18" style="237" customWidth="1"/>
    <col min="13571" max="13571" width="15.42578125" style="237" customWidth="1"/>
    <col min="13572" max="13572" width="11.140625" style="237" customWidth="1"/>
    <col min="13573" max="13573" width="15" style="237" customWidth="1"/>
    <col min="13574" max="13575" width="13.85546875" style="237" customWidth="1"/>
    <col min="13576" max="13576" width="12.42578125" style="237" customWidth="1"/>
    <col min="13577" max="13577" width="16.42578125" style="237" customWidth="1"/>
    <col min="13578" max="13578" width="13.85546875" style="237" customWidth="1"/>
    <col min="13579" max="13579" width="17.42578125" style="237" customWidth="1"/>
    <col min="13580" max="13580" width="19.28515625" style="237" customWidth="1"/>
    <col min="13581" max="13581" width="24.7109375" style="237" customWidth="1"/>
    <col min="13582" max="13824" width="11.42578125" style="237"/>
    <col min="13825" max="13825" width="24" style="237" customWidth="1"/>
    <col min="13826" max="13826" width="18" style="237" customWidth="1"/>
    <col min="13827" max="13827" width="15.42578125" style="237" customWidth="1"/>
    <col min="13828" max="13828" width="11.140625" style="237" customWidth="1"/>
    <col min="13829" max="13829" width="15" style="237" customWidth="1"/>
    <col min="13830" max="13831" width="13.85546875" style="237" customWidth="1"/>
    <col min="13832" max="13832" width="12.42578125" style="237" customWidth="1"/>
    <col min="13833" max="13833" width="16.42578125" style="237" customWidth="1"/>
    <col min="13834" max="13834" width="13.85546875" style="237" customWidth="1"/>
    <col min="13835" max="13835" width="17.42578125" style="237" customWidth="1"/>
    <col min="13836" max="13836" width="19.28515625" style="237" customWidth="1"/>
    <col min="13837" max="13837" width="24.7109375" style="237" customWidth="1"/>
    <col min="13838" max="14080" width="11.42578125" style="237"/>
    <col min="14081" max="14081" width="24" style="237" customWidth="1"/>
    <col min="14082" max="14082" width="18" style="237" customWidth="1"/>
    <col min="14083" max="14083" width="15.42578125" style="237" customWidth="1"/>
    <col min="14084" max="14084" width="11.140625" style="237" customWidth="1"/>
    <col min="14085" max="14085" width="15" style="237" customWidth="1"/>
    <col min="14086" max="14087" width="13.85546875" style="237" customWidth="1"/>
    <col min="14088" max="14088" width="12.42578125" style="237" customWidth="1"/>
    <col min="14089" max="14089" width="16.42578125" style="237" customWidth="1"/>
    <col min="14090" max="14090" width="13.85546875" style="237" customWidth="1"/>
    <col min="14091" max="14091" width="17.42578125" style="237" customWidth="1"/>
    <col min="14092" max="14092" width="19.28515625" style="237" customWidth="1"/>
    <col min="14093" max="14093" width="24.7109375" style="237" customWidth="1"/>
    <col min="14094" max="14336" width="11.42578125" style="237"/>
    <col min="14337" max="14337" width="24" style="237" customWidth="1"/>
    <col min="14338" max="14338" width="18" style="237" customWidth="1"/>
    <col min="14339" max="14339" width="15.42578125" style="237" customWidth="1"/>
    <col min="14340" max="14340" width="11.140625" style="237" customWidth="1"/>
    <col min="14341" max="14341" width="15" style="237" customWidth="1"/>
    <col min="14342" max="14343" width="13.85546875" style="237" customWidth="1"/>
    <col min="14344" max="14344" width="12.42578125" style="237" customWidth="1"/>
    <col min="14345" max="14345" width="16.42578125" style="237" customWidth="1"/>
    <col min="14346" max="14346" width="13.85546875" style="237" customWidth="1"/>
    <col min="14347" max="14347" width="17.42578125" style="237" customWidth="1"/>
    <col min="14348" max="14348" width="19.28515625" style="237" customWidth="1"/>
    <col min="14349" max="14349" width="24.7109375" style="237" customWidth="1"/>
    <col min="14350" max="14592" width="11.42578125" style="237"/>
    <col min="14593" max="14593" width="24" style="237" customWidth="1"/>
    <col min="14594" max="14594" width="18" style="237" customWidth="1"/>
    <col min="14595" max="14595" width="15.42578125" style="237" customWidth="1"/>
    <col min="14596" max="14596" width="11.140625" style="237" customWidth="1"/>
    <col min="14597" max="14597" width="15" style="237" customWidth="1"/>
    <col min="14598" max="14599" width="13.85546875" style="237" customWidth="1"/>
    <col min="14600" max="14600" width="12.42578125" style="237" customWidth="1"/>
    <col min="14601" max="14601" width="16.42578125" style="237" customWidth="1"/>
    <col min="14602" max="14602" width="13.85546875" style="237" customWidth="1"/>
    <col min="14603" max="14603" width="17.42578125" style="237" customWidth="1"/>
    <col min="14604" max="14604" width="19.28515625" style="237" customWidth="1"/>
    <col min="14605" max="14605" width="24.7109375" style="237" customWidth="1"/>
    <col min="14606" max="14848" width="11.42578125" style="237"/>
    <col min="14849" max="14849" width="24" style="237" customWidth="1"/>
    <col min="14850" max="14850" width="18" style="237" customWidth="1"/>
    <col min="14851" max="14851" width="15.42578125" style="237" customWidth="1"/>
    <col min="14852" max="14852" width="11.140625" style="237" customWidth="1"/>
    <col min="14853" max="14853" width="15" style="237" customWidth="1"/>
    <col min="14854" max="14855" width="13.85546875" style="237" customWidth="1"/>
    <col min="14856" max="14856" width="12.42578125" style="237" customWidth="1"/>
    <col min="14857" max="14857" width="16.42578125" style="237" customWidth="1"/>
    <col min="14858" max="14858" width="13.85546875" style="237" customWidth="1"/>
    <col min="14859" max="14859" width="17.42578125" style="237" customWidth="1"/>
    <col min="14860" max="14860" width="19.28515625" style="237" customWidth="1"/>
    <col min="14861" max="14861" width="24.7109375" style="237" customWidth="1"/>
    <col min="14862" max="15104" width="11.42578125" style="237"/>
    <col min="15105" max="15105" width="24" style="237" customWidth="1"/>
    <col min="15106" max="15106" width="18" style="237" customWidth="1"/>
    <col min="15107" max="15107" width="15.42578125" style="237" customWidth="1"/>
    <col min="15108" max="15108" width="11.140625" style="237" customWidth="1"/>
    <col min="15109" max="15109" width="15" style="237" customWidth="1"/>
    <col min="15110" max="15111" width="13.85546875" style="237" customWidth="1"/>
    <col min="15112" max="15112" width="12.42578125" style="237" customWidth="1"/>
    <col min="15113" max="15113" width="16.42578125" style="237" customWidth="1"/>
    <col min="15114" max="15114" width="13.85546875" style="237" customWidth="1"/>
    <col min="15115" max="15115" width="17.42578125" style="237" customWidth="1"/>
    <col min="15116" max="15116" width="19.28515625" style="237" customWidth="1"/>
    <col min="15117" max="15117" width="24.7109375" style="237" customWidth="1"/>
    <col min="15118" max="15360" width="11.42578125" style="237"/>
    <col min="15361" max="15361" width="24" style="237" customWidth="1"/>
    <col min="15362" max="15362" width="18" style="237" customWidth="1"/>
    <col min="15363" max="15363" width="15.42578125" style="237" customWidth="1"/>
    <col min="15364" max="15364" width="11.140625" style="237" customWidth="1"/>
    <col min="15365" max="15365" width="15" style="237" customWidth="1"/>
    <col min="15366" max="15367" width="13.85546875" style="237" customWidth="1"/>
    <col min="15368" max="15368" width="12.42578125" style="237" customWidth="1"/>
    <col min="15369" max="15369" width="16.42578125" style="237" customWidth="1"/>
    <col min="15370" max="15370" width="13.85546875" style="237" customWidth="1"/>
    <col min="15371" max="15371" width="17.42578125" style="237" customWidth="1"/>
    <col min="15372" max="15372" width="19.28515625" style="237" customWidth="1"/>
    <col min="15373" max="15373" width="24.7109375" style="237" customWidth="1"/>
    <col min="15374" max="15616" width="11.42578125" style="237"/>
    <col min="15617" max="15617" width="24" style="237" customWidth="1"/>
    <col min="15618" max="15618" width="18" style="237" customWidth="1"/>
    <col min="15619" max="15619" width="15.42578125" style="237" customWidth="1"/>
    <col min="15620" max="15620" width="11.140625" style="237" customWidth="1"/>
    <col min="15621" max="15621" width="15" style="237" customWidth="1"/>
    <col min="15622" max="15623" width="13.85546875" style="237" customWidth="1"/>
    <col min="15624" max="15624" width="12.42578125" style="237" customWidth="1"/>
    <col min="15625" max="15625" width="16.42578125" style="237" customWidth="1"/>
    <col min="15626" max="15626" width="13.85546875" style="237" customWidth="1"/>
    <col min="15627" max="15627" width="17.42578125" style="237" customWidth="1"/>
    <col min="15628" max="15628" width="19.28515625" style="237" customWidth="1"/>
    <col min="15629" max="15629" width="24.7109375" style="237" customWidth="1"/>
    <col min="15630" max="15872" width="11.42578125" style="237"/>
    <col min="15873" max="15873" width="24" style="237" customWidth="1"/>
    <col min="15874" max="15874" width="18" style="237" customWidth="1"/>
    <col min="15875" max="15875" width="15.42578125" style="237" customWidth="1"/>
    <col min="15876" max="15876" width="11.140625" style="237" customWidth="1"/>
    <col min="15877" max="15877" width="15" style="237" customWidth="1"/>
    <col min="15878" max="15879" width="13.85546875" style="237" customWidth="1"/>
    <col min="15880" max="15880" width="12.42578125" style="237" customWidth="1"/>
    <col min="15881" max="15881" width="16.42578125" style="237" customWidth="1"/>
    <col min="15882" max="15882" width="13.85546875" style="237" customWidth="1"/>
    <col min="15883" max="15883" width="17.42578125" style="237" customWidth="1"/>
    <col min="15884" max="15884" width="19.28515625" style="237" customWidth="1"/>
    <col min="15885" max="15885" width="24.7109375" style="237" customWidth="1"/>
    <col min="15886" max="16128" width="11.42578125" style="237"/>
    <col min="16129" max="16129" width="24" style="237" customWidth="1"/>
    <col min="16130" max="16130" width="18" style="237" customWidth="1"/>
    <col min="16131" max="16131" width="15.42578125" style="237" customWidth="1"/>
    <col min="16132" max="16132" width="11.140625" style="237" customWidth="1"/>
    <col min="16133" max="16133" width="15" style="237" customWidth="1"/>
    <col min="16134" max="16135" width="13.85546875" style="237" customWidth="1"/>
    <col min="16136" max="16136" width="12.42578125" style="237" customWidth="1"/>
    <col min="16137" max="16137" width="16.42578125" style="237" customWidth="1"/>
    <col min="16138" max="16138" width="13.85546875" style="237" customWidth="1"/>
    <col min="16139" max="16139" width="17.42578125" style="237" customWidth="1"/>
    <col min="16140" max="16140" width="19.28515625" style="237" customWidth="1"/>
    <col min="16141" max="16141" width="24.7109375" style="237" customWidth="1"/>
    <col min="16142" max="16384" width="11.42578125" style="237"/>
  </cols>
  <sheetData>
    <row r="1" spans="1:13" x14ac:dyDescent="0.2">
      <c r="A1" s="388"/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3" x14ac:dyDescent="0.2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x14ac:dyDescent="0.2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</row>
    <row r="4" spans="1:13" x14ac:dyDescent="0.2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</row>
    <row r="5" spans="1:13" x14ac:dyDescent="0.2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</row>
    <row r="6" spans="1:13" s="236" customFormat="1" ht="16.5" x14ac:dyDescent="0.2">
      <c r="A6" s="293" t="s">
        <v>184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</row>
    <row r="7" spans="1:13" ht="15" customHeight="1" x14ac:dyDescent="0.2">
      <c r="A7" s="386" t="s">
        <v>183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</row>
    <row r="8" spans="1:13" ht="15" customHeight="1" x14ac:dyDescent="0.2">
      <c r="A8" s="386" t="s">
        <v>181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</row>
    <row r="9" spans="1:13" ht="15" customHeight="1" x14ac:dyDescent="0.2">
      <c r="A9" s="386" t="s">
        <v>182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</row>
    <row r="10" spans="1:13" ht="15" customHeight="1" x14ac:dyDescent="0.2">
      <c r="A10" s="386" t="s">
        <v>270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</row>
    <row r="11" spans="1:13" ht="15" customHeight="1" x14ac:dyDescent="0.2">
      <c r="A11" s="387" t="s">
        <v>268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</row>
    <row r="12" spans="1:13" ht="15" customHeight="1" x14ac:dyDescent="0.2">
      <c r="A12" s="293" t="s">
        <v>181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</row>
    <row r="13" spans="1:13" ht="92.25" customHeight="1" x14ac:dyDescent="0.2">
      <c r="A13" s="294" t="s">
        <v>180</v>
      </c>
      <c r="B13" s="296" t="s">
        <v>179</v>
      </c>
      <c r="C13" s="297"/>
      <c r="D13" s="298" t="s">
        <v>178</v>
      </c>
      <c r="E13" s="296"/>
      <c r="F13" s="299" t="s">
        <v>177</v>
      </c>
      <c r="G13" s="296"/>
      <c r="H13" s="299" t="s">
        <v>176</v>
      </c>
      <c r="I13" s="298"/>
      <c r="J13" s="299" t="s">
        <v>175</v>
      </c>
      <c r="K13" s="296"/>
      <c r="L13" s="299" t="s">
        <v>174</v>
      </c>
      <c r="M13" s="296"/>
    </row>
    <row r="14" spans="1:13" ht="45" customHeight="1" x14ac:dyDescent="0.2">
      <c r="A14" s="295"/>
      <c r="B14" s="238" t="s">
        <v>173</v>
      </c>
      <c r="C14" s="273" t="s">
        <v>172</v>
      </c>
      <c r="D14" s="239" t="s">
        <v>173</v>
      </c>
      <c r="E14" s="240" t="s">
        <v>172</v>
      </c>
      <c r="F14" s="239" t="s">
        <v>173</v>
      </c>
      <c r="G14" s="240" t="s">
        <v>172</v>
      </c>
      <c r="H14" s="239" t="s">
        <v>173</v>
      </c>
      <c r="I14" s="240" t="s">
        <v>172</v>
      </c>
      <c r="J14" s="239" t="s">
        <v>173</v>
      </c>
      <c r="K14" s="240" t="s">
        <v>172</v>
      </c>
      <c r="L14" s="239" t="s">
        <v>173</v>
      </c>
      <c r="M14" s="240" t="s">
        <v>172</v>
      </c>
    </row>
    <row r="15" spans="1:13" ht="15" customHeight="1" x14ac:dyDescent="0.2">
      <c r="A15" s="241">
        <v>2020</v>
      </c>
      <c r="B15" s="391"/>
      <c r="C15" s="243"/>
      <c r="D15" s="242"/>
      <c r="E15" s="243"/>
      <c r="F15" s="242"/>
      <c r="G15" s="243"/>
      <c r="H15" s="244"/>
      <c r="I15" s="245"/>
      <c r="J15" s="246"/>
      <c r="K15" s="247"/>
      <c r="L15" s="246"/>
      <c r="M15" s="247"/>
    </row>
    <row r="16" spans="1:13" ht="15" customHeight="1" x14ac:dyDescent="0.2">
      <c r="A16" s="248" t="s">
        <v>171</v>
      </c>
      <c r="B16" s="255">
        <v>28.940766818194874</v>
      </c>
      <c r="C16" s="254"/>
      <c r="D16" s="253">
        <v>29.439527917712038</v>
      </c>
      <c r="E16" s="249"/>
      <c r="F16" s="253">
        <v>49.01960407554634</v>
      </c>
      <c r="G16" s="249"/>
      <c r="H16" s="253">
        <v>20.536276323629831</v>
      </c>
      <c r="I16" s="250"/>
      <c r="J16" s="253">
        <v>40.991052700258493</v>
      </c>
      <c r="K16" s="250"/>
      <c r="L16" s="253">
        <v>4.717373073827642</v>
      </c>
      <c r="M16" s="250"/>
    </row>
    <row r="17" spans="1:13" s="251" customFormat="1" ht="15" customHeight="1" x14ac:dyDescent="0.2">
      <c r="A17" s="388" t="s">
        <v>271</v>
      </c>
      <c r="B17" s="252"/>
      <c r="C17" s="252"/>
      <c r="D17" s="392"/>
      <c r="E17" s="392"/>
      <c r="F17" s="392"/>
      <c r="G17" s="392"/>
      <c r="H17" s="392"/>
      <c r="I17" s="392"/>
      <c r="J17" s="392"/>
      <c r="K17" s="392"/>
      <c r="L17" s="252"/>
      <c r="M17" s="252"/>
    </row>
    <row r="18" spans="1:13" s="251" customFormat="1" ht="15" customHeight="1" x14ac:dyDescent="0.2">
      <c r="A18" s="252"/>
      <c r="B18" s="252"/>
      <c r="C18" s="252"/>
      <c r="D18" s="392"/>
      <c r="E18" s="392"/>
      <c r="F18" s="392"/>
      <c r="G18" s="392"/>
      <c r="H18" s="392"/>
      <c r="I18" s="392"/>
      <c r="J18" s="392"/>
      <c r="K18" s="392"/>
      <c r="L18" s="252"/>
      <c r="M18" s="252"/>
    </row>
    <row r="19" spans="1:13" s="251" customFormat="1" ht="15" customHeight="1" x14ac:dyDescent="0.2">
      <c r="A19" s="293" t="s">
        <v>4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</row>
    <row r="20" spans="1:13" ht="92.25" customHeight="1" x14ac:dyDescent="0.2">
      <c r="A20" s="294" t="s">
        <v>180</v>
      </c>
      <c r="B20" s="296" t="s">
        <v>179</v>
      </c>
      <c r="C20" s="297"/>
      <c r="D20" s="298" t="s">
        <v>178</v>
      </c>
      <c r="E20" s="296"/>
      <c r="F20" s="299" t="s">
        <v>177</v>
      </c>
      <c r="G20" s="296"/>
      <c r="H20" s="299" t="s">
        <v>176</v>
      </c>
      <c r="I20" s="298"/>
      <c r="J20" s="299" t="s">
        <v>175</v>
      </c>
      <c r="K20" s="296"/>
      <c r="L20" s="299" t="s">
        <v>174</v>
      </c>
      <c r="M20" s="296"/>
    </row>
    <row r="21" spans="1:13" ht="24" x14ac:dyDescent="0.2">
      <c r="A21" s="295"/>
      <c r="B21" s="238" t="s">
        <v>173</v>
      </c>
      <c r="C21" s="273" t="s">
        <v>172</v>
      </c>
      <c r="D21" s="239" t="s">
        <v>173</v>
      </c>
      <c r="E21" s="240" t="s">
        <v>172</v>
      </c>
      <c r="F21" s="239" t="s">
        <v>173</v>
      </c>
      <c r="G21" s="240" t="s">
        <v>172</v>
      </c>
      <c r="H21" s="239" t="s">
        <v>173</v>
      </c>
      <c r="I21" s="240" t="s">
        <v>172</v>
      </c>
      <c r="J21" s="239" t="s">
        <v>173</v>
      </c>
      <c r="K21" s="240" t="s">
        <v>172</v>
      </c>
      <c r="L21" s="239" t="s">
        <v>173</v>
      </c>
      <c r="M21" s="240" t="s">
        <v>172</v>
      </c>
    </row>
    <row r="22" spans="1:13" x14ac:dyDescent="0.2">
      <c r="A22" s="241">
        <v>2020</v>
      </c>
      <c r="B22" s="391"/>
      <c r="C22" s="243"/>
      <c r="D22" s="242"/>
      <c r="E22" s="243"/>
      <c r="F22" s="242"/>
      <c r="G22" s="243"/>
      <c r="H22" s="244"/>
      <c r="I22" s="245"/>
      <c r="J22" s="246"/>
      <c r="K22" s="247"/>
      <c r="L22" s="246"/>
      <c r="M22" s="247"/>
    </row>
    <row r="23" spans="1:13" x14ac:dyDescent="0.2">
      <c r="A23" s="248" t="s">
        <v>171</v>
      </c>
      <c r="B23" s="253">
        <v>28.880768484201305</v>
      </c>
      <c r="C23" s="254"/>
      <c r="D23" s="253">
        <v>29.325923235879507</v>
      </c>
      <c r="E23" s="249"/>
      <c r="F23" s="253">
        <v>49.103680286818999</v>
      </c>
      <c r="G23" s="249"/>
      <c r="H23" s="253">
        <v>20.31974089338096</v>
      </c>
      <c r="I23" s="250"/>
      <c r="J23" s="253">
        <v>40.354519930578412</v>
      </c>
      <c r="K23" s="250"/>
      <c r="L23" s="253">
        <v>5.2999780743486431</v>
      </c>
      <c r="M23" s="250"/>
    </row>
    <row r="24" spans="1:13" x14ac:dyDescent="0.2">
      <c r="A24" s="388" t="s">
        <v>271</v>
      </c>
      <c r="B24" s="392"/>
      <c r="C24" s="392"/>
      <c r="D24" s="392"/>
      <c r="E24" s="392"/>
      <c r="F24" s="392"/>
      <c r="G24" s="392"/>
      <c r="H24" s="392"/>
      <c r="I24" s="392"/>
      <c r="J24" s="393"/>
      <c r="K24" s="392"/>
      <c r="L24" s="252"/>
      <c r="M24" s="252"/>
    </row>
    <row r="25" spans="1:13" x14ac:dyDescent="0.2">
      <c r="A25" s="388"/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</row>
    <row r="26" spans="1:13" x14ac:dyDescent="0.2">
      <c r="A26" s="388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</row>
    <row r="27" spans="1:13" ht="16.5" x14ac:dyDescent="0.2">
      <c r="A27" s="293" t="s">
        <v>5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</row>
    <row r="28" spans="1:13" ht="100.5" customHeight="1" x14ac:dyDescent="0.2">
      <c r="A28" s="294" t="s">
        <v>180</v>
      </c>
      <c r="B28" s="296" t="s">
        <v>179</v>
      </c>
      <c r="C28" s="297"/>
      <c r="D28" s="298" t="s">
        <v>178</v>
      </c>
      <c r="E28" s="296"/>
      <c r="F28" s="299" t="s">
        <v>177</v>
      </c>
      <c r="G28" s="296"/>
      <c r="H28" s="299" t="s">
        <v>176</v>
      </c>
      <c r="I28" s="298"/>
      <c r="J28" s="299" t="s">
        <v>175</v>
      </c>
      <c r="K28" s="296"/>
      <c r="L28" s="299" t="s">
        <v>174</v>
      </c>
      <c r="M28" s="296"/>
    </row>
    <row r="29" spans="1:13" ht="24" x14ac:dyDescent="0.2">
      <c r="A29" s="295"/>
      <c r="B29" s="238" t="s">
        <v>173</v>
      </c>
      <c r="C29" s="273" t="s">
        <v>172</v>
      </c>
      <c r="D29" s="239" t="s">
        <v>173</v>
      </c>
      <c r="E29" s="240" t="s">
        <v>172</v>
      </c>
      <c r="F29" s="239" t="s">
        <v>173</v>
      </c>
      <c r="G29" s="240" t="s">
        <v>172</v>
      </c>
      <c r="H29" s="239" t="s">
        <v>173</v>
      </c>
      <c r="I29" s="240" t="s">
        <v>172</v>
      </c>
      <c r="J29" s="239" t="s">
        <v>173</v>
      </c>
      <c r="K29" s="240" t="s">
        <v>172</v>
      </c>
      <c r="L29" s="239" t="s">
        <v>173</v>
      </c>
      <c r="M29" s="240" t="s">
        <v>172</v>
      </c>
    </row>
    <row r="30" spans="1:13" x14ac:dyDescent="0.2">
      <c r="A30" s="241">
        <v>2020</v>
      </c>
      <c r="B30" s="391"/>
      <c r="C30" s="243"/>
      <c r="D30" s="242"/>
      <c r="E30" s="243"/>
      <c r="F30" s="242"/>
      <c r="G30" s="243"/>
      <c r="H30" s="244"/>
      <c r="I30" s="245"/>
      <c r="J30" s="246"/>
      <c r="K30" s="247"/>
      <c r="L30" s="246"/>
      <c r="M30" s="247"/>
    </row>
    <row r="31" spans="1:13" x14ac:dyDescent="0.2">
      <c r="A31" s="248" t="s">
        <v>171</v>
      </c>
      <c r="B31" s="253">
        <v>28.982191456684973</v>
      </c>
      <c r="C31" s="254"/>
      <c r="D31" s="253">
        <v>29.517981297737172</v>
      </c>
      <c r="E31" s="249"/>
      <c r="F31" s="253">
        <v>48.961581840245557</v>
      </c>
      <c r="G31" s="249"/>
      <c r="H31" s="253">
        <v>20.685759154829036</v>
      </c>
      <c r="I31" s="250"/>
      <c r="J31" s="253">
        <v>41.430462559782995</v>
      </c>
      <c r="K31" s="250"/>
      <c r="L31" s="253">
        <v>4.3151724308301098</v>
      </c>
      <c r="M31" s="250"/>
    </row>
    <row r="32" spans="1:13" x14ac:dyDescent="0.2">
      <c r="A32" s="388" t="s">
        <v>271</v>
      </c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252"/>
      <c r="M32" s="252"/>
    </row>
  </sheetData>
  <mergeCells count="25">
    <mergeCell ref="A27:M27"/>
    <mergeCell ref="A28:A29"/>
    <mergeCell ref="B28:C28"/>
    <mergeCell ref="D28:E28"/>
    <mergeCell ref="F28:G28"/>
    <mergeCell ref="H28:I28"/>
    <mergeCell ref="J28:K28"/>
    <mergeCell ref="L28:M28"/>
    <mergeCell ref="A19:M19"/>
    <mergeCell ref="A20:A21"/>
    <mergeCell ref="B20:C20"/>
    <mergeCell ref="D20:E20"/>
    <mergeCell ref="F20:G20"/>
    <mergeCell ref="H20:I20"/>
    <mergeCell ref="J20:K20"/>
    <mergeCell ref="L20:M20"/>
    <mergeCell ref="A6:M6"/>
    <mergeCell ref="A12:M12"/>
    <mergeCell ref="A13:A14"/>
    <mergeCell ref="B13:C13"/>
    <mergeCell ref="D13:E13"/>
    <mergeCell ref="F13:G13"/>
    <mergeCell ref="H13:I13"/>
    <mergeCell ref="J13:K13"/>
    <mergeCell ref="L13:M13"/>
  </mergeCells>
  <pageMargins left="0.75" right="0.75" top="1" bottom="1" header="0" footer="0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X63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120" customWidth="1"/>
    <col min="4" max="4" width="14.140625" style="5" customWidth="1"/>
    <col min="5" max="5" width="12.140625" style="120" customWidth="1"/>
    <col min="6" max="6" width="12.85546875" style="4" customWidth="1"/>
    <col min="7" max="7" width="14.42578125" style="127" customWidth="1"/>
    <col min="8" max="8" width="13.140625" style="4" customWidth="1"/>
    <col min="9" max="9" width="11.42578125" style="127"/>
    <col min="10" max="10" width="12.140625" style="4" bestFit="1" customWidth="1"/>
    <col min="11" max="11" width="11.42578125" style="127"/>
    <col min="12" max="12" width="12.85546875" style="4" bestFit="1" customWidth="1"/>
    <col min="13" max="13" width="11.42578125" style="127"/>
    <col min="14" max="14" width="12.140625" style="4" bestFit="1" customWidth="1"/>
    <col min="15" max="15" width="11.42578125" style="127"/>
    <col min="16" max="16" width="11.42578125" style="4"/>
    <col min="17" max="17" width="11.42578125" style="127"/>
    <col min="18" max="18" width="11.42578125" style="4"/>
    <col min="19" max="19" width="11.42578125" style="127"/>
    <col min="20" max="20" width="12.140625" style="4" bestFit="1" customWidth="1"/>
    <col min="21" max="21" width="11.42578125" style="127"/>
    <col min="22" max="22" width="13.140625" style="4" bestFit="1" customWidth="1"/>
    <col min="23" max="16384" width="11.42578125" style="4"/>
  </cols>
  <sheetData>
    <row r="6" spans="1:22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</row>
    <row r="7" spans="1:22" ht="15" customHeight="1" x14ac:dyDescent="0.2">
      <c r="A7" s="90" t="s">
        <v>102</v>
      </c>
      <c r="B7" s="90"/>
      <c r="C7" s="114"/>
      <c r="D7" s="90"/>
      <c r="E7" s="114"/>
      <c r="F7" s="90"/>
      <c r="G7" s="114"/>
      <c r="H7" s="90"/>
      <c r="I7" s="114"/>
      <c r="J7" s="90"/>
      <c r="K7" s="114"/>
      <c r="L7" s="90"/>
      <c r="M7" s="114"/>
      <c r="N7" s="90"/>
      <c r="O7" s="114"/>
      <c r="P7" s="90"/>
      <c r="Q7" s="114"/>
      <c r="R7" s="90"/>
      <c r="S7" s="114"/>
      <c r="T7" s="90"/>
      <c r="U7" s="114"/>
      <c r="V7" s="90"/>
    </row>
    <row r="8" spans="1:22" ht="15" customHeight="1" x14ac:dyDescent="0.2">
      <c r="A8" s="90" t="s">
        <v>269</v>
      </c>
      <c r="B8" s="90"/>
      <c r="C8" s="114"/>
      <c r="D8" s="90"/>
      <c r="E8" s="114"/>
      <c r="F8" s="90"/>
      <c r="G8" s="114"/>
      <c r="H8" s="90"/>
      <c r="I8" s="114"/>
      <c r="J8" s="90"/>
      <c r="K8" s="114"/>
      <c r="L8" s="90"/>
      <c r="M8" s="114"/>
      <c r="N8" s="90"/>
      <c r="O8" s="114"/>
      <c r="P8" s="90"/>
      <c r="Q8" s="114"/>
      <c r="R8" s="90"/>
      <c r="S8" s="114"/>
      <c r="T8" s="90"/>
      <c r="U8" s="114"/>
      <c r="V8" s="90"/>
    </row>
    <row r="9" spans="1:22" ht="15" customHeight="1" x14ac:dyDescent="0.2">
      <c r="A9" s="90" t="s">
        <v>3</v>
      </c>
      <c r="B9" s="90"/>
      <c r="C9" s="114"/>
      <c r="D9" s="90"/>
      <c r="E9" s="114"/>
      <c r="F9" s="90"/>
      <c r="G9" s="114"/>
      <c r="H9" s="90"/>
      <c r="I9" s="114"/>
      <c r="J9" s="90"/>
      <c r="K9" s="114"/>
      <c r="L9" s="90"/>
      <c r="M9" s="114"/>
      <c r="N9" s="90"/>
      <c r="O9" s="114"/>
      <c r="P9" s="90"/>
      <c r="Q9" s="114"/>
      <c r="R9" s="90"/>
      <c r="S9" s="114"/>
      <c r="T9" s="90"/>
      <c r="U9" s="114"/>
      <c r="V9" s="90"/>
    </row>
    <row r="10" spans="1:22" ht="15" customHeight="1" x14ac:dyDescent="0.2">
      <c r="A10" s="91" t="s">
        <v>268</v>
      </c>
      <c r="B10" s="91"/>
      <c r="C10" s="115"/>
      <c r="D10" s="91"/>
      <c r="E10" s="115"/>
      <c r="F10" s="91"/>
      <c r="G10" s="115"/>
      <c r="H10" s="91"/>
      <c r="I10" s="114"/>
      <c r="J10" s="90"/>
      <c r="K10" s="114"/>
      <c r="L10" s="90"/>
      <c r="M10" s="114"/>
      <c r="N10" s="90"/>
      <c r="O10" s="114"/>
      <c r="P10" s="90"/>
      <c r="Q10" s="114"/>
      <c r="R10" s="90"/>
      <c r="S10" s="114"/>
      <c r="T10" s="90"/>
      <c r="U10" s="114"/>
      <c r="V10" s="90"/>
    </row>
    <row r="11" spans="1:22" ht="15" customHeight="1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</row>
    <row r="12" spans="1:22" s="24" customFormat="1" ht="23.1" customHeight="1" x14ac:dyDescent="0.2">
      <c r="A12" s="309"/>
      <c r="B12" s="316" t="s">
        <v>103</v>
      </c>
      <c r="C12" s="317"/>
      <c r="D12" s="316" t="s">
        <v>104</v>
      </c>
      <c r="E12" s="317"/>
      <c r="F12" s="316" t="s">
        <v>105</v>
      </c>
      <c r="G12" s="317"/>
      <c r="H12" s="316" t="s">
        <v>106</v>
      </c>
      <c r="I12" s="317"/>
      <c r="J12" s="316" t="s">
        <v>107</v>
      </c>
      <c r="K12" s="317"/>
      <c r="L12" s="316" t="s">
        <v>108</v>
      </c>
      <c r="M12" s="317"/>
      <c r="N12" s="316" t="s">
        <v>109</v>
      </c>
      <c r="O12" s="317"/>
      <c r="P12" s="316" t="s">
        <v>110</v>
      </c>
      <c r="Q12" s="317"/>
      <c r="R12" s="316" t="s">
        <v>111</v>
      </c>
      <c r="S12" s="317"/>
      <c r="T12" s="316" t="s">
        <v>112</v>
      </c>
      <c r="U12" s="317"/>
      <c r="V12" s="313" t="s">
        <v>11</v>
      </c>
    </row>
    <row r="13" spans="1:22" ht="17.25" customHeight="1" x14ac:dyDescent="0.2">
      <c r="A13" s="310"/>
      <c r="B13" s="11" t="s">
        <v>29</v>
      </c>
      <c r="C13" s="116" t="s">
        <v>12</v>
      </c>
      <c r="D13" s="11" t="s">
        <v>29</v>
      </c>
      <c r="E13" s="116" t="s">
        <v>12</v>
      </c>
      <c r="F13" s="11" t="s">
        <v>29</v>
      </c>
      <c r="G13" s="116" t="s">
        <v>12</v>
      </c>
      <c r="H13" s="11" t="s">
        <v>29</v>
      </c>
      <c r="I13" s="116" t="s">
        <v>12</v>
      </c>
      <c r="J13" s="11" t="s">
        <v>29</v>
      </c>
      <c r="K13" s="116" t="s">
        <v>12</v>
      </c>
      <c r="L13" s="11" t="s">
        <v>29</v>
      </c>
      <c r="M13" s="116" t="s">
        <v>12</v>
      </c>
      <c r="N13" s="11" t="s">
        <v>29</v>
      </c>
      <c r="O13" s="116" t="s">
        <v>12</v>
      </c>
      <c r="P13" s="11" t="s">
        <v>29</v>
      </c>
      <c r="Q13" s="116" t="s">
        <v>12</v>
      </c>
      <c r="R13" s="10" t="s">
        <v>29</v>
      </c>
      <c r="S13" s="116" t="s">
        <v>12</v>
      </c>
      <c r="T13" s="11" t="s">
        <v>29</v>
      </c>
      <c r="U13" s="116" t="s">
        <v>12</v>
      </c>
      <c r="V13" s="313"/>
    </row>
    <row r="14" spans="1:22" s="94" customFormat="1" ht="24" x14ac:dyDescent="0.2">
      <c r="A14" s="89" t="s">
        <v>3</v>
      </c>
      <c r="B14" s="105">
        <v>4794983</v>
      </c>
      <c r="C14" s="117">
        <v>0.40504006785437729</v>
      </c>
      <c r="D14" s="105">
        <v>2180580</v>
      </c>
      <c r="E14" s="117">
        <v>0.18419716423643173</v>
      </c>
      <c r="F14" s="105">
        <v>1338028</v>
      </c>
      <c r="G14" s="117">
        <v>0.11302541675560826</v>
      </c>
      <c r="H14" s="105">
        <v>1538956</v>
      </c>
      <c r="I14" s="117">
        <v>0.12999813402151814</v>
      </c>
      <c r="J14" s="105">
        <v>2545633</v>
      </c>
      <c r="K14" s="117">
        <v>0.21503378907753001</v>
      </c>
      <c r="L14" s="105">
        <v>1941846</v>
      </c>
      <c r="M14" s="117">
        <v>0.16403091222695704</v>
      </c>
      <c r="N14" s="105">
        <v>2221058</v>
      </c>
      <c r="O14" s="117">
        <v>0.18761640719654429</v>
      </c>
      <c r="P14" s="105">
        <v>421593</v>
      </c>
      <c r="Q14" s="117">
        <v>3.5612651249635398E-2</v>
      </c>
      <c r="R14" s="105">
        <v>568656</v>
      </c>
      <c r="S14" s="117">
        <v>4.8035303738469724E-2</v>
      </c>
      <c r="T14" s="105">
        <v>4434563</v>
      </c>
      <c r="U14" s="117">
        <v>0.37459480011180668</v>
      </c>
      <c r="V14" s="194">
        <v>11838293</v>
      </c>
    </row>
    <row r="15" spans="1:22" s="94" customFormat="1" x14ac:dyDescent="0.2">
      <c r="A15" s="13" t="s">
        <v>4</v>
      </c>
      <c r="B15" s="100">
        <v>1829583</v>
      </c>
      <c r="C15" s="118">
        <v>0.37849841728845235</v>
      </c>
      <c r="D15" s="100">
        <v>780835</v>
      </c>
      <c r="E15" s="118">
        <v>0.16153670626772806</v>
      </c>
      <c r="F15" s="100">
        <v>470355</v>
      </c>
      <c r="G15" s="118">
        <v>9.7305573490631472E-2</v>
      </c>
      <c r="H15" s="100">
        <v>523127</v>
      </c>
      <c r="I15" s="118">
        <v>0.1082228800447185</v>
      </c>
      <c r="J15" s="100">
        <v>783155</v>
      </c>
      <c r="K15" s="118">
        <v>0.1620166606224139</v>
      </c>
      <c r="L15" s="100">
        <v>631424</v>
      </c>
      <c r="M15" s="118">
        <v>0.13062702519532798</v>
      </c>
      <c r="N15" s="100">
        <v>812446</v>
      </c>
      <c r="O15" s="118">
        <v>0.16807629122719983</v>
      </c>
      <c r="P15" s="100">
        <v>161065</v>
      </c>
      <c r="Q15" s="118">
        <v>3.3320624197188418E-2</v>
      </c>
      <c r="R15" s="100">
        <v>239278</v>
      </c>
      <c r="S15" s="118">
        <v>4.9501085379535285E-2</v>
      </c>
      <c r="T15" s="100">
        <v>2013172</v>
      </c>
      <c r="U15" s="118">
        <v>0.41647873626363396</v>
      </c>
      <c r="V15" s="185">
        <v>4833793</v>
      </c>
    </row>
    <row r="16" spans="1:22" s="94" customFormat="1" x14ac:dyDescent="0.2">
      <c r="A16" s="85" t="s">
        <v>5</v>
      </c>
      <c r="B16" s="103">
        <v>2965400</v>
      </c>
      <c r="C16" s="119">
        <v>0.4233564137340281</v>
      </c>
      <c r="D16" s="103">
        <v>1399745</v>
      </c>
      <c r="E16" s="119">
        <v>0.19983510600328361</v>
      </c>
      <c r="F16" s="103">
        <v>867673</v>
      </c>
      <c r="G16" s="119">
        <v>0.12387365265186666</v>
      </c>
      <c r="H16" s="103">
        <v>1015830</v>
      </c>
      <c r="I16" s="119">
        <v>0.14502534085230923</v>
      </c>
      <c r="J16" s="103">
        <v>1762478</v>
      </c>
      <c r="K16" s="119">
        <v>0.25162081519023483</v>
      </c>
      <c r="L16" s="103">
        <v>1310421</v>
      </c>
      <c r="M16" s="119">
        <v>0.18708273252908844</v>
      </c>
      <c r="N16" s="103">
        <v>1408613</v>
      </c>
      <c r="O16" s="119">
        <v>0.20110114926118924</v>
      </c>
      <c r="P16" s="103">
        <v>260528</v>
      </c>
      <c r="Q16" s="119">
        <v>3.7194375044614175E-2</v>
      </c>
      <c r="R16" s="103">
        <v>329378</v>
      </c>
      <c r="S16" s="119">
        <v>4.702377043329288E-2</v>
      </c>
      <c r="T16" s="103">
        <v>2421391</v>
      </c>
      <c r="U16" s="119">
        <v>0.34569077021914485</v>
      </c>
      <c r="V16" s="186">
        <v>7004500</v>
      </c>
    </row>
    <row r="17" spans="1:22" x14ac:dyDescent="0.2">
      <c r="A17" s="4" t="s">
        <v>30</v>
      </c>
      <c r="B17" s="9"/>
      <c r="D17" s="9"/>
      <c r="F17" s="9"/>
      <c r="G17" s="120"/>
      <c r="H17" s="9"/>
      <c r="I17" s="120"/>
      <c r="J17" s="9"/>
      <c r="K17" s="120"/>
      <c r="L17" s="9"/>
      <c r="M17" s="120"/>
      <c r="N17" s="9"/>
      <c r="O17" s="120"/>
      <c r="P17" s="9"/>
      <c r="Q17" s="120"/>
      <c r="R17" s="9"/>
      <c r="S17" s="120"/>
      <c r="T17" s="9"/>
      <c r="U17" s="120"/>
    </row>
    <row r="18" spans="1:22" x14ac:dyDescent="0.2">
      <c r="B18" s="9"/>
      <c r="D18" s="9"/>
      <c r="F18" s="9"/>
      <c r="G18" s="120"/>
      <c r="H18" s="9"/>
      <c r="I18" s="120"/>
      <c r="J18" s="9"/>
      <c r="K18" s="120"/>
      <c r="L18" s="9"/>
      <c r="M18" s="120"/>
      <c r="N18" s="9"/>
      <c r="O18" s="120"/>
      <c r="P18" s="9"/>
      <c r="Q18" s="120"/>
      <c r="R18" s="9"/>
      <c r="S18" s="120"/>
      <c r="T18" s="9"/>
      <c r="U18" s="120"/>
    </row>
    <row r="19" spans="1:22" s="24" customFormat="1" ht="23.1" customHeight="1" x14ac:dyDescent="0.2">
      <c r="A19" s="305" t="s">
        <v>14</v>
      </c>
      <c r="B19" s="316" t="s">
        <v>103</v>
      </c>
      <c r="C19" s="317"/>
      <c r="D19" s="316" t="s">
        <v>104</v>
      </c>
      <c r="E19" s="317"/>
      <c r="F19" s="316" t="s">
        <v>105</v>
      </c>
      <c r="G19" s="317"/>
      <c r="H19" s="316" t="s">
        <v>106</v>
      </c>
      <c r="I19" s="317"/>
      <c r="J19" s="316" t="s">
        <v>107</v>
      </c>
      <c r="K19" s="317"/>
      <c r="L19" s="316" t="s">
        <v>108</v>
      </c>
      <c r="M19" s="317"/>
      <c r="N19" s="316" t="s">
        <v>109</v>
      </c>
      <c r="O19" s="317"/>
      <c r="P19" s="316" t="s">
        <v>110</v>
      </c>
      <c r="Q19" s="317"/>
      <c r="R19" s="316" t="s">
        <v>111</v>
      </c>
      <c r="S19" s="317"/>
      <c r="T19" s="316" t="s">
        <v>112</v>
      </c>
      <c r="U19" s="317"/>
      <c r="V19" s="304" t="s">
        <v>11</v>
      </c>
    </row>
    <row r="20" spans="1:22" x14ac:dyDescent="0.2">
      <c r="A20" s="306"/>
      <c r="B20" s="136" t="s">
        <v>29</v>
      </c>
      <c r="C20" s="116" t="s">
        <v>12</v>
      </c>
      <c r="D20" s="136" t="s">
        <v>29</v>
      </c>
      <c r="E20" s="116" t="s">
        <v>12</v>
      </c>
      <c r="F20" s="136" t="s">
        <v>29</v>
      </c>
      <c r="G20" s="116" t="s">
        <v>12</v>
      </c>
      <c r="H20" s="136" t="s">
        <v>29</v>
      </c>
      <c r="I20" s="116" t="s">
        <v>12</v>
      </c>
      <c r="J20" s="136" t="s">
        <v>29</v>
      </c>
      <c r="K20" s="116" t="s">
        <v>12</v>
      </c>
      <c r="L20" s="136" t="s">
        <v>29</v>
      </c>
      <c r="M20" s="116" t="s">
        <v>12</v>
      </c>
      <c r="N20" s="136" t="s">
        <v>29</v>
      </c>
      <c r="O20" s="116" t="s">
        <v>12</v>
      </c>
      <c r="P20" s="136" t="s">
        <v>29</v>
      </c>
      <c r="Q20" s="116" t="s">
        <v>12</v>
      </c>
      <c r="R20" s="10" t="s">
        <v>29</v>
      </c>
      <c r="S20" s="116" t="s">
        <v>12</v>
      </c>
      <c r="T20" s="136" t="s">
        <v>29</v>
      </c>
      <c r="U20" s="116" t="s">
        <v>12</v>
      </c>
      <c r="V20" s="304"/>
    </row>
    <row r="21" spans="1:22" s="94" customFormat="1" x14ac:dyDescent="0.2">
      <c r="A21" s="81" t="s">
        <v>15</v>
      </c>
      <c r="B21" s="101">
        <v>256553</v>
      </c>
      <c r="C21" s="121">
        <v>0.41734460988373701</v>
      </c>
      <c r="D21" s="101">
        <v>85036</v>
      </c>
      <c r="E21" s="121">
        <v>0.13833132431144232</v>
      </c>
      <c r="F21" s="101">
        <v>118865</v>
      </c>
      <c r="G21" s="121">
        <v>0.19336225674161051</v>
      </c>
      <c r="H21" s="101">
        <v>65598</v>
      </c>
      <c r="I21" s="121">
        <v>0.10671078381135041</v>
      </c>
      <c r="J21" s="101">
        <v>103110</v>
      </c>
      <c r="K21" s="121">
        <v>0.16773299367036099</v>
      </c>
      <c r="L21" s="101">
        <v>102669</v>
      </c>
      <c r="M21" s="121">
        <v>0.16701560204773827</v>
      </c>
      <c r="N21" s="101">
        <v>139692</v>
      </c>
      <c r="O21" s="121">
        <v>0.22724233684220801</v>
      </c>
      <c r="P21" s="101">
        <v>20465</v>
      </c>
      <c r="Q21" s="121">
        <v>3.3291200809465016E-2</v>
      </c>
      <c r="R21" s="101">
        <v>28169</v>
      </c>
      <c r="S21" s="121">
        <v>4.5823593237323233E-2</v>
      </c>
      <c r="T21" s="101">
        <v>251921</v>
      </c>
      <c r="U21" s="121">
        <v>0.40980955773863847</v>
      </c>
      <c r="V21" s="189">
        <v>614727</v>
      </c>
    </row>
    <row r="22" spans="1:22" s="94" customFormat="1" x14ac:dyDescent="0.2">
      <c r="A22" s="13" t="s">
        <v>16</v>
      </c>
      <c r="B22" s="100">
        <v>2891363</v>
      </c>
      <c r="C22" s="118">
        <v>0.40847835838027796</v>
      </c>
      <c r="D22" s="100">
        <v>1485943</v>
      </c>
      <c r="E22" s="118">
        <v>0.20992713723135606</v>
      </c>
      <c r="F22" s="100">
        <v>886113</v>
      </c>
      <c r="G22" s="118">
        <v>0.12518593603757924</v>
      </c>
      <c r="H22" s="100">
        <v>880654</v>
      </c>
      <c r="I22" s="118">
        <v>0.12441471382909212</v>
      </c>
      <c r="J22" s="100">
        <v>1506726</v>
      </c>
      <c r="K22" s="118">
        <v>0.21286326310770481</v>
      </c>
      <c r="L22" s="100">
        <v>1288631</v>
      </c>
      <c r="M22" s="118">
        <v>0.18205181273950588</v>
      </c>
      <c r="N22" s="100">
        <v>1330018</v>
      </c>
      <c r="O22" s="118">
        <v>0.18789877620216505</v>
      </c>
      <c r="P22" s="100">
        <v>258001</v>
      </c>
      <c r="Q22" s="118">
        <v>3.6449185017747715E-2</v>
      </c>
      <c r="R22" s="100">
        <v>383634</v>
      </c>
      <c r="S22" s="118">
        <v>5.4198032740565456E-2</v>
      </c>
      <c r="T22" s="100">
        <v>2620786</v>
      </c>
      <c r="U22" s="118">
        <v>0.37025249439313401</v>
      </c>
      <c r="V22" s="185">
        <v>7078375</v>
      </c>
    </row>
    <row r="23" spans="1:22" s="94" customFormat="1" x14ac:dyDescent="0.2">
      <c r="A23" s="85" t="s">
        <v>17</v>
      </c>
      <c r="B23" s="103">
        <v>1647067</v>
      </c>
      <c r="C23" s="119">
        <v>0.3973441506903182</v>
      </c>
      <c r="D23" s="103">
        <v>609602</v>
      </c>
      <c r="E23" s="119">
        <v>0.14706249894455983</v>
      </c>
      <c r="F23" s="103">
        <v>333051</v>
      </c>
      <c r="G23" s="119">
        <v>8.0346377367503052E-2</v>
      </c>
      <c r="H23" s="103">
        <v>592705</v>
      </c>
      <c r="I23" s="119">
        <v>0.14298620811108778</v>
      </c>
      <c r="J23" s="103">
        <v>935797</v>
      </c>
      <c r="K23" s="119">
        <v>0.22575491111384521</v>
      </c>
      <c r="L23" s="103">
        <v>550545</v>
      </c>
      <c r="M23" s="119">
        <v>0.13281538361329637</v>
      </c>
      <c r="N23" s="103">
        <v>751349</v>
      </c>
      <c r="O23" s="119">
        <v>0.18125803642293839</v>
      </c>
      <c r="P23" s="103">
        <v>143127</v>
      </c>
      <c r="Q23" s="119">
        <v>3.4528453460516889E-2</v>
      </c>
      <c r="R23" s="103">
        <v>156853</v>
      </c>
      <c r="S23" s="119">
        <v>3.7839761265466725E-2</v>
      </c>
      <c r="T23" s="103">
        <v>1561855</v>
      </c>
      <c r="U23" s="119">
        <v>0.37678731252367204</v>
      </c>
      <c r="V23" s="186">
        <v>4145190</v>
      </c>
    </row>
    <row r="24" spans="1:22" x14ac:dyDescent="0.2">
      <c r="A24" s="4" t="s">
        <v>30</v>
      </c>
      <c r="F24" s="5"/>
      <c r="G24" s="120"/>
      <c r="H24" s="5"/>
      <c r="I24" s="120"/>
      <c r="J24" s="5"/>
      <c r="K24" s="120"/>
      <c r="L24" s="5"/>
      <c r="M24" s="120"/>
      <c r="N24" s="5"/>
      <c r="O24" s="120"/>
      <c r="P24" s="5"/>
      <c r="Q24" s="120"/>
      <c r="R24" s="5"/>
      <c r="S24" s="120"/>
      <c r="T24" s="5"/>
      <c r="U24" s="120"/>
      <c r="V24" s="190"/>
    </row>
    <row r="25" spans="1:22" x14ac:dyDescent="0.2">
      <c r="F25" s="5"/>
      <c r="G25" s="120"/>
      <c r="H25" s="5"/>
      <c r="I25" s="120"/>
      <c r="J25" s="5"/>
      <c r="K25" s="120"/>
      <c r="L25" s="5"/>
      <c r="M25" s="120"/>
      <c r="N25" s="5"/>
      <c r="O25" s="120"/>
      <c r="P25" s="5"/>
      <c r="Q25" s="120"/>
      <c r="R25" s="5"/>
      <c r="S25" s="120"/>
      <c r="T25" s="5"/>
      <c r="U25" s="120"/>
      <c r="V25" s="190"/>
    </row>
    <row r="26" spans="1:22" s="24" customFormat="1" ht="23.1" customHeight="1" x14ac:dyDescent="0.2">
      <c r="A26" s="305" t="s">
        <v>18</v>
      </c>
      <c r="B26" s="316" t="s">
        <v>103</v>
      </c>
      <c r="C26" s="317"/>
      <c r="D26" s="316" t="s">
        <v>104</v>
      </c>
      <c r="E26" s="317"/>
      <c r="F26" s="316" t="s">
        <v>105</v>
      </c>
      <c r="G26" s="317"/>
      <c r="H26" s="316" t="s">
        <v>106</v>
      </c>
      <c r="I26" s="317"/>
      <c r="J26" s="316" t="s">
        <v>107</v>
      </c>
      <c r="K26" s="317"/>
      <c r="L26" s="316" t="s">
        <v>108</v>
      </c>
      <c r="M26" s="317"/>
      <c r="N26" s="316" t="s">
        <v>109</v>
      </c>
      <c r="O26" s="317"/>
      <c r="P26" s="316" t="s">
        <v>110</v>
      </c>
      <c r="Q26" s="317"/>
      <c r="R26" s="316" t="s">
        <v>111</v>
      </c>
      <c r="S26" s="317"/>
      <c r="T26" s="316" t="s">
        <v>112</v>
      </c>
      <c r="U26" s="317"/>
      <c r="V26" s="304" t="s">
        <v>11</v>
      </c>
    </row>
    <row r="27" spans="1:22" x14ac:dyDescent="0.2">
      <c r="A27" s="306"/>
      <c r="B27" s="136" t="s">
        <v>29</v>
      </c>
      <c r="C27" s="116" t="s">
        <v>12</v>
      </c>
      <c r="D27" s="136" t="s">
        <v>29</v>
      </c>
      <c r="E27" s="116" t="s">
        <v>12</v>
      </c>
      <c r="F27" s="136" t="s">
        <v>29</v>
      </c>
      <c r="G27" s="116" t="s">
        <v>12</v>
      </c>
      <c r="H27" s="136" t="s">
        <v>29</v>
      </c>
      <c r="I27" s="116" t="s">
        <v>12</v>
      </c>
      <c r="J27" s="136" t="s">
        <v>29</v>
      </c>
      <c r="K27" s="116" t="s">
        <v>12</v>
      </c>
      <c r="L27" s="136" t="s">
        <v>29</v>
      </c>
      <c r="M27" s="116" t="s">
        <v>12</v>
      </c>
      <c r="N27" s="136" t="s">
        <v>29</v>
      </c>
      <c r="O27" s="116" t="s">
        <v>12</v>
      </c>
      <c r="P27" s="136" t="s">
        <v>29</v>
      </c>
      <c r="Q27" s="116" t="s">
        <v>12</v>
      </c>
      <c r="R27" s="10" t="s">
        <v>29</v>
      </c>
      <c r="S27" s="116" t="s">
        <v>12</v>
      </c>
      <c r="T27" s="136" t="s">
        <v>29</v>
      </c>
      <c r="U27" s="116" t="s">
        <v>12</v>
      </c>
      <c r="V27" s="304"/>
    </row>
    <row r="28" spans="1:22" s="94" customFormat="1" x14ac:dyDescent="0.2">
      <c r="A28" s="81" t="s">
        <v>19</v>
      </c>
      <c r="B28" s="101">
        <v>564606</v>
      </c>
      <c r="C28" s="122">
        <v>0.40368359150171418</v>
      </c>
      <c r="D28" s="101">
        <v>192131</v>
      </c>
      <c r="E28" s="122">
        <v>0.13737036467698863</v>
      </c>
      <c r="F28" s="101">
        <v>98774</v>
      </c>
      <c r="G28" s="122">
        <v>7.062171331333765E-2</v>
      </c>
      <c r="H28" s="101">
        <v>206013</v>
      </c>
      <c r="I28" s="122">
        <v>0.14729575621945681</v>
      </c>
      <c r="J28" s="101">
        <v>299238</v>
      </c>
      <c r="K28" s="122">
        <v>0.21395002985053285</v>
      </c>
      <c r="L28" s="101">
        <v>168613</v>
      </c>
      <c r="M28" s="122">
        <v>0.12055539865654728</v>
      </c>
      <c r="N28" s="101">
        <v>256573</v>
      </c>
      <c r="O28" s="122">
        <v>0.18344528772696236</v>
      </c>
      <c r="P28" s="101">
        <v>34770</v>
      </c>
      <c r="Q28" s="122">
        <v>2.485995273963543E-2</v>
      </c>
      <c r="R28" s="101">
        <v>31996</v>
      </c>
      <c r="S28" s="122">
        <v>2.2876590389915883E-2</v>
      </c>
      <c r="T28" s="101">
        <v>534644</v>
      </c>
      <c r="U28" s="122">
        <v>0.38226127617283995</v>
      </c>
      <c r="V28" s="191">
        <v>1398635</v>
      </c>
    </row>
    <row r="29" spans="1:22" s="94" customFormat="1" x14ac:dyDescent="0.2">
      <c r="A29" s="13" t="s">
        <v>20</v>
      </c>
      <c r="B29" s="100">
        <v>1388614</v>
      </c>
      <c r="C29" s="118">
        <v>0.41865331025527464</v>
      </c>
      <c r="D29" s="100">
        <v>507401</v>
      </c>
      <c r="E29" s="118">
        <v>0.15297635503951179</v>
      </c>
      <c r="F29" s="100">
        <v>258995</v>
      </c>
      <c r="G29" s="118">
        <v>7.8084416612222582E-2</v>
      </c>
      <c r="H29" s="100">
        <v>412207</v>
      </c>
      <c r="I29" s="118">
        <v>0.12427631081092082</v>
      </c>
      <c r="J29" s="100">
        <v>743271</v>
      </c>
      <c r="K29" s="118">
        <v>0.22408881414615453</v>
      </c>
      <c r="L29" s="100">
        <v>503123</v>
      </c>
      <c r="M29" s="118">
        <v>0.1516865805872363</v>
      </c>
      <c r="N29" s="100">
        <v>590480</v>
      </c>
      <c r="O29" s="118">
        <v>0.17802384726031464</v>
      </c>
      <c r="P29" s="100">
        <v>113844</v>
      </c>
      <c r="Q29" s="118">
        <v>3.4322833741199127E-2</v>
      </c>
      <c r="R29" s="100">
        <v>166869</v>
      </c>
      <c r="S29" s="118">
        <v>5.0309343870209737E-2</v>
      </c>
      <c r="T29" s="100">
        <v>1245950</v>
      </c>
      <c r="U29" s="118">
        <v>0.37564153314928372</v>
      </c>
      <c r="V29" s="192">
        <v>3316859</v>
      </c>
    </row>
    <row r="30" spans="1:22" s="94" customFormat="1" x14ac:dyDescent="0.2">
      <c r="A30" s="79" t="s">
        <v>21</v>
      </c>
      <c r="B30" s="98">
        <v>1434405</v>
      </c>
      <c r="C30" s="123">
        <v>0.38008266716199485</v>
      </c>
      <c r="D30" s="98">
        <v>722253</v>
      </c>
      <c r="E30" s="123">
        <v>0.1913795940517164</v>
      </c>
      <c r="F30" s="98">
        <v>458347</v>
      </c>
      <c r="G30" s="123">
        <v>0.12145088050146148</v>
      </c>
      <c r="H30" s="98">
        <v>510975</v>
      </c>
      <c r="I30" s="123">
        <v>0.13539602891310357</v>
      </c>
      <c r="J30" s="98">
        <v>827730</v>
      </c>
      <c r="K30" s="123">
        <v>0.21932845053523795</v>
      </c>
      <c r="L30" s="98">
        <v>635567</v>
      </c>
      <c r="M30" s="123">
        <v>0.16840989854340133</v>
      </c>
      <c r="N30" s="98">
        <v>717329</v>
      </c>
      <c r="O30" s="123">
        <v>0.19007485302452695</v>
      </c>
      <c r="P30" s="98">
        <v>127086</v>
      </c>
      <c r="Q30" s="123">
        <v>3.367471937071418E-2</v>
      </c>
      <c r="R30" s="98">
        <v>190759</v>
      </c>
      <c r="S30" s="123">
        <v>5.0546525915034439E-2</v>
      </c>
      <c r="T30" s="98">
        <v>1467831</v>
      </c>
      <c r="U30" s="123">
        <v>0.38893974952893923</v>
      </c>
      <c r="V30" s="191">
        <v>3773929</v>
      </c>
    </row>
    <row r="31" spans="1:22" s="94" customFormat="1" x14ac:dyDescent="0.2">
      <c r="A31" s="13" t="s">
        <v>22</v>
      </c>
      <c r="B31" s="100">
        <v>639880</v>
      </c>
      <c r="C31" s="118">
        <v>0.42083442124086567</v>
      </c>
      <c r="D31" s="100">
        <v>280609</v>
      </c>
      <c r="E31" s="118">
        <v>0.18455011269297067</v>
      </c>
      <c r="F31" s="100">
        <v>195471</v>
      </c>
      <c r="G31" s="118">
        <v>0.12855679995369954</v>
      </c>
      <c r="H31" s="100">
        <v>181500</v>
      </c>
      <c r="I31" s="118">
        <v>0.11936839322250598</v>
      </c>
      <c r="J31" s="100">
        <v>328074</v>
      </c>
      <c r="K31" s="118">
        <v>0.21576675613267451</v>
      </c>
      <c r="L31" s="100">
        <v>291022</v>
      </c>
      <c r="M31" s="118">
        <v>0.19139850431074454</v>
      </c>
      <c r="N31" s="100">
        <v>261437</v>
      </c>
      <c r="O31" s="118">
        <v>0.17194112737692724</v>
      </c>
      <c r="P31" s="100">
        <v>54710</v>
      </c>
      <c r="Q31" s="118">
        <v>3.5981514012139407E-2</v>
      </c>
      <c r="R31" s="100">
        <v>88942</v>
      </c>
      <c r="S31" s="118">
        <v>5.849511641871144E-2</v>
      </c>
      <c r="T31" s="100">
        <v>559873</v>
      </c>
      <c r="U31" s="118">
        <v>0.36821564968960929</v>
      </c>
      <c r="V31" s="192">
        <v>1520503</v>
      </c>
    </row>
    <row r="32" spans="1:22" s="94" customFormat="1" x14ac:dyDescent="0.2">
      <c r="A32" s="85" t="s">
        <v>23</v>
      </c>
      <c r="B32" s="103">
        <v>767477</v>
      </c>
      <c r="C32" s="119">
        <v>0.41976114191578712</v>
      </c>
      <c r="D32" s="103">
        <v>478186</v>
      </c>
      <c r="E32" s="119">
        <v>0.26153735083675805</v>
      </c>
      <c r="F32" s="103">
        <v>326441</v>
      </c>
      <c r="G32" s="119">
        <v>0.17854248000673825</v>
      </c>
      <c r="H32" s="103">
        <v>228262</v>
      </c>
      <c r="I32" s="119">
        <v>0.12484480678376211</v>
      </c>
      <c r="J32" s="103">
        <v>347320</v>
      </c>
      <c r="K32" s="119">
        <v>0.18996196603962226</v>
      </c>
      <c r="L32" s="103">
        <v>343520</v>
      </c>
      <c r="M32" s="119">
        <v>0.18788360754903558</v>
      </c>
      <c r="N32" s="103">
        <v>395239</v>
      </c>
      <c r="O32" s="119">
        <v>0.21617061354236514</v>
      </c>
      <c r="P32" s="103">
        <v>91183</v>
      </c>
      <c r="Q32" s="119">
        <v>4.9871305854517094E-2</v>
      </c>
      <c r="R32" s="103">
        <v>90090</v>
      </c>
      <c r="S32" s="119">
        <v>4.9273504320250981E-2</v>
      </c>
      <c r="T32" s="103">
        <v>626265</v>
      </c>
      <c r="U32" s="119">
        <v>0.3425271526598066</v>
      </c>
      <c r="V32" s="186">
        <v>1828366</v>
      </c>
    </row>
    <row r="33" spans="1:22" x14ac:dyDescent="0.2">
      <c r="A33" s="4" t="s">
        <v>30</v>
      </c>
      <c r="F33" s="5"/>
      <c r="G33" s="120"/>
      <c r="H33" s="5"/>
      <c r="I33" s="120"/>
      <c r="J33" s="5"/>
      <c r="K33" s="120"/>
      <c r="L33" s="5"/>
      <c r="M33" s="120"/>
      <c r="N33" s="5"/>
      <c r="O33" s="120"/>
      <c r="P33" s="5"/>
      <c r="Q33" s="120"/>
      <c r="R33" s="5"/>
      <c r="S33" s="120"/>
      <c r="T33" s="5"/>
      <c r="U33" s="120"/>
      <c r="V33" s="190"/>
    </row>
    <row r="34" spans="1:22" x14ac:dyDescent="0.2">
      <c r="F34" s="5"/>
      <c r="G34" s="120"/>
      <c r="H34" s="5"/>
      <c r="I34" s="120"/>
      <c r="J34" s="5"/>
      <c r="K34" s="120"/>
      <c r="L34" s="5"/>
      <c r="M34" s="120"/>
      <c r="N34" s="5"/>
      <c r="O34" s="120"/>
      <c r="P34" s="5"/>
      <c r="Q34" s="120"/>
      <c r="R34" s="5"/>
      <c r="S34" s="120"/>
      <c r="T34" s="5"/>
      <c r="U34" s="120"/>
      <c r="V34" s="190"/>
    </row>
    <row r="35" spans="1:22" s="24" customFormat="1" ht="23.1" customHeight="1" x14ac:dyDescent="0.2">
      <c r="A35" s="305" t="s">
        <v>24</v>
      </c>
      <c r="B35" s="316" t="s">
        <v>103</v>
      </c>
      <c r="C35" s="317"/>
      <c r="D35" s="316" t="s">
        <v>104</v>
      </c>
      <c r="E35" s="317"/>
      <c r="F35" s="316" t="s">
        <v>105</v>
      </c>
      <c r="G35" s="317"/>
      <c r="H35" s="316" t="s">
        <v>106</v>
      </c>
      <c r="I35" s="317"/>
      <c r="J35" s="316" t="s">
        <v>107</v>
      </c>
      <c r="K35" s="317"/>
      <c r="L35" s="316" t="s">
        <v>108</v>
      </c>
      <c r="M35" s="317"/>
      <c r="N35" s="316" t="s">
        <v>109</v>
      </c>
      <c r="O35" s="317"/>
      <c r="P35" s="316" t="s">
        <v>110</v>
      </c>
      <c r="Q35" s="317"/>
      <c r="R35" s="316" t="s">
        <v>111</v>
      </c>
      <c r="S35" s="317"/>
      <c r="T35" s="316" t="s">
        <v>112</v>
      </c>
      <c r="U35" s="317"/>
      <c r="V35" s="304" t="s">
        <v>11</v>
      </c>
    </row>
    <row r="36" spans="1:22" x14ac:dyDescent="0.2">
      <c r="A36" s="306"/>
      <c r="B36" s="136" t="s">
        <v>29</v>
      </c>
      <c r="C36" s="116" t="s">
        <v>12</v>
      </c>
      <c r="D36" s="136" t="s">
        <v>29</v>
      </c>
      <c r="E36" s="116" t="s">
        <v>12</v>
      </c>
      <c r="F36" s="136" t="s">
        <v>29</v>
      </c>
      <c r="G36" s="116" t="s">
        <v>12</v>
      </c>
      <c r="H36" s="136" t="s">
        <v>29</v>
      </c>
      <c r="I36" s="116" t="s">
        <v>12</v>
      </c>
      <c r="J36" s="136" t="s">
        <v>29</v>
      </c>
      <c r="K36" s="116" t="s">
        <v>12</v>
      </c>
      <c r="L36" s="136" t="s">
        <v>29</v>
      </c>
      <c r="M36" s="116" t="s">
        <v>12</v>
      </c>
      <c r="N36" s="136" t="s">
        <v>29</v>
      </c>
      <c r="O36" s="116" t="s">
        <v>12</v>
      </c>
      <c r="P36" s="136" t="s">
        <v>29</v>
      </c>
      <c r="Q36" s="116" t="s">
        <v>12</v>
      </c>
      <c r="R36" s="10" t="s">
        <v>29</v>
      </c>
      <c r="S36" s="116" t="s">
        <v>12</v>
      </c>
      <c r="T36" s="136" t="s">
        <v>29</v>
      </c>
      <c r="U36" s="116" t="s">
        <v>12</v>
      </c>
      <c r="V36" s="304"/>
    </row>
    <row r="37" spans="1:22" s="94" customFormat="1" x14ac:dyDescent="0.2">
      <c r="A37" s="81" t="s">
        <v>25</v>
      </c>
      <c r="B37" s="101">
        <v>441473</v>
      </c>
      <c r="C37" s="122">
        <v>0.36851480702082423</v>
      </c>
      <c r="D37" s="101">
        <v>191296</v>
      </c>
      <c r="E37" s="122">
        <v>0.15968226488110393</v>
      </c>
      <c r="F37" s="101">
        <v>80886</v>
      </c>
      <c r="G37" s="122">
        <v>6.7518712765415753E-2</v>
      </c>
      <c r="H37" s="101">
        <v>285247</v>
      </c>
      <c r="I37" s="122">
        <v>0.23810684494469436</v>
      </c>
      <c r="J37" s="101">
        <v>268508</v>
      </c>
      <c r="K37" s="122">
        <v>0.22413414592409384</v>
      </c>
      <c r="L37" s="101">
        <v>138256</v>
      </c>
      <c r="M37" s="122">
        <v>0.11540769913329031</v>
      </c>
      <c r="N37" s="101">
        <v>254488</v>
      </c>
      <c r="O37" s="122">
        <v>0.21243110271549001</v>
      </c>
      <c r="P37" s="101">
        <v>46025</v>
      </c>
      <c r="Q37" s="122">
        <v>3.8418870447645574E-2</v>
      </c>
      <c r="R37" s="101">
        <v>67903</v>
      </c>
      <c r="S37" s="122">
        <v>5.6681294079445464E-2</v>
      </c>
      <c r="T37" s="101">
        <v>423176</v>
      </c>
      <c r="U37" s="122">
        <v>0.35324158436834036</v>
      </c>
      <c r="V37" s="191">
        <v>1197979</v>
      </c>
    </row>
    <row r="38" spans="1:22" s="94" customFormat="1" x14ac:dyDescent="0.2">
      <c r="A38" s="13" t="s">
        <v>26</v>
      </c>
      <c r="B38" s="100">
        <v>904128</v>
      </c>
      <c r="C38" s="118">
        <v>0.40587902566911177</v>
      </c>
      <c r="D38" s="100">
        <v>421892</v>
      </c>
      <c r="E38" s="118">
        <v>0.18939476921143125</v>
      </c>
      <c r="F38" s="100">
        <v>249712</v>
      </c>
      <c r="G38" s="118">
        <v>0.11210012659477998</v>
      </c>
      <c r="H38" s="100">
        <v>307002</v>
      </c>
      <c r="I38" s="118">
        <v>0.13781861930884637</v>
      </c>
      <c r="J38" s="100">
        <v>489867</v>
      </c>
      <c r="K38" s="118">
        <v>0.2199099471174997</v>
      </c>
      <c r="L38" s="100">
        <v>355569</v>
      </c>
      <c r="M38" s="118">
        <v>0.15962120327889459</v>
      </c>
      <c r="N38" s="100">
        <v>408381</v>
      </c>
      <c r="O38" s="118">
        <v>0.18332944271361748</v>
      </c>
      <c r="P38" s="100">
        <v>78826</v>
      </c>
      <c r="Q38" s="118">
        <v>3.5386383429551353E-2</v>
      </c>
      <c r="R38" s="100">
        <v>98841</v>
      </c>
      <c r="S38" s="118">
        <v>4.4371470384902002E-2</v>
      </c>
      <c r="T38" s="100">
        <v>828537</v>
      </c>
      <c r="U38" s="118">
        <v>0.371944890868117</v>
      </c>
      <c r="V38" s="192">
        <v>2227580</v>
      </c>
    </row>
    <row r="39" spans="1:22" s="94" customFormat="1" x14ac:dyDescent="0.2">
      <c r="A39" s="79" t="s">
        <v>27</v>
      </c>
      <c r="B39" s="98">
        <v>1260197</v>
      </c>
      <c r="C39" s="123">
        <v>0.40102053317846603</v>
      </c>
      <c r="D39" s="98">
        <v>536918</v>
      </c>
      <c r="E39" s="123">
        <v>0.17085832027303319</v>
      </c>
      <c r="F39" s="98">
        <v>378191</v>
      </c>
      <c r="G39" s="123">
        <v>0.12034813323892792</v>
      </c>
      <c r="H39" s="98">
        <v>391629</v>
      </c>
      <c r="I39" s="123">
        <v>0.12462438046444284</v>
      </c>
      <c r="J39" s="98">
        <v>663639</v>
      </c>
      <c r="K39" s="123">
        <v>0.21118354163517611</v>
      </c>
      <c r="L39" s="98">
        <v>508540</v>
      </c>
      <c r="M39" s="123">
        <v>0.16182785861462701</v>
      </c>
      <c r="N39" s="98">
        <v>562760</v>
      </c>
      <c r="O39" s="123">
        <v>0.17908177471578932</v>
      </c>
      <c r="P39" s="98">
        <v>72144</v>
      </c>
      <c r="Q39" s="123">
        <v>2.2957700538588213E-2</v>
      </c>
      <c r="R39" s="98">
        <v>125355</v>
      </c>
      <c r="S39" s="123">
        <v>3.9890532144249355E-2</v>
      </c>
      <c r="T39" s="98">
        <v>1223146</v>
      </c>
      <c r="U39" s="123">
        <v>0.38923014502899783</v>
      </c>
      <c r="V39" s="191">
        <v>3142475</v>
      </c>
    </row>
    <row r="40" spans="1:22" s="94" customFormat="1" x14ac:dyDescent="0.2">
      <c r="A40" s="14" t="s">
        <v>28</v>
      </c>
      <c r="B40" s="96">
        <v>2189185</v>
      </c>
      <c r="C40" s="124">
        <v>0.41538470879704392</v>
      </c>
      <c r="D40" s="96">
        <v>1030475</v>
      </c>
      <c r="E40" s="124">
        <v>0.19552644376680539</v>
      </c>
      <c r="F40" s="96">
        <v>629239</v>
      </c>
      <c r="G40" s="124">
        <v>0.11939432198683214</v>
      </c>
      <c r="H40" s="96">
        <v>555078</v>
      </c>
      <c r="I40" s="124">
        <v>0.10532271753627288</v>
      </c>
      <c r="J40" s="96">
        <v>1123620</v>
      </c>
      <c r="K40" s="124">
        <v>0.21320014822800928</v>
      </c>
      <c r="L40" s="96">
        <v>939481</v>
      </c>
      <c r="M40" s="124">
        <v>0.17826087863993023</v>
      </c>
      <c r="N40" s="96">
        <v>995429</v>
      </c>
      <c r="O40" s="124">
        <v>0.1888766757003783</v>
      </c>
      <c r="P40" s="96">
        <v>224599</v>
      </c>
      <c r="Q40" s="124">
        <v>4.2616311646163876E-2</v>
      </c>
      <c r="R40" s="96">
        <v>276557</v>
      </c>
      <c r="S40" s="124">
        <v>5.2475030164551684E-2</v>
      </c>
      <c r="T40" s="96">
        <v>1959703</v>
      </c>
      <c r="U40" s="124">
        <v>0.37184187722083489</v>
      </c>
      <c r="V40" s="193">
        <v>5270259</v>
      </c>
    </row>
    <row r="41" spans="1:22" x14ac:dyDescent="0.2">
      <c r="A41" s="4" t="s">
        <v>30</v>
      </c>
      <c r="F41" s="5"/>
      <c r="G41" s="120"/>
      <c r="H41" s="5"/>
      <c r="I41" s="120"/>
      <c r="J41" s="5"/>
      <c r="K41" s="120"/>
      <c r="L41" s="5"/>
      <c r="M41" s="120"/>
      <c r="N41" s="5"/>
      <c r="O41" s="120"/>
      <c r="P41" s="5"/>
      <c r="Q41" s="120"/>
      <c r="R41" s="5"/>
      <c r="S41" s="120"/>
      <c r="T41" s="5"/>
      <c r="U41" s="120"/>
    </row>
    <row r="42" spans="1:22" x14ac:dyDescent="0.2">
      <c r="F42" s="5"/>
      <c r="G42" s="120"/>
      <c r="H42" s="5"/>
      <c r="I42" s="120"/>
      <c r="J42" s="5"/>
      <c r="K42" s="120"/>
      <c r="L42" s="5"/>
      <c r="M42" s="120"/>
      <c r="N42" s="5"/>
      <c r="O42" s="120"/>
      <c r="P42" s="5"/>
      <c r="Q42" s="120"/>
      <c r="R42" s="5"/>
      <c r="S42" s="120"/>
      <c r="T42" s="5"/>
      <c r="U42" s="120"/>
    </row>
    <row r="43" spans="1:22" x14ac:dyDescent="0.2">
      <c r="A43" s="305" t="s">
        <v>187</v>
      </c>
      <c r="B43" s="316" t="s">
        <v>103</v>
      </c>
      <c r="C43" s="317"/>
      <c r="D43" s="316" t="s">
        <v>104</v>
      </c>
      <c r="E43" s="317"/>
      <c r="F43" s="316" t="s">
        <v>105</v>
      </c>
      <c r="G43" s="317"/>
      <c r="H43" s="316" t="s">
        <v>106</v>
      </c>
      <c r="I43" s="317"/>
      <c r="J43" s="316" t="s">
        <v>107</v>
      </c>
      <c r="K43" s="317"/>
      <c r="L43" s="316" t="s">
        <v>108</v>
      </c>
      <c r="M43" s="317"/>
      <c r="N43" s="316" t="s">
        <v>109</v>
      </c>
      <c r="O43" s="317"/>
      <c r="P43" s="316" t="s">
        <v>110</v>
      </c>
      <c r="Q43" s="317"/>
      <c r="R43" s="316" t="s">
        <v>111</v>
      </c>
      <c r="S43" s="317"/>
      <c r="T43" s="316" t="s">
        <v>112</v>
      </c>
      <c r="U43" s="317"/>
      <c r="V43" s="304" t="s">
        <v>11</v>
      </c>
    </row>
    <row r="44" spans="1:22" x14ac:dyDescent="0.2">
      <c r="A44" s="306"/>
      <c r="B44" s="136" t="s">
        <v>29</v>
      </c>
      <c r="C44" s="116" t="s">
        <v>12</v>
      </c>
      <c r="D44" s="136" t="s">
        <v>29</v>
      </c>
      <c r="E44" s="116" t="s">
        <v>12</v>
      </c>
      <c r="F44" s="136" t="s">
        <v>29</v>
      </c>
      <c r="G44" s="116" t="s">
        <v>12</v>
      </c>
      <c r="H44" s="136" t="s">
        <v>29</v>
      </c>
      <c r="I44" s="116" t="s">
        <v>12</v>
      </c>
      <c r="J44" s="136" t="s">
        <v>29</v>
      </c>
      <c r="K44" s="116" t="s">
        <v>12</v>
      </c>
      <c r="L44" s="136" t="s">
        <v>29</v>
      </c>
      <c r="M44" s="116" t="s">
        <v>12</v>
      </c>
      <c r="N44" s="136" t="s">
        <v>29</v>
      </c>
      <c r="O44" s="116" t="s">
        <v>12</v>
      </c>
      <c r="P44" s="136" t="s">
        <v>29</v>
      </c>
      <c r="Q44" s="116" t="s">
        <v>12</v>
      </c>
      <c r="R44" s="10" t="s">
        <v>29</v>
      </c>
      <c r="S44" s="116" t="s">
        <v>12</v>
      </c>
      <c r="T44" s="136" t="s">
        <v>29</v>
      </c>
      <c r="U44" s="116" t="s">
        <v>12</v>
      </c>
      <c r="V44" s="304"/>
    </row>
    <row r="45" spans="1:22" x14ac:dyDescent="0.2">
      <c r="A45" s="72" t="s">
        <v>169</v>
      </c>
      <c r="B45" s="71">
        <v>3785536</v>
      </c>
      <c r="C45" s="125">
        <v>0.40393678564130692</v>
      </c>
      <c r="D45" s="71">
        <v>1753948</v>
      </c>
      <c r="E45" s="125">
        <v>0.18715556193416175</v>
      </c>
      <c r="F45" s="71">
        <v>1109654</v>
      </c>
      <c r="G45" s="125">
        <v>0.11840597208269021</v>
      </c>
      <c r="H45" s="71">
        <v>1257280</v>
      </c>
      <c r="I45" s="125">
        <v>0.13415844991332862</v>
      </c>
      <c r="J45" s="71">
        <v>1948547</v>
      </c>
      <c r="K45" s="125">
        <v>0.20792030820761226</v>
      </c>
      <c r="L45" s="71">
        <v>1485167</v>
      </c>
      <c r="M45" s="125">
        <v>0.1584752024866605</v>
      </c>
      <c r="N45" s="71">
        <v>1728507</v>
      </c>
      <c r="O45" s="125">
        <v>0.1844408721878483</v>
      </c>
      <c r="P45" s="71">
        <v>353822</v>
      </c>
      <c r="Q45" s="125">
        <v>3.7754685563465382E-2</v>
      </c>
      <c r="R45" s="71">
        <v>459955</v>
      </c>
      <c r="S45" s="125">
        <v>4.9079640040313267E-2</v>
      </c>
      <c r="T45" s="71">
        <v>3564534</v>
      </c>
      <c r="U45" s="125">
        <v>0.38035469911503955</v>
      </c>
      <c r="V45" s="69">
        <v>9371605</v>
      </c>
    </row>
    <row r="46" spans="1:22" x14ac:dyDescent="0.2">
      <c r="A46" s="68" t="s">
        <v>185</v>
      </c>
      <c r="B46" s="19">
        <v>1009447</v>
      </c>
      <c r="C46" s="126">
        <v>0.40923173096881327</v>
      </c>
      <c r="D46" s="19">
        <v>426633</v>
      </c>
      <c r="E46" s="126">
        <v>0.17295782847283483</v>
      </c>
      <c r="F46" s="19">
        <v>228374</v>
      </c>
      <c r="G46" s="126">
        <v>9.2583253334025215E-2</v>
      </c>
      <c r="H46" s="19">
        <v>281676</v>
      </c>
      <c r="I46" s="126">
        <v>0.11419198536661304</v>
      </c>
      <c r="J46" s="19">
        <v>597086</v>
      </c>
      <c r="K46" s="126">
        <v>0.24205979840174355</v>
      </c>
      <c r="L46" s="19">
        <v>456678</v>
      </c>
      <c r="M46" s="126">
        <v>0.18513812853510456</v>
      </c>
      <c r="N46" s="19">
        <v>492552</v>
      </c>
      <c r="O46" s="126">
        <v>0.1996815162679674</v>
      </c>
      <c r="P46" s="19">
        <v>67771</v>
      </c>
      <c r="Q46" s="126">
        <v>2.7474492112500647E-2</v>
      </c>
      <c r="R46" s="19">
        <v>108701</v>
      </c>
      <c r="S46" s="126">
        <v>4.406759184785429E-2</v>
      </c>
      <c r="T46" s="19">
        <v>870029</v>
      </c>
      <c r="U46" s="126">
        <v>0.35271140898240882</v>
      </c>
      <c r="V46" s="17">
        <v>2466688</v>
      </c>
    </row>
    <row r="47" spans="1:22" x14ac:dyDescent="0.2">
      <c r="A47" s="4" t="s">
        <v>30</v>
      </c>
    </row>
    <row r="50" spans="2:24" x14ac:dyDescent="0.2">
      <c r="B50" s="4"/>
      <c r="C50" s="127"/>
      <c r="D50" s="4"/>
      <c r="E50" s="127"/>
    </row>
    <row r="51" spans="2:24" x14ac:dyDescent="0.2">
      <c r="B51" s="4"/>
      <c r="C51" s="127"/>
      <c r="D51" s="4"/>
      <c r="E51" s="127"/>
    </row>
    <row r="52" spans="2:24" x14ac:dyDescent="0.2">
      <c r="B52" s="4"/>
      <c r="C52" s="127"/>
      <c r="D52" s="4"/>
      <c r="E52" s="127"/>
    </row>
    <row r="53" spans="2:24" x14ac:dyDescent="0.2">
      <c r="B53" s="4"/>
      <c r="C53" s="127"/>
      <c r="D53" s="4"/>
      <c r="E53" s="127"/>
    </row>
    <row r="54" spans="2:24" x14ac:dyDescent="0.2">
      <c r="B54" s="4"/>
      <c r="C54" s="127"/>
      <c r="D54" s="4"/>
      <c r="E54" s="127"/>
    </row>
    <row r="58" spans="2:24" x14ac:dyDescent="0.2">
      <c r="X58" s="22"/>
    </row>
    <row r="59" spans="2:24" x14ac:dyDescent="0.2">
      <c r="V59" s="22"/>
      <c r="W59" s="21"/>
    </row>
    <row r="60" spans="2:24" x14ac:dyDescent="0.2">
      <c r="N60" s="21"/>
      <c r="P60" s="21"/>
      <c r="R60" s="21"/>
      <c r="T60" s="21"/>
      <c r="W60" s="21"/>
    </row>
    <row r="61" spans="2:24" x14ac:dyDescent="0.2">
      <c r="L61" s="22"/>
      <c r="N61" s="21"/>
      <c r="P61" s="21"/>
      <c r="R61" s="21"/>
      <c r="T61" s="21"/>
      <c r="X61" s="22"/>
    </row>
    <row r="62" spans="2:24" x14ac:dyDescent="0.2">
      <c r="V62" s="22"/>
      <c r="W62" s="21"/>
    </row>
    <row r="63" spans="2:24" x14ac:dyDescent="0.2">
      <c r="N63" s="21"/>
      <c r="P63" s="21"/>
      <c r="R63" s="21"/>
      <c r="T63" s="21"/>
    </row>
  </sheetData>
  <mergeCells count="62">
    <mergeCell ref="J43:K43"/>
    <mergeCell ref="R35:S35"/>
    <mergeCell ref="H35:I35"/>
    <mergeCell ref="J35:K35"/>
    <mergeCell ref="L43:M43"/>
    <mergeCell ref="H43:I43"/>
    <mergeCell ref="P43:Q43"/>
    <mergeCell ref="R43:S43"/>
    <mergeCell ref="T43:U43"/>
    <mergeCell ref="N35:O35"/>
    <mergeCell ref="P35:Q35"/>
    <mergeCell ref="N19:O19"/>
    <mergeCell ref="P19:Q19"/>
    <mergeCell ref="V35:V36"/>
    <mergeCell ref="T26:U26"/>
    <mergeCell ref="A43:A44"/>
    <mergeCell ref="B43:C43"/>
    <mergeCell ref="D43:E43"/>
    <mergeCell ref="F43:G43"/>
    <mergeCell ref="R26:S26"/>
    <mergeCell ref="L35:M35"/>
    <mergeCell ref="D35:E35"/>
    <mergeCell ref="A35:A36"/>
    <mergeCell ref="B35:C35"/>
    <mergeCell ref="F35:G35"/>
    <mergeCell ref="V43:V44"/>
    <mergeCell ref="N43:O43"/>
    <mergeCell ref="T35:U35"/>
    <mergeCell ref="A26:A27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B26:C26"/>
    <mergeCell ref="D26:E26"/>
    <mergeCell ref="F26:G26"/>
    <mergeCell ref="V19:V20"/>
    <mergeCell ref="V26:V27"/>
    <mergeCell ref="T19:U19"/>
    <mergeCell ref="R19:S19"/>
    <mergeCell ref="V12:V13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T12:U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75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120" customWidth="1"/>
    <col min="4" max="4" width="14.140625" style="5" customWidth="1"/>
    <col min="5" max="5" width="12.140625" style="120" customWidth="1"/>
    <col min="6" max="6" width="12.85546875" style="4" customWidth="1"/>
    <col min="7" max="7" width="14.42578125" style="127" customWidth="1"/>
    <col min="8" max="8" width="13.140625" style="4" customWidth="1"/>
    <col min="9" max="9" width="11.42578125" style="127"/>
    <col min="10" max="10" width="11.42578125" style="4"/>
    <col min="11" max="11" width="11.42578125" style="127"/>
    <col min="12" max="12" width="12.85546875" style="4" bestFit="1" customWidth="1"/>
    <col min="13" max="13" width="11.42578125" style="127"/>
    <col min="14" max="14" width="12.140625" style="4" bestFit="1" customWidth="1"/>
    <col min="15" max="15" width="11.42578125" style="127"/>
    <col min="16" max="16" width="13.140625" style="4" bestFit="1" customWidth="1"/>
    <col min="17" max="16384" width="11.42578125" style="4"/>
  </cols>
  <sheetData>
    <row r="6" spans="1:16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</row>
    <row r="7" spans="1:16" ht="15" customHeight="1" x14ac:dyDescent="0.2">
      <c r="A7" s="90" t="s">
        <v>113</v>
      </c>
      <c r="B7" s="90"/>
      <c r="C7" s="114"/>
      <c r="D7" s="90"/>
      <c r="E7" s="114"/>
      <c r="F7" s="90"/>
      <c r="G7" s="114"/>
      <c r="H7" s="90"/>
      <c r="I7" s="114"/>
      <c r="J7" s="90"/>
      <c r="K7" s="114"/>
      <c r="L7" s="90"/>
      <c r="M7" s="114"/>
      <c r="N7" s="90"/>
      <c r="O7" s="114"/>
      <c r="P7" s="90"/>
    </row>
    <row r="8" spans="1:16" ht="15" customHeight="1" x14ac:dyDescent="0.2">
      <c r="A8" s="90" t="s">
        <v>269</v>
      </c>
      <c r="B8" s="90"/>
      <c r="C8" s="114"/>
      <c r="D8" s="90"/>
      <c r="E8" s="114"/>
      <c r="F8" s="90"/>
      <c r="G8" s="114"/>
      <c r="H8" s="90"/>
      <c r="I8" s="114"/>
      <c r="J8" s="90"/>
      <c r="K8" s="114"/>
      <c r="L8" s="90"/>
      <c r="M8" s="114"/>
      <c r="N8" s="90"/>
      <c r="O8" s="114"/>
      <c r="P8" s="90"/>
    </row>
    <row r="9" spans="1:16" ht="15" customHeight="1" x14ac:dyDescent="0.2">
      <c r="A9" s="90" t="s">
        <v>3</v>
      </c>
      <c r="B9" s="90"/>
      <c r="C9" s="114"/>
      <c r="D9" s="90"/>
      <c r="E9" s="114"/>
      <c r="F9" s="90"/>
      <c r="G9" s="114"/>
      <c r="H9" s="90"/>
      <c r="I9" s="114"/>
      <c r="J9" s="90"/>
      <c r="K9" s="114"/>
      <c r="L9" s="90"/>
      <c r="M9" s="114"/>
      <c r="N9" s="90"/>
      <c r="O9" s="114"/>
      <c r="P9" s="90"/>
    </row>
    <row r="10" spans="1:16" ht="15" customHeight="1" x14ac:dyDescent="0.2">
      <c r="A10" s="91" t="s">
        <v>268</v>
      </c>
      <c r="B10" s="91"/>
      <c r="C10" s="115"/>
      <c r="D10" s="91"/>
      <c r="E10" s="115"/>
      <c r="F10" s="91"/>
      <c r="G10" s="115"/>
      <c r="H10" s="91"/>
      <c r="I10" s="114"/>
      <c r="J10" s="90"/>
      <c r="K10" s="114"/>
      <c r="L10" s="90"/>
      <c r="M10" s="114"/>
      <c r="N10" s="90"/>
      <c r="O10" s="114"/>
      <c r="P10" s="90"/>
    </row>
    <row r="11" spans="1:16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</row>
    <row r="12" spans="1:16" ht="20.25" customHeight="1" x14ac:dyDescent="0.2">
      <c r="A12" s="309"/>
      <c r="B12" s="302" t="s">
        <v>114</v>
      </c>
      <c r="C12" s="303"/>
      <c r="D12" s="302" t="s">
        <v>115</v>
      </c>
      <c r="E12" s="303"/>
      <c r="F12" s="302" t="s">
        <v>116</v>
      </c>
      <c r="G12" s="303"/>
      <c r="H12" s="302" t="s">
        <v>117</v>
      </c>
      <c r="I12" s="303"/>
      <c r="J12" s="302" t="s">
        <v>118</v>
      </c>
      <c r="K12" s="303"/>
      <c r="L12" s="302" t="s">
        <v>119</v>
      </c>
      <c r="M12" s="303"/>
      <c r="N12" s="302" t="s">
        <v>112</v>
      </c>
      <c r="O12" s="303"/>
      <c r="P12" s="313" t="s">
        <v>11</v>
      </c>
    </row>
    <row r="13" spans="1:16" ht="17.25" customHeight="1" x14ac:dyDescent="0.2">
      <c r="A13" s="310"/>
      <c r="B13" s="11" t="s">
        <v>29</v>
      </c>
      <c r="C13" s="116" t="s">
        <v>12</v>
      </c>
      <c r="D13" s="11" t="s">
        <v>29</v>
      </c>
      <c r="E13" s="116" t="s">
        <v>12</v>
      </c>
      <c r="F13" s="11" t="s">
        <v>29</v>
      </c>
      <c r="G13" s="116" t="s">
        <v>12</v>
      </c>
      <c r="H13" s="11" t="s">
        <v>29</v>
      </c>
      <c r="I13" s="116" t="s">
        <v>12</v>
      </c>
      <c r="J13" s="11" t="s">
        <v>29</v>
      </c>
      <c r="K13" s="116" t="s">
        <v>12</v>
      </c>
      <c r="L13" s="11" t="s">
        <v>29</v>
      </c>
      <c r="M13" s="116" t="s">
        <v>12</v>
      </c>
      <c r="N13" s="11" t="s">
        <v>29</v>
      </c>
      <c r="O13" s="116" t="s">
        <v>12</v>
      </c>
      <c r="P13" s="301"/>
    </row>
    <row r="14" spans="1:16" s="94" customFormat="1" ht="24" x14ac:dyDescent="0.2">
      <c r="A14" s="89" t="s">
        <v>3</v>
      </c>
      <c r="B14" s="216">
        <v>8304805</v>
      </c>
      <c r="C14" s="117">
        <v>0.70152048103556819</v>
      </c>
      <c r="D14" s="216">
        <v>523155</v>
      </c>
      <c r="E14" s="117">
        <v>4.4191759741036986E-2</v>
      </c>
      <c r="F14" s="216">
        <v>3992371</v>
      </c>
      <c r="G14" s="117">
        <v>0.33724211759246031</v>
      </c>
      <c r="H14" s="216">
        <v>904678</v>
      </c>
      <c r="I14" s="117">
        <v>7.6419632458835068E-2</v>
      </c>
      <c r="J14" s="216">
        <v>145834</v>
      </c>
      <c r="K14" s="117">
        <v>1.2318836845818902E-2</v>
      </c>
      <c r="L14" s="216">
        <v>4447557</v>
      </c>
      <c r="M14" s="117">
        <v>0.3756924245750633</v>
      </c>
      <c r="N14" s="216">
        <v>1717632</v>
      </c>
      <c r="O14" s="117">
        <v>0.14509118840021953</v>
      </c>
      <c r="P14" s="194">
        <v>11838293</v>
      </c>
    </row>
    <row r="15" spans="1:16" s="94" customFormat="1" x14ac:dyDescent="0.2">
      <c r="A15" s="13" t="s">
        <v>4</v>
      </c>
      <c r="B15" s="217">
        <v>3279877</v>
      </c>
      <c r="C15" s="118">
        <v>0.6785307107689551</v>
      </c>
      <c r="D15" s="217">
        <v>338350</v>
      </c>
      <c r="E15" s="118">
        <v>6.9996791339637418E-2</v>
      </c>
      <c r="F15" s="217">
        <v>1764051</v>
      </c>
      <c r="G15" s="118">
        <v>0.36494136178359315</v>
      </c>
      <c r="H15" s="217">
        <v>284201</v>
      </c>
      <c r="I15" s="118">
        <v>5.8794615325894181E-2</v>
      </c>
      <c r="J15" s="217">
        <v>33541</v>
      </c>
      <c r="K15" s="118">
        <v>6.9388573321199319E-3</v>
      </c>
      <c r="L15" s="217">
        <v>1672254</v>
      </c>
      <c r="M15" s="118">
        <v>0.34595068510380977</v>
      </c>
      <c r="N15" s="217">
        <v>744564</v>
      </c>
      <c r="O15" s="118">
        <v>0.15403307506134417</v>
      </c>
      <c r="P15" s="185">
        <v>4833793</v>
      </c>
    </row>
    <row r="16" spans="1:16" s="94" customFormat="1" x14ac:dyDescent="0.2">
      <c r="A16" s="85" t="s">
        <v>5</v>
      </c>
      <c r="B16" s="218">
        <v>5024928</v>
      </c>
      <c r="C16" s="119">
        <v>0.7173856806338782</v>
      </c>
      <c r="D16" s="218">
        <v>184805</v>
      </c>
      <c r="E16" s="119">
        <v>2.638375330144907E-2</v>
      </c>
      <c r="F16" s="218">
        <v>2228320</v>
      </c>
      <c r="G16" s="119">
        <v>0.31812691840959384</v>
      </c>
      <c r="H16" s="218">
        <v>620477</v>
      </c>
      <c r="I16" s="119">
        <v>8.8582625455064595E-2</v>
      </c>
      <c r="J16" s="218">
        <v>112294</v>
      </c>
      <c r="K16" s="119">
        <v>1.6031693911057177E-2</v>
      </c>
      <c r="L16" s="218">
        <v>2775303</v>
      </c>
      <c r="M16" s="119">
        <v>0.39621714612035119</v>
      </c>
      <c r="N16" s="218">
        <v>973068</v>
      </c>
      <c r="O16" s="119">
        <v>0.13892040830894425</v>
      </c>
      <c r="P16" s="186">
        <v>7004500</v>
      </c>
    </row>
    <row r="17" spans="1:138" x14ac:dyDescent="0.2">
      <c r="A17" s="4" t="s">
        <v>30</v>
      </c>
      <c r="B17" s="9"/>
      <c r="D17" s="9"/>
      <c r="F17" s="9"/>
      <c r="G17" s="120"/>
      <c r="H17" s="9"/>
      <c r="I17" s="120"/>
      <c r="J17" s="9"/>
      <c r="K17" s="120"/>
      <c r="L17" s="9"/>
      <c r="M17" s="120"/>
      <c r="N17" s="9"/>
      <c r="O17" s="120"/>
    </row>
    <row r="18" spans="1:138" x14ac:dyDescent="0.2">
      <c r="B18" s="9"/>
      <c r="D18" s="9"/>
      <c r="F18" s="9"/>
      <c r="G18" s="120"/>
      <c r="H18" s="9"/>
      <c r="I18" s="120"/>
      <c r="J18" s="9"/>
      <c r="K18" s="120"/>
      <c r="L18" s="9"/>
      <c r="M18" s="120"/>
      <c r="N18" s="9"/>
      <c r="O18" s="120"/>
    </row>
    <row r="19" spans="1:138" s="20" customFormat="1" ht="44.1" customHeight="1" x14ac:dyDescent="0.2">
      <c r="A19" s="305" t="s">
        <v>14</v>
      </c>
      <c r="B19" s="302" t="s">
        <v>114</v>
      </c>
      <c r="C19" s="303"/>
      <c r="D19" s="302" t="s">
        <v>115</v>
      </c>
      <c r="E19" s="303"/>
      <c r="F19" s="302" t="s">
        <v>116</v>
      </c>
      <c r="G19" s="303"/>
      <c r="H19" s="302" t="s">
        <v>117</v>
      </c>
      <c r="I19" s="303"/>
      <c r="J19" s="302" t="s">
        <v>118</v>
      </c>
      <c r="K19" s="303"/>
      <c r="L19" s="302" t="s">
        <v>119</v>
      </c>
      <c r="M19" s="303"/>
      <c r="N19" s="302" t="s">
        <v>112</v>
      </c>
      <c r="O19" s="303"/>
      <c r="P19" s="304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 x14ac:dyDescent="0.2">
      <c r="A20" s="306"/>
      <c r="B20" s="136" t="s">
        <v>29</v>
      </c>
      <c r="C20" s="116" t="s">
        <v>12</v>
      </c>
      <c r="D20" s="136" t="s">
        <v>29</v>
      </c>
      <c r="E20" s="116" t="s">
        <v>12</v>
      </c>
      <c r="F20" s="136" t="s">
        <v>29</v>
      </c>
      <c r="G20" s="116" t="s">
        <v>12</v>
      </c>
      <c r="H20" s="136" t="s">
        <v>29</v>
      </c>
      <c r="I20" s="116" t="s">
        <v>12</v>
      </c>
      <c r="J20" s="136" t="s">
        <v>29</v>
      </c>
      <c r="K20" s="116" t="s">
        <v>12</v>
      </c>
      <c r="L20" s="136" t="s">
        <v>29</v>
      </c>
      <c r="M20" s="116" t="s">
        <v>12</v>
      </c>
      <c r="N20" s="136" t="s">
        <v>29</v>
      </c>
      <c r="O20" s="116" t="s">
        <v>12</v>
      </c>
      <c r="P20" s="304"/>
    </row>
    <row r="21" spans="1:138" s="94" customFormat="1" x14ac:dyDescent="0.2">
      <c r="A21" s="81" t="s">
        <v>15</v>
      </c>
      <c r="B21" s="101">
        <v>337178</v>
      </c>
      <c r="C21" s="121">
        <v>0.54850039123057881</v>
      </c>
      <c r="D21" s="101">
        <v>83167</v>
      </c>
      <c r="E21" s="121">
        <v>0.13529095029175553</v>
      </c>
      <c r="F21" s="101">
        <v>207941</v>
      </c>
      <c r="G21" s="121">
        <v>0.33826560408116124</v>
      </c>
      <c r="H21" s="101">
        <v>51743</v>
      </c>
      <c r="I21" s="121">
        <v>8.4172323649359795E-2</v>
      </c>
      <c r="J21" s="101">
        <v>1287</v>
      </c>
      <c r="K21" s="121">
        <v>2.0936122864295857E-3</v>
      </c>
      <c r="L21" s="101">
        <v>217409</v>
      </c>
      <c r="M21" s="121">
        <v>0.35366756299951035</v>
      </c>
      <c r="N21" s="101">
        <v>102434</v>
      </c>
      <c r="O21" s="121">
        <v>0.16663331853001415</v>
      </c>
      <c r="P21" s="104">
        <v>614727</v>
      </c>
    </row>
    <row r="22" spans="1:138" s="94" customFormat="1" x14ac:dyDescent="0.2">
      <c r="A22" s="13" t="s">
        <v>16</v>
      </c>
      <c r="B22" s="100">
        <v>5051990</v>
      </c>
      <c r="C22" s="118">
        <v>0.71372172285305602</v>
      </c>
      <c r="D22" s="100">
        <v>339671</v>
      </c>
      <c r="E22" s="118">
        <v>4.7987143941935824E-2</v>
      </c>
      <c r="F22" s="100">
        <v>2508452</v>
      </c>
      <c r="G22" s="118">
        <v>0.35438246772740917</v>
      </c>
      <c r="H22" s="100">
        <v>567113</v>
      </c>
      <c r="I22" s="118">
        <v>8.0119095131297793E-2</v>
      </c>
      <c r="J22" s="100">
        <v>100318</v>
      </c>
      <c r="K22" s="118">
        <v>1.4172461899800448E-2</v>
      </c>
      <c r="L22" s="100">
        <v>2758118</v>
      </c>
      <c r="M22" s="118">
        <v>0.38965412259169652</v>
      </c>
      <c r="N22" s="100">
        <v>940310</v>
      </c>
      <c r="O22" s="118">
        <v>0.13284263690465678</v>
      </c>
      <c r="P22" s="182">
        <v>7078375</v>
      </c>
    </row>
    <row r="23" spans="1:138" s="94" customFormat="1" x14ac:dyDescent="0.2">
      <c r="A23" s="85" t="s">
        <v>17</v>
      </c>
      <c r="B23" s="103">
        <v>2915636</v>
      </c>
      <c r="C23" s="119">
        <v>0.7033781322448428</v>
      </c>
      <c r="D23" s="103">
        <v>100318</v>
      </c>
      <c r="E23" s="119">
        <v>2.4201061953734327E-2</v>
      </c>
      <c r="F23" s="103">
        <v>1275977</v>
      </c>
      <c r="G23" s="119">
        <v>0.30782111314559768</v>
      </c>
      <c r="H23" s="103">
        <v>285821</v>
      </c>
      <c r="I23" s="119">
        <v>6.8952448500551239E-2</v>
      </c>
      <c r="J23" s="103">
        <v>44229</v>
      </c>
      <c r="K23" s="119">
        <v>1.0669957227533599E-2</v>
      </c>
      <c r="L23" s="103">
        <v>1472030</v>
      </c>
      <c r="M23" s="119">
        <v>0.35511761825151561</v>
      </c>
      <c r="N23" s="103">
        <v>674888</v>
      </c>
      <c r="O23" s="119">
        <v>0.16281231982128683</v>
      </c>
      <c r="P23" s="102">
        <v>4145190</v>
      </c>
    </row>
    <row r="24" spans="1:138" x14ac:dyDescent="0.2">
      <c r="A24" s="4" t="s">
        <v>30</v>
      </c>
      <c r="F24" s="5"/>
      <c r="G24" s="120"/>
      <c r="H24" s="5"/>
      <c r="I24" s="120"/>
      <c r="J24" s="5"/>
      <c r="K24" s="120"/>
      <c r="L24" s="5"/>
      <c r="M24" s="120"/>
      <c r="N24" s="5"/>
      <c r="O24" s="120"/>
    </row>
    <row r="25" spans="1:138" x14ac:dyDescent="0.2">
      <c r="F25" s="5"/>
      <c r="G25" s="120"/>
      <c r="H25" s="5"/>
      <c r="I25" s="120"/>
      <c r="J25" s="5"/>
      <c r="K25" s="120"/>
      <c r="L25" s="5"/>
      <c r="M25" s="120"/>
      <c r="N25" s="5"/>
      <c r="O25" s="120"/>
    </row>
    <row r="26" spans="1:138" x14ac:dyDescent="0.2">
      <c r="A26" s="305" t="s">
        <v>18</v>
      </c>
      <c r="B26" s="302" t="s">
        <v>114</v>
      </c>
      <c r="C26" s="303"/>
      <c r="D26" s="302" t="s">
        <v>115</v>
      </c>
      <c r="E26" s="303"/>
      <c r="F26" s="302" t="s">
        <v>116</v>
      </c>
      <c r="G26" s="303"/>
      <c r="H26" s="302" t="s">
        <v>117</v>
      </c>
      <c r="I26" s="303"/>
      <c r="J26" s="302" t="s">
        <v>118</v>
      </c>
      <c r="K26" s="303"/>
      <c r="L26" s="302" t="s">
        <v>119</v>
      </c>
      <c r="M26" s="303"/>
      <c r="N26" s="302" t="s">
        <v>112</v>
      </c>
      <c r="O26" s="303"/>
      <c r="P26" s="304" t="s">
        <v>11</v>
      </c>
    </row>
    <row r="27" spans="1:138" x14ac:dyDescent="0.2">
      <c r="A27" s="306"/>
      <c r="B27" s="136" t="s">
        <v>29</v>
      </c>
      <c r="C27" s="116" t="s">
        <v>12</v>
      </c>
      <c r="D27" s="136" t="s">
        <v>29</v>
      </c>
      <c r="E27" s="116" t="s">
        <v>12</v>
      </c>
      <c r="F27" s="136" t="s">
        <v>29</v>
      </c>
      <c r="G27" s="116" t="s">
        <v>12</v>
      </c>
      <c r="H27" s="136" t="s">
        <v>29</v>
      </c>
      <c r="I27" s="116" t="s">
        <v>12</v>
      </c>
      <c r="J27" s="136" t="s">
        <v>29</v>
      </c>
      <c r="K27" s="116" t="s">
        <v>12</v>
      </c>
      <c r="L27" s="136" t="s">
        <v>29</v>
      </c>
      <c r="M27" s="116" t="s">
        <v>12</v>
      </c>
      <c r="N27" s="136" t="s">
        <v>29</v>
      </c>
      <c r="O27" s="116" t="s">
        <v>12</v>
      </c>
      <c r="P27" s="304"/>
    </row>
    <row r="28" spans="1:138" s="94" customFormat="1" x14ac:dyDescent="0.2">
      <c r="A28" s="81" t="s">
        <v>19</v>
      </c>
      <c r="B28" s="101">
        <v>893466</v>
      </c>
      <c r="C28" s="122">
        <v>0.63881284252145842</v>
      </c>
      <c r="D28" s="101">
        <v>28355</v>
      </c>
      <c r="E28" s="122">
        <v>2.0273337933056159E-2</v>
      </c>
      <c r="F28" s="101">
        <v>334978</v>
      </c>
      <c r="G28" s="122">
        <v>0.23950351592802982</v>
      </c>
      <c r="H28" s="101">
        <v>69694</v>
      </c>
      <c r="I28" s="122">
        <v>4.9830012833941666E-2</v>
      </c>
      <c r="J28" s="101">
        <v>4657</v>
      </c>
      <c r="K28" s="122">
        <v>3.3296750045580157E-3</v>
      </c>
      <c r="L28" s="101">
        <v>439806</v>
      </c>
      <c r="M28" s="122">
        <v>0.31445373524901066</v>
      </c>
      <c r="N28" s="101">
        <v>269259</v>
      </c>
      <c r="O28" s="122">
        <v>0.19251555981367546</v>
      </c>
      <c r="P28" s="97">
        <v>1398635</v>
      </c>
    </row>
    <row r="29" spans="1:138" s="94" customFormat="1" x14ac:dyDescent="0.2">
      <c r="A29" s="13" t="s">
        <v>20</v>
      </c>
      <c r="B29" s="100">
        <v>2309592</v>
      </c>
      <c r="C29" s="118">
        <v>0.69631901748009184</v>
      </c>
      <c r="D29" s="100">
        <v>128025</v>
      </c>
      <c r="E29" s="118">
        <v>3.85982642011614E-2</v>
      </c>
      <c r="F29" s="100">
        <v>940534</v>
      </c>
      <c r="G29" s="118">
        <v>0.28356164672661693</v>
      </c>
      <c r="H29" s="100">
        <v>157067</v>
      </c>
      <c r="I29" s="118">
        <v>4.7354138358006774E-2</v>
      </c>
      <c r="J29" s="100">
        <v>16192</v>
      </c>
      <c r="K29" s="118">
        <v>4.8817269591502083E-3</v>
      </c>
      <c r="L29" s="100">
        <v>1153506</v>
      </c>
      <c r="M29" s="118">
        <v>0.34777058657000492</v>
      </c>
      <c r="N29" s="100">
        <v>554255</v>
      </c>
      <c r="O29" s="118">
        <v>0.16710237004346581</v>
      </c>
      <c r="P29" s="99">
        <v>3316859</v>
      </c>
    </row>
    <row r="30" spans="1:138" s="94" customFormat="1" x14ac:dyDescent="0.2">
      <c r="A30" s="79" t="s">
        <v>21</v>
      </c>
      <c r="B30" s="98">
        <v>2593054</v>
      </c>
      <c r="C30" s="123">
        <v>0.68709665709132317</v>
      </c>
      <c r="D30" s="98">
        <v>185931</v>
      </c>
      <c r="E30" s="123">
        <v>4.9267222568310107E-2</v>
      </c>
      <c r="F30" s="98">
        <v>1282321</v>
      </c>
      <c r="G30" s="123">
        <v>0.33978408178850211</v>
      </c>
      <c r="H30" s="98">
        <v>277144</v>
      </c>
      <c r="I30" s="123">
        <v>7.3436463696057871E-2</v>
      </c>
      <c r="J30" s="98">
        <v>45036</v>
      </c>
      <c r="K30" s="123">
        <v>1.1933451848193222E-2</v>
      </c>
      <c r="L30" s="98">
        <v>1372190</v>
      </c>
      <c r="M30" s="123">
        <v>0.36359719538973839</v>
      </c>
      <c r="N30" s="98">
        <v>521217</v>
      </c>
      <c r="O30" s="123">
        <v>0.13810991144772464</v>
      </c>
      <c r="P30" s="97">
        <v>3773929</v>
      </c>
    </row>
    <row r="31" spans="1:138" s="94" customFormat="1" x14ac:dyDescent="0.2">
      <c r="A31" s="13" t="s">
        <v>22</v>
      </c>
      <c r="B31" s="100">
        <v>1114401</v>
      </c>
      <c r="C31" s="118">
        <v>0.73291601529230788</v>
      </c>
      <c r="D31" s="100">
        <v>60765</v>
      </c>
      <c r="E31" s="118">
        <v>3.9963748838377826E-2</v>
      </c>
      <c r="F31" s="100">
        <v>537807</v>
      </c>
      <c r="G31" s="118">
        <v>0.35370334685298221</v>
      </c>
      <c r="H31" s="100">
        <v>131004</v>
      </c>
      <c r="I31" s="118">
        <v>8.6158330499841174E-2</v>
      </c>
      <c r="J31" s="100">
        <v>26645</v>
      </c>
      <c r="K31" s="118">
        <v>1.7523806266741992E-2</v>
      </c>
      <c r="L31" s="100">
        <v>649321</v>
      </c>
      <c r="M31" s="118">
        <v>0.42704355071972894</v>
      </c>
      <c r="N31" s="100">
        <v>204738</v>
      </c>
      <c r="O31" s="118">
        <v>0.13465149361757262</v>
      </c>
      <c r="P31" s="99">
        <v>1520503</v>
      </c>
    </row>
    <row r="32" spans="1:138" s="94" customFormat="1" x14ac:dyDescent="0.2">
      <c r="A32" s="85" t="s">
        <v>23</v>
      </c>
      <c r="B32" s="103">
        <v>1394291</v>
      </c>
      <c r="C32" s="119">
        <v>0.76258856268383901</v>
      </c>
      <c r="D32" s="103">
        <v>120078</v>
      </c>
      <c r="E32" s="119">
        <v>6.5675034429649212E-2</v>
      </c>
      <c r="F32" s="103">
        <v>896731</v>
      </c>
      <c r="G32" s="119">
        <v>0.49045486516375825</v>
      </c>
      <c r="H32" s="103">
        <v>269769</v>
      </c>
      <c r="I32" s="119">
        <v>0.14754649780186244</v>
      </c>
      <c r="J32" s="103">
        <v>53304</v>
      </c>
      <c r="K32" s="119">
        <v>2.9153900258482163E-2</v>
      </c>
      <c r="L32" s="103">
        <v>832734</v>
      </c>
      <c r="M32" s="119">
        <v>0.45545257350005414</v>
      </c>
      <c r="N32" s="103">
        <v>168163</v>
      </c>
      <c r="O32" s="119">
        <v>9.1974473382244043E-2</v>
      </c>
      <c r="P32" s="102">
        <v>1828366</v>
      </c>
    </row>
    <row r="33" spans="1:16" x14ac:dyDescent="0.2">
      <c r="A33" s="4" t="s">
        <v>30</v>
      </c>
      <c r="F33" s="5"/>
      <c r="G33" s="120"/>
      <c r="H33" s="5"/>
      <c r="I33" s="120"/>
      <c r="J33" s="5"/>
      <c r="K33" s="120"/>
      <c r="L33" s="5"/>
      <c r="M33" s="120"/>
      <c r="N33" s="5"/>
      <c r="O33" s="120"/>
    </row>
    <row r="34" spans="1:16" x14ac:dyDescent="0.2">
      <c r="F34" s="5"/>
      <c r="G34" s="120"/>
      <c r="H34" s="5"/>
      <c r="I34" s="120"/>
      <c r="J34" s="5"/>
      <c r="K34" s="120"/>
      <c r="L34" s="5"/>
      <c r="M34" s="120"/>
      <c r="N34" s="5"/>
      <c r="O34" s="120"/>
    </row>
    <row r="35" spans="1:16" x14ac:dyDescent="0.2">
      <c r="A35" s="305" t="s">
        <v>24</v>
      </c>
      <c r="B35" s="302" t="s">
        <v>114</v>
      </c>
      <c r="C35" s="303"/>
      <c r="D35" s="302" t="s">
        <v>115</v>
      </c>
      <c r="E35" s="303"/>
      <c r="F35" s="302" t="s">
        <v>116</v>
      </c>
      <c r="G35" s="303"/>
      <c r="H35" s="302" t="s">
        <v>117</v>
      </c>
      <c r="I35" s="303"/>
      <c r="J35" s="302" t="s">
        <v>118</v>
      </c>
      <c r="K35" s="303"/>
      <c r="L35" s="302" t="s">
        <v>119</v>
      </c>
      <c r="M35" s="303"/>
      <c r="N35" s="302" t="s">
        <v>112</v>
      </c>
      <c r="O35" s="303"/>
      <c r="P35" s="304" t="s">
        <v>11</v>
      </c>
    </row>
    <row r="36" spans="1:16" x14ac:dyDescent="0.2">
      <c r="A36" s="306"/>
      <c r="B36" s="136" t="s">
        <v>29</v>
      </c>
      <c r="C36" s="116" t="s">
        <v>12</v>
      </c>
      <c r="D36" s="136" t="s">
        <v>29</v>
      </c>
      <c r="E36" s="116" t="s">
        <v>12</v>
      </c>
      <c r="F36" s="136" t="s">
        <v>29</v>
      </c>
      <c r="G36" s="116" t="s">
        <v>12</v>
      </c>
      <c r="H36" s="136" t="s">
        <v>29</v>
      </c>
      <c r="I36" s="116" t="s">
        <v>12</v>
      </c>
      <c r="J36" s="136" t="s">
        <v>29</v>
      </c>
      <c r="K36" s="116" t="s">
        <v>12</v>
      </c>
      <c r="L36" s="136" t="s">
        <v>29</v>
      </c>
      <c r="M36" s="116" t="s">
        <v>12</v>
      </c>
      <c r="N36" s="136" t="s">
        <v>29</v>
      </c>
      <c r="O36" s="116" t="s">
        <v>12</v>
      </c>
      <c r="P36" s="304"/>
    </row>
    <row r="37" spans="1:16" s="94" customFormat="1" x14ac:dyDescent="0.2">
      <c r="A37" s="81" t="s">
        <v>25</v>
      </c>
      <c r="B37" s="101">
        <v>781553</v>
      </c>
      <c r="C37" s="122">
        <v>0.65239290505092329</v>
      </c>
      <c r="D37" s="101">
        <v>41568</v>
      </c>
      <c r="E37" s="122">
        <v>3.4698437952585148E-2</v>
      </c>
      <c r="F37" s="101">
        <v>532285</v>
      </c>
      <c r="G37" s="122">
        <v>0.44431914081966378</v>
      </c>
      <c r="H37" s="101">
        <v>109447</v>
      </c>
      <c r="I37" s="122">
        <v>9.1359698291873223E-2</v>
      </c>
      <c r="J37" s="101">
        <v>18204</v>
      </c>
      <c r="K37" s="122">
        <v>1.5195591909374037E-2</v>
      </c>
      <c r="L37" s="101">
        <v>424517</v>
      </c>
      <c r="M37" s="122">
        <v>0.35436096959963403</v>
      </c>
      <c r="N37" s="101">
        <v>178165</v>
      </c>
      <c r="O37" s="122">
        <v>0.14872130479749646</v>
      </c>
      <c r="P37" s="97">
        <v>1197979</v>
      </c>
    </row>
    <row r="38" spans="1:16" s="94" customFormat="1" x14ac:dyDescent="0.2">
      <c r="A38" s="13" t="s">
        <v>26</v>
      </c>
      <c r="B38" s="100">
        <v>1628476</v>
      </c>
      <c r="C38" s="118">
        <v>0.7310516345091983</v>
      </c>
      <c r="D38" s="100">
        <v>67109</v>
      </c>
      <c r="E38" s="118">
        <v>3.0126415212921646E-2</v>
      </c>
      <c r="F38" s="100">
        <v>825903</v>
      </c>
      <c r="G38" s="118">
        <v>0.37076244175293366</v>
      </c>
      <c r="H38" s="100">
        <v>217618</v>
      </c>
      <c r="I38" s="118">
        <v>9.7692563230052348E-2</v>
      </c>
      <c r="J38" s="100">
        <v>26335</v>
      </c>
      <c r="K38" s="118">
        <v>1.1822246563535317E-2</v>
      </c>
      <c r="L38" s="100">
        <v>833492</v>
      </c>
      <c r="M38" s="118">
        <v>0.37416927787105292</v>
      </c>
      <c r="N38" s="100">
        <v>266470</v>
      </c>
      <c r="O38" s="118">
        <v>0.11962308873306458</v>
      </c>
      <c r="P38" s="99">
        <v>2227580</v>
      </c>
    </row>
    <row r="39" spans="1:16" s="94" customFormat="1" x14ac:dyDescent="0.2">
      <c r="A39" s="79" t="s">
        <v>27</v>
      </c>
      <c r="B39" s="98">
        <v>2180235</v>
      </c>
      <c r="C39" s="123">
        <v>0.69379549558866815</v>
      </c>
      <c r="D39" s="98">
        <v>121256</v>
      </c>
      <c r="E39" s="123">
        <v>3.8586146270057839E-2</v>
      </c>
      <c r="F39" s="98">
        <v>1047542</v>
      </c>
      <c r="G39" s="123">
        <v>0.33334935043238212</v>
      </c>
      <c r="H39" s="98">
        <v>226234</v>
      </c>
      <c r="I39" s="123">
        <v>7.1992299063636148E-2</v>
      </c>
      <c r="J39" s="98">
        <v>41558</v>
      </c>
      <c r="K39" s="123">
        <v>1.3224607992108131E-2</v>
      </c>
      <c r="L39" s="98">
        <v>1098910</v>
      </c>
      <c r="M39" s="123">
        <v>0.34969570163644897</v>
      </c>
      <c r="N39" s="98">
        <v>502636</v>
      </c>
      <c r="O39" s="123">
        <v>0.1599490847182555</v>
      </c>
      <c r="P39" s="97">
        <v>3142475</v>
      </c>
    </row>
    <row r="40" spans="1:16" s="94" customFormat="1" x14ac:dyDescent="0.2">
      <c r="A40" s="14" t="s">
        <v>28</v>
      </c>
      <c r="B40" s="96">
        <v>3714542</v>
      </c>
      <c r="C40" s="124">
        <v>0.70481204054677393</v>
      </c>
      <c r="D40" s="96">
        <v>293222</v>
      </c>
      <c r="E40" s="124">
        <v>5.563711384962295E-2</v>
      </c>
      <c r="F40" s="96">
        <v>1586641</v>
      </c>
      <c r="G40" s="124">
        <v>0.30105560277018645</v>
      </c>
      <c r="H40" s="96">
        <v>351378</v>
      </c>
      <c r="I40" s="124">
        <v>6.6671865652143475E-2</v>
      </c>
      <c r="J40" s="96">
        <v>59738</v>
      </c>
      <c r="K40" s="124">
        <v>1.1334926803407575E-2</v>
      </c>
      <c r="L40" s="96">
        <v>2090637</v>
      </c>
      <c r="M40" s="124">
        <v>0.39668581752813287</v>
      </c>
      <c r="N40" s="96">
        <v>770362</v>
      </c>
      <c r="O40" s="124">
        <v>0.14617156386431862</v>
      </c>
      <c r="P40" s="95">
        <v>5270259</v>
      </c>
    </row>
    <row r="41" spans="1:16" x14ac:dyDescent="0.2">
      <c r="A41" s="4" t="s">
        <v>30</v>
      </c>
      <c r="F41" s="5"/>
      <c r="G41" s="120"/>
      <c r="H41" s="5"/>
      <c r="I41" s="120"/>
      <c r="J41" s="5"/>
      <c r="K41" s="120"/>
      <c r="L41" s="5"/>
      <c r="M41" s="120"/>
      <c r="N41" s="5"/>
      <c r="O41" s="120"/>
    </row>
    <row r="42" spans="1:16" x14ac:dyDescent="0.2">
      <c r="F42" s="5"/>
      <c r="G42" s="120"/>
      <c r="H42" s="5"/>
      <c r="I42" s="120"/>
      <c r="J42" s="5"/>
      <c r="K42" s="120"/>
      <c r="L42" s="5"/>
      <c r="M42" s="120"/>
      <c r="N42" s="5"/>
      <c r="O42" s="120"/>
    </row>
    <row r="43" spans="1:16" x14ac:dyDescent="0.2">
      <c r="A43" s="305" t="s">
        <v>187</v>
      </c>
      <c r="B43" s="302" t="s">
        <v>114</v>
      </c>
      <c r="C43" s="303"/>
      <c r="D43" s="302" t="s">
        <v>115</v>
      </c>
      <c r="E43" s="303"/>
      <c r="F43" s="302" t="s">
        <v>116</v>
      </c>
      <c r="G43" s="303"/>
      <c r="H43" s="302" t="s">
        <v>117</v>
      </c>
      <c r="I43" s="303"/>
      <c r="J43" s="302" t="s">
        <v>118</v>
      </c>
      <c r="K43" s="303"/>
      <c r="L43" s="302" t="s">
        <v>119</v>
      </c>
      <c r="M43" s="303"/>
      <c r="N43" s="302" t="s">
        <v>112</v>
      </c>
      <c r="O43" s="303"/>
      <c r="P43" s="304" t="s">
        <v>11</v>
      </c>
    </row>
    <row r="44" spans="1:16" x14ac:dyDescent="0.2">
      <c r="A44" s="306"/>
      <c r="B44" s="136" t="s">
        <v>29</v>
      </c>
      <c r="C44" s="116" t="s">
        <v>12</v>
      </c>
      <c r="D44" s="136" t="s">
        <v>29</v>
      </c>
      <c r="E44" s="116" t="s">
        <v>12</v>
      </c>
      <c r="F44" s="136" t="s">
        <v>29</v>
      </c>
      <c r="G44" s="116" t="s">
        <v>12</v>
      </c>
      <c r="H44" s="136" t="s">
        <v>29</v>
      </c>
      <c r="I44" s="116" t="s">
        <v>12</v>
      </c>
      <c r="J44" s="136" t="s">
        <v>29</v>
      </c>
      <c r="K44" s="116" t="s">
        <v>12</v>
      </c>
      <c r="L44" s="136" t="s">
        <v>29</v>
      </c>
      <c r="M44" s="116" t="s">
        <v>12</v>
      </c>
      <c r="N44" s="136" t="s">
        <v>29</v>
      </c>
      <c r="O44" s="116" t="s">
        <v>12</v>
      </c>
      <c r="P44" s="304"/>
    </row>
    <row r="45" spans="1:16" x14ac:dyDescent="0.2">
      <c r="A45" s="72" t="s">
        <v>169</v>
      </c>
      <c r="B45" s="71">
        <v>6647968</v>
      </c>
      <c r="C45" s="125">
        <v>0.70937347444754661</v>
      </c>
      <c r="D45" s="71">
        <v>466863</v>
      </c>
      <c r="E45" s="125">
        <v>4.9816760309466732E-2</v>
      </c>
      <c r="F45" s="71">
        <v>3219631</v>
      </c>
      <c r="G45" s="125">
        <v>0.34355171819554919</v>
      </c>
      <c r="H45" s="71">
        <v>780244</v>
      </c>
      <c r="I45" s="125">
        <v>8.3256176503384433E-2</v>
      </c>
      <c r="J45" s="71">
        <v>133076</v>
      </c>
      <c r="K45" s="125">
        <v>1.4199915596101202E-2</v>
      </c>
      <c r="L45" s="71">
        <v>3528699</v>
      </c>
      <c r="M45" s="125">
        <v>0.37653091439513298</v>
      </c>
      <c r="N45" s="71">
        <v>1323067</v>
      </c>
      <c r="O45" s="125">
        <v>0.14117827202490929</v>
      </c>
      <c r="P45" s="69">
        <v>9371605</v>
      </c>
    </row>
    <row r="46" spans="1:16" x14ac:dyDescent="0.2">
      <c r="A46" s="68" t="s">
        <v>185</v>
      </c>
      <c r="B46" s="19">
        <v>1656837</v>
      </c>
      <c r="C46" s="126">
        <v>0.67168486650926262</v>
      </c>
      <c r="D46" s="19">
        <v>56292</v>
      </c>
      <c r="E46" s="126">
        <v>2.282088371127601E-2</v>
      </c>
      <c r="F46" s="19">
        <v>772740</v>
      </c>
      <c r="G46" s="126">
        <v>0.31327026360853094</v>
      </c>
      <c r="H46" s="19">
        <v>124434</v>
      </c>
      <c r="I46" s="126">
        <v>5.0445779928389806E-2</v>
      </c>
      <c r="J46" s="19">
        <v>12759</v>
      </c>
      <c r="K46" s="126">
        <v>5.1725228322349647E-3</v>
      </c>
      <c r="L46" s="19">
        <v>918858</v>
      </c>
      <c r="M46" s="126">
        <v>0.37250677831975509</v>
      </c>
      <c r="N46" s="19">
        <v>394565</v>
      </c>
      <c r="O46" s="126">
        <v>0.15995740036842926</v>
      </c>
      <c r="P46" s="17">
        <v>2466688</v>
      </c>
    </row>
    <row r="47" spans="1:16" x14ac:dyDescent="0.2">
      <c r="A47" s="4" t="s">
        <v>30</v>
      </c>
      <c r="F47" s="21"/>
      <c r="H47" s="21"/>
    </row>
    <row r="50" spans="2:25" x14ac:dyDescent="0.2">
      <c r="B50" s="4"/>
      <c r="C50" s="127"/>
      <c r="D50" s="4"/>
      <c r="E50" s="127"/>
    </row>
    <row r="51" spans="2:25" x14ac:dyDescent="0.2">
      <c r="B51" s="4"/>
      <c r="C51" s="127"/>
      <c r="D51" s="4"/>
      <c r="E51" s="127"/>
    </row>
    <row r="52" spans="2:25" x14ac:dyDescent="0.2">
      <c r="B52" s="4"/>
      <c r="C52" s="127"/>
      <c r="D52" s="4"/>
      <c r="E52" s="127"/>
    </row>
    <row r="53" spans="2:25" x14ac:dyDescent="0.2">
      <c r="B53" s="4"/>
      <c r="C53" s="127"/>
      <c r="D53" s="4"/>
      <c r="E53" s="127"/>
    </row>
    <row r="54" spans="2:25" x14ac:dyDescent="0.2">
      <c r="B54" s="4"/>
      <c r="C54" s="127"/>
      <c r="D54" s="4"/>
      <c r="E54" s="127"/>
    </row>
    <row r="55" spans="2:25" x14ac:dyDescent="0.2">
      <c r="D55" s="25"/>
      <c r="F55" s="21"/>
    </row>
    <row r="56" spans="2:25" x14ac:dyDescent="0.2">
      <c r="D56" s="25"/>
      <c r="F56" s="21"/>
      <c r="H56" s="21"/>
      <c r="J56" s="22"/>
      <c r="U56" s="22"/>
      <c r="V56" s="21"/>
      <c r="W56" s="21"/>
      <c r="X56" s="22"/>
    </row>
    <row r="57" spans="2:25" x14ac:dyDescent="0.2">
      <c r="D57" s="25"/>
      <c r="F57" s="21"/>
      <c r="H57" s="21"/>
      <c r="S57" s="21"/>
      <c r="T57" s="21"/>
      <c r="U57" s="21"/>
      <c r="V57" s="21"/>
      <c r="W57" s="21"/>
    </row>
    <row r="58" spans="2:25" x14ac:dyDescent="0.2">
      <c r="D58" s="25"/>
      <c r="F58" s="21"/>
      <c r="T58" s="22"/>
      <c r="U58" s="21"/>
      <c r="V58" s="21"/>
      <c r="W58" s="21"/>
      <c r="X58" s="21"/>
    </row>
    <row r="59" spans="2:25" x14ac:dyDescent="0.2">
      <c r="D59" s="25"/>
      <c r="F59" s="21"/>
      <c r="H59" s="21"/>
      <c r="J59" s="22"/>
      <c r="S59" s="21"/>
      <c r="T59" s="21"/>
      <c r="U59" s="21"/>
      <c r="V59" s="21"/>
      <c r="W59" s="21"/>
      <c r="X59" s="21"/>
      <c r="Y59" s="21"/>
    </row>
    <row r="60" spans="2:25" x14ac:dyDescent="0.2">
      <c r="D60" s="25"/>
    </row>
    <row r="61" spans="2:25" x14ac:dyDescent="0.2">
      <c r="D61" s="25"/>
      <c r="U61" s="21"/>
      <c r="V61" s="21"/>
      <c r="W61" s="21"/>
      <c r="X61" s="21"/>
    </row>
    <row r="62" spans="2:25" x14ac:dyDescent="0.2">
      <c r="D62" s="25"/>
    </row>
    <row r="63" spans="2:25" x14ac:dyDescent="0.2">
      <c r="D63" s="25"/>
      <c r="F63" s="21"/>
      <c r="P63" s="21"/>
      <c r="Q63" s="21"/>
      <c r="R63" s="22"/>
    </row>
    <row r="64" spans="2:25" x14ac:dyDescent="0.2">
      <c r="D64" s="25"/>
      <c r="F64" s="21"/>
      <c r="N64" s="21"/>
      <c r="P64" s="21"/>
      <c r="Q64" s="21"/>
    </row>
    <row r="65" spans="4:18" x14ac:dyDescent="0.2">
      <c r="D65" s="25"/>
      <c r="F65" s="21"/>
      <c r="R65" s="22"/>
    </row>
    <row r="66" spans="4:18" x14ac:dyDescent="0.2">
      <c r="D66" s="25"/>
      <c r="P66" s="21"/>
      <c r="Q66" s="21"/>
    </row>
    <row r="67" spans="4:18" x14ac:dyDescent="0.2">
      <c r="D67" s="25"/>
      <c r="F67" s="21"/>
    </row>
    <row r="68" spans="4:18" x14ac:dyDescent="0.2">
      <c r="D68" s="25"/>
      <c r="F68" s="21"/>
    </row>
    <row r="69" spans="4:18" x14ac:dyDescent="0.2">
      <c r="D69" s="25"/>
      <c r="F69" s="21"/>
    </row>
    <row r="70" spans="4:18" x14ac:dyDescent="0.2">
      <c r="D70" s="25"/>
    </row>
    <row r="71" spans="4:18" x14ac:dyDescent="0.2">
      <c r="D71" s="25"/>
      <c r="F71" s="21"/>
    </row>
    <row r="72" spans="4:18" x14ac:dyDescent="0.2">
      <c r="D72" s="25"/>
      <c r="F72" s="21"/>
    </row>
    <row r="73" spans="4:18" x14ac:dyDescent="0.2">
      <c r="D73" s="25"/>
      <c r="F73" s="21"/>
    </row>
    <row r="74" spans="4:18" x14ac:dyDescent="0.2">
      <c r="D74" s="25"/>
      <c r="F74" s="21"/>
    </row>
    <row r="75" spans="4:18" x14ac:dyDescent="0.2">
      <c r="F75" s="21"/>
      <c r="H75" s="21"/>
    </row>
  </sheetData>
  <mergeCells count="47">
    <mergeCell ref="P35:P36"/>
    <mergeCell ref="N43:O43"/>
    <mergeCell ref="P43:P44"/>
    <mergeCell ref="D43:E43"/>
    <mergeCell ref="J35:K35"/>
    <mergeCell ref="F35:G35"/>
    <mergeCell ref="L43:M43"/>
    <mergeCell ref="F43:G43"/>
    <mergeCell ref="H43:I43"/>
    <mergeCell ref="N35:O35"/>
    <mergeCell ref="L35:M35"/>
    <mergeCell ref="H35:I35"/>
    <mergeCell ref="J43:K43"/>
    <mergeCell ref="A35:A36"/>
    <mergeCell ref="B35:C35"/>
    <mergeCell ref="D35:E35"/>
    <mergeCell ref="A43:A44"/>
    <mergeCell ref="B43:C43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6:P6"/>
    <mergeCell ref="A11:A13"/>
    <mergeCell ref="B11:P11"/>
    <mergeCell ref="B12:C12"/>
    <mergeCell ref="D12:E12"/>
    <mergeCell ref="H12:I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L6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1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5" customHeight="1" x14ac:dyDescent="0.2">
      <c r="A7" s="90" t="s">
        <v>76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</row>
    <row r="11" spans="1:12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2" ht="20.25" customHeight="1" x14ac:dyDescent="0.2">
      <c r="A12" s="309"/>
      <c r="B12" s="302" t="s">
        <v>74</v>
      </c>
      <c r="C12" s="303"/>
      <c r="D12" s="302">
        <v>2</v>
      </c>
      <c r="E12" s="303"/>
      <c r="F12" s="302">
        <v>3</v>
      </c>
      <c r="G12" s="303"/>
      <c r="H12" s="302">
        <v>4</v>
      </c>
      <c r="I12" s="303"/>
      <c r="J12" s="302" t="s">
        <v>75</v>
      </c>
      <c r="K12" s="303"/>
      <c r="L12" s="318" t="s">
        <v>11</v>
      </c>
    </row>
    <row r="13" spans="1:12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19"/>
    </row>
    <row r="14" spans="1:12" ht="24" x14ac:dyDescent="0.2">
      <c r="A14" s="89" t="s">
        <v>3</v>
      </c>
      <c r="B14" s="88">
        <v>2142836</v>
      </c>
      <c r="C14" s="87">
        <v>0.18101483007590111</v>
      </c>
      <c r="D14" s="88">
        <v>1513937</v>
      </c>
      <c r="E14" s="87">
        <v>0.1278889512779417</v>
      </c>
      <c r="F14" s="88">
        <v>3472975</v>
      </c>
      <c r="G14" s="87">
        <v>0.2933775517505085</v>
      </c>
      <c r="H14" s="88">
        <v>2417660</v>
      </c>
      <c r="I14" s="87">
        <v>0.20423042831150079</v>
      </c>
      <c r="J14" s="88">
        <v>2290494</v>
      </c>
      <c r="K14" s="87">
        <v>0.19348815410972703</v>
      </c>
      <c r="L14" s="86">
        <v>11837903</v>
      </c>
    </row>
    <row r="15" spans="1:12" x14ac:dyDescent="0.2">
      <c r="A15" s="13" t="s">
        <v>4</v>
      </c>
      <c r="B15" s="15">
        <v>793904</v>
      </c>
      <c r="C15" s="55">
        <v>0.16424038017349937</v>
      </c>
      <c r="D15" s="15">
        <v>642195</v>
      </c>
      <c r="E15" s="55">
        <v>0.13285529603770785</v>
      </c>
      <c r="F15" s="15">
        <v>1506003</v>
      </c>
      <c r="G15" s="55">
        <v>0.31155719742239685</v>
      </c>
      <c r="H15" s="15">
        <v>993531</v>
      </c>
      <c r="I15" s="55">
        <v>0.20553859050232395</v>
      </c>
      <c r="J15" s="15">
        <v>898159</v>
      </c>
      <c r="K15" s="55">
        <v>0.18580832898719493</v>
      </c>
      <c r="L15" s="16">
        <v>4833793</v>
      </c>
    </row>
    <row r="16" spans="1:12" x14ac:dyDescent="0.2">
      <c r="A16" s="85" t="s">
        <v>5</v>
      </c>
      <c r="B16" s="84">
        <v>1348932</v>
      </c>
      <c r="C16" s="83">
        <v>0.19259149270928069</v>
      </c>
      <c r="D16" s="84">
        <v>871742</v>
      </c>
      <c r="E16" s="83">
        <v>0.12446149475093909</v>
      </c>
      <c r="F16" s="84">
        <v>1966971</v>
      </c>
      <c r="G16" s="83">
        <v>0.28083096924520029</v>
      </c>
      <c r="H16" s="84">
        <v>1424129</v>
      </c>
      <c r="I16" s="83">
        <v>0.20332761764164184</v>
      </c>
      <c r="J16" s="84">
        <v>1392336</v>
      </c>
      <c r="K16" s="83">
        <v>0.19878842565293806</v>
      </c>
      <c r="L16" s="82">
        <v>7004110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12" t="s">
        <v>14</v>
      </c>
      <c r="B19" s="302" t="s">
        <v>74</v>
      </c>
      <c r="C19" s="303"/>
      <c r="D19" s="302">
        <v>2</v>
      </c>
      <c r="E19" s="303"/>
      <c r="F19" s="302">
        <v>3</v>
      </c>
      <c r="G19" s="303"/>
      <c r="H19" s="302">
        <v>4</v>
      </c>
      <c r="I19" s="303"/>
      <c r="J19" s="302" t="s">
        <v>75</v>
      </c>
      <c r="K19" s="303"/>
      <c r="L19" s="300" t="s">
        <v>11</v>
      </c>
    </row>
    <row r="20" spans="1:12" x14ac:dyDescent="0.2">
      <c r="A20" s="312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1"/>
    </row>
    <row r="21" spans="1:12" x14ac:dyDescent="0.2">
      <c r="A21" s="81" t="s">
        <v>15</v>
      </c>
      <c r="B21" s="80">
        <v>170090</v>
      </c>
      <c r="C21" s="70">
        <v>0.27669192991360392</v>
      </c>
      <c r="D21" s="80">
        <v>121009</v>
      </c>
      <c r="E21" s="70">
        <v>0.19684998381395319</v>
      </c>
      <c r="F21" s="80">
        <v>188424</v>
      </c>
      <c r="G21" s="70">
        <v>0.30651655124957911</v>
      </c>
      <c r="H21" s="80">
        <v>46547</v>
      </c>
      <c r="I21" s="70">
        <v>7.5719791061723329E-2</v>
      </c>
      <c r="J21" s="80">
        <v>88657</v>
      </c>
      <c r="K21" s="70">
        <v>0.14422174396114049</v>
      </c>
      <c r="L21" s="69">
        <v>614727</v>
      </c>
    </row>
    <row r="22" spans="1:12" x14ac:dyDescent="0.2">
      <c r="A22" s="13" t="s">
        <v>16</v>
      </c>
      <c r="B22" s="15">
        <v>1353689</v>
      </c>
      <c r="C22" s="55">
        <v>0.19124290532784713</v>
      </c>
      <c r="D22" s="15">
        <v>959250</v>
      </c>
      <c r="E22" s="55">
        <v>0.13551839228636517</v>
      </c>
      <c r="F22" s="15">
        <v>2225615</v>
      </c>
      <c r="G22" s="55">
        <v>0.31442456778568528</v>
      </c>
      <c r="H22" s="15">
        <v>1345067</v>
      </c>
      <c r="I22" s="55">
        <v>0.19002482914510746</v>
      </c>
      <c r="J22" s="15">
        <v>1194753</v>
      </c>
      <c r="K22" s="55">
        <v>0.16878916417963163</v>
      </c>
      <c r="L22" s="16">
        <v>7078375</v>
      </c>
    </row>
    <row r="23" spans="1:12" x14ac:dyDescent="0.2">
      <c r="A23" s="85" t="s">
        <v>17</v>
      </c>
      <c r="B23" s="84">
        <v>619056</v>
      </c>
      <c r="C23" s="83">
        <v>0.14935726693688478</v>
      </c>
      <c r="D23" s="84">
        <v>433679</v>
      </c>
      <c r="E23" s="83">
        <v>0.10463206909862961</v>
      </c>
      <c r="F23" s="84">
        <v>1058936</v>
      </c>
      <c r="G23" s="83">
        <v>0.25548542752364406</v>
      </c>
      <c r="H23" s="84">
        <v>1026046</v>
      </c>
      <c r="I23" s="83">
        <v>0.24755018336228526</v>
      </c>
      <c r="J23" s="84">
        <v>1007084</v>
      </c>
      <c r="K23" s="83">
        <v>0.24297529434472109</v>
      </c>
      <c r="L23" s="82">
        <v>4144800</v>
      </c>
    </row>
    <row r="24" spans="1:12" x14ac:dyDescent="0.2">
      <c r="A24" s="4" t="s">
        <v>30</v>
      </c>
    </row>
    <row r="26" spans="1:12" x14ac:dyDescent="0.2">
      <c r="A26" s="312" t="s">
        <v>18</v>
      </c>
      <c r="B26" s="302" t="s">
        <v>74</v>
      </c>
      <c r="C26" s="303"/>
      <c r="D26" s="302">
        <v>2</v>
      </c>
      <c r="E26" s="303"/>
      <c r="F26" s="302">
        <v>3</v>
      </c>
      <c r="G26" s="303"/>
      <c r="H26" s="302">
        <v>4</v>
      </c>
      <c r="I26" s="303"/>
      <c r="J26" s="302" t="s">
        <v>75</v>
      </c>
      <c r="K26" s="303"/>
      <c r="L26" s="300" t="s">
        <v>11</v>
      </c>
    </row>
    <row r="27" spans="1:12" x14ac:dyDescent="0.2">
      <c r="A27" s="312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1"/>
    </row>
    <row r="28" spans="1:12" x14ac:dyDescent="0.2">
      <c r="A28" s="81" t="s">
        <v>19</v>
      </c>
      <c r="B28" s="80">
        <v>285734</v>
      </c>
      <c r="C28" s="70">
        <v>0.20435188396883236</v>
      </c>
      <c r="D28" s="80">
        <v>171257</v>
      </c>
      <c r="E28" s="70">
        <v>0.12247996595732508</v>
      </c>
      <c r="F28" s="80">
        <v>357977</v>
      </c>
      <c r="G28" s="70">
        <v>0.2560187949894332</v>
      </c>
      <c r="H28" s="80">
        <v>285622</v>
      </c>
      <c r="I28" s="70">
        <v>0.20427178355724498</v>
      </c>
      <c r="J28" s="80">
        <v>297654</v>
      </c>
      <c r="K28" s="70">
        <v>0.2128768563449181</v>
      </c>
      <c r="L28" s="92">
        <v>1398245</v>
      </c>
    </row>
    <row r="29" spans="1:12" x14ac:dyDescent="0.2">
      <c r="A29" s="13" t="s">
        <v>20</v>
      </c>
      <c r="B29" s="15">
        <v>626639</v>
      </c>
      <c r="C29" s="55">
        <v>0.18892542613357999</v>
      </c>
      <c r="D29" s="15">
        <v>394207</v>
      </c>
      <c r="E29" s="55">
        <v>0.11884948983360462</v>
      </c>
      <c r="F29" s="15">
        <v>919605</v>
      </c>
      <c r="G29" s="55">
        <v>0.27725176138026969</v>
      </c>
      <c r="H29" s="15">
        <v>680572</v>
      </c>
      <c r="I29" s="55">
        <v>0.20518568923189076</v>
      </c>
      <c r="J29" s="15">
        <v>695837</v>
      </c>
      <c r="K29" s="55">
        <v>0.20978793491070921</v>
      </c>
      <c r="L29" s="23">
        <v>3316859</v>
      </c>
    </row>
    <row r="30" spans="1:12" x14ac:dyDescent="0.2">
      <c r="A30" s="79" t="s">
        <v>21</v>
      </c>
      <c r="B30" s="76">
        <v>757668</v>
      </c>
      <c r="C30" s="78">
        <v>0.20076371336079721</v>
      </c>
      <c r="D30" s="76">
        <v>601941</v>
      </c>
      <c r="E30" s="78">
        <v>0.15949982100882132</v>
      </c>
      <c r="F30" s="76">
        <v>1120497</v>
      </c>
      <c r="G30" s="78">
        <v>0.29690463175115378</v>
      </c>
      <c r="H30" s="76">
        <v>686762</v>
      </c>
      <c r="I30" s="78">
        <v>0.18197533657893405</v>
      </c>
      <c r="J30" s="76">
        <v>607062</v>
      </c>
      <c r="K30" s="78">
        <v>0.16085676227613185</v>
      </c>
      <c r="L30" s="92">
        <v>3773929</v>
      </c>
    </row>
    <row r="31" spans="1:12" x14ac:dyDescent="0.2">
      <c r="A31" s="13" t="s">
        <v>22</v>
      </c>
      <c r="B31" s="15">
        <v>242469</v>
      </c>
      <c r="C31" s="55">
        <v>0.15946630818880331</v>
      </c>
      <c r="D31" s="15">
        <v>144470</v>
      </c>
      <c r="E31" s="55">
        <v>9.5014610296724172E-2</v>
      </c>
      <c r="F31" s="15">
        <v>502365</v>
      </c>
      <c r="G31" s="55">
        <v>0.33039395515826014</v>
      </c>
      <c r="H31" s="15">
        <v>309659</v>
      </c>
      <c r="I31" s="55">
        <v>0.20365563237954809</v>
      </c>
      <c r="J31" s="15">
        <v>321540</v>
      </c>
      <c r="K31" s="55">
        <v>0.21146949397666431</v>
      </c>
      <c r="L31" s="23">
        <v>1520503</v>
      </c>
    </row>
    <row r="32" spans="1:12" x14ac:dyDescent="0.2">
      <c r="A32" s="85" t="s">
        <v>23</v>
      </c>
      <c r="B32" s="84">
        <v>230325</v>
      </c>
      <c r="C32" s="83">
        <v>0.12597313666957272</v>
      </c>
      <c r="D32" s="84">
        <v>202063</v>
      </c>
      <c r="E32" s="83">
        <v>0.11051561886405675</v>
      </c>
      <c r="F32" s="84">
        <v>572531</v>
      </c>
      <c r="G32" s="83">
        <v>0.31313806973002123</v>
      </c>
      <c r="H32" s="84">
        <v>455046</v>
      </c>
      <c r="I32" s="83">
        <v>0.24888124150197499</v>
      </c>
      <c r="J32" s="84">
        <v>368401</v>
      </c>
      <c r="K32" s="83">
        <v>0.20149193323437431</v>
      </c>
      <c r="L32" s="82">
        <v>1828366</v>
      </c>
    </row>
    <row r="33" spans="1:12" x14ac:dyDescent="0.2">
      <c r="A33" s="4" t="s">
        <v>30</v>
      </c>
    </row>
    <row r="35" spans="1:12" x14ac:dyDescent="0.2">
      <c r="A35" s="312" t="s">
        <v>24</v>
      </c>
      <c r="B35" s="302" t="s">
        <v>74</v>
      </c>
      <c r="C35" s="303"/>
      <c r="D35" s="302">
        <v>2</v>
      </c>
      <c r="E35" s="303"/>
      <c r="F35" s="302">
        <v>3</v>
      </c>
      <c r="G35" s="303"/>
      <c r="H35" s="302">
        <v>4</v>
      </c>
      <c r="I35" s="303"/>
      <c r="J35" s="302" t="s">
        <v>75</v>
      </c>
      <c r="K35" s="303"/>
      <c r="L35" s="300" t="s">
        <v>11</v>
      </c>
    </row>
    <row r="36" spans="1:12" x14ac:dyDescent="0.2">
      <c r="A36" s="312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1"/>
    </row>
    <row r="37" spans="1:12" x14ac:dyDescent="0.2">
      <c r="A37" s="81" t="s">
        <v>25</v>
      </c>
      <c r="B37" s="80">
        <v>235860</v>
      </c>
      <c r="C37" s="70">
        <v>0.19688158139666889</v>
      </c>
      <c r="D37" s="80">
        <v>137827</v>
      </c>
      <c r="E37" s="70">
        <v>0.11504959602797712</v>
      </c>
      <c r="F37" s="80">
        <v>320388</v>
      </c>
      <c r="G37" s="70">
        <v>0.26744041423096732</v>
      </c>
      <c r="H37" s="80">
        <v>259986</v>
      </c>
      <c r="I37" s="70">
        <v>0.21702049868987686</v>
      </c>
      <c r="J37" s="80">
        <v>243918</v>
      </c>
      <c r="K37" s="70">
        <v>0.20360790965450981</v>
      </c>
      <c r="L37" s="92">
        <v>1197979</v>
      </c>
    </row>
    <row r="38" spans="1:12" x14ac:dyDescent="0.2">
      <c r="A38" s="13" t="s">
        <v>26</v>
      </c>
      <c r="B38" s="15">
        <v>383289</v>
      </c>
      <c r="C38" s="55">
        <v>0.17206520080086909</v>
      </c>
      <c r="D38" s="15">
        <v>286759</v>
      </c>
      <c r="E38" s="55">
        <v>0.12873117912712451</v>
      </c>
      <c r="F38" s="15">
        <v>711914</v>
      </c>
      <c r="G38" s="55">
        <v>0.31959076666157893</v>
      </c>
      <c r="H38" s="15">
        <v>425452</v>
      </c>
      <c r="I38" s="55">
        <v>0.19099291607933272</v>
      </c>
      <c r="J38" s="15">
        <v>420166</v>
      </c>
      <c r="K38" s="55">
        <v>0.18861993733109472</v>
      </c>
      <c r="L38" s="23">
        <v>2227580</v>
      </c>
    </row>
    <row r="39" spans="1:12" x14ac:dyDescent="0.2">
      <c r="A39" s="79" t="s">
        <v>27</v>
      </c>
      <c r="B39" s="76">
        <v>571214</v>
      </c>
      <c r="C39" s="78">
        <v>0.18179457271206859</v>
      </c>
      <c r="D39" s="76">
        <v>458751</v>
      </c>
      <c r="E39" s="78">
        <v>0.14600209733345851</v>
      </c>
      <c r="F39" s="76">
        <v>923343</v>
      </c>
      <c r="G39" s="78">
        <v>0.29386315137878194</v>
      </c>
      <c r="H39" s="76">
        <v>656883</v>
      </c>
      <c r="I39" s="78">
        <v>0.20905958941276254</v>
      </c>
      <c r="J39" s="76">
        <v>531895</v>
      </c>
      <c r="K39" s="78">
        <v>0.1692809074229373</v>
      </c>
      <c r="L39" s="92">
        <v>3142085</v>
      </c>
    </row>
    <row r="40" spans="1:12" x14ac:dyDescent="0.2">
      <c r="A40" s="14" t="s">
        <v>28</v>
      </c>
      <c r="B40" s="19">
        <v>952473</v>
      </c>
      <c r="C40" s="56">
        <v>0.18072603262951592</v>
      </c>
      <c r="D40" s="19">
        <v>630600</v>
      </c>
      <c r="E40" s="56">
        <v>0.11965256356471285</v>
      </c>
      <c r="F40" s="19">
        <v>1517330</v>
      </c>
      <c r="G40" s="56">
        <v>0.28790425669782072</v>
      </c>
      <c r="H40" s="19">
        <v>1075340</v>
      </c>
      <c r="I40" s="56">
        <v>0.20403930812508456</v>
      </c>
      <c r="J40" s="19">
        <v>1094516</v>
      </c>
      <c r="K40" s="56">
        <v>0.20767783898286593</v>
      </c>
      <c r="L40" s="17">
        <v>5270259</v>
      </c>
    </row>
    <row r="41" spans="1:12" x14ac:dyDescent="0.2">
      <c r="A41" s="4" t="s">
        <v>30</v>
      </c>
    </row>
    <row r="43" spans="1:12" x14ac:dyDescent="0.2">
      <c r="A43" s="305" t="s">
        <v>187</v>
      </c>
      <c r="B43" s="302" t="s">
        <v>74</v>
      </c>
      <c r="C43" s="303"/>
      <c r="D43" s="302">
        <v>2</v>
      </c>
      <c r="E43" s="303"/>
      <c r="F43" s="302">
        <v>3</v>
      </c>
      <c r="G43" s="303"/>
      <c r="H43" s="302">
        <v>4</v>
      </c>
      <c r="I43" s="303"/>
      <c r="J43" s="302" t="s">
        <v>75</v>
      </c>
      <c r="K43" s="303"/>
      <c r="L43" s="300" t="s">
        <v>11</v>
      </c>
    </row>
    <row r="44" spans="1:12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136" t="s">
        <v>29</v>
      </c>
      <c r="I44" s="137" t="s">
        <v>12</v>
      </c>
      <c r="J44" s="136" t="s">
        <v>29</v>
      </c>
      <c r="K44" s="137" t="s">
        <v>12</v>
      </c>
      <c r="L44" s="301"/>
    </row>
    <row r="45" spans="1:12" x14ac:dyDescent="0.2">
      <c r="A45" s="72" t="s">
        <v>169</v>
      </c>
      <c r="B45" s="71">
        <v>1576400</v>
      </c>
      <c r="C45" s="70">
        <v>0.16821724824369091</v>
      </c>
      <c r="D45" s="71">
        <v>1132395</v>
      </c>
      <c r="E45" s="70">
        <v>0.12083758616145292</v>
      </c>
      <c r="F45" s="71">
        <v>2815921</v>
      </c>
      <c r="G45" s="70">
        <v>0.30048622297108751</v>
      </c>
      <c r="H45" s="71">
        <v>2008964</v>
      </c>
      <c r="I45" s="70">
        <v>0.21437604408819988</v>
      </c>
      <c r="J45" s="71">
        <v>1837536</v>
      </c>
      <c r="K45" s="70">
        <v>0.19608300524531772</v>
      </c>
      <c r="L45" s="69">
        <v>9371215</v>
      </c>
    </row>
    <row r="46" spans="1:12" x14ac:dyDescent="0.2">
      <c r="A46" s="68" t="s">
        <v>185</v>
      </c>
      <c r="B46" s="19">
        <v>566436</v>
      </c>
      <c r="C46" s="56">
        <v>0.2296342301904416</v>
      </c>
      <c r="D46" s="19">
        <v>381543</v>
      </c>
      <c r="E46" s="56">
        <v>0.15467825683669764</v>
      </c>
      <c r="F46" s="19">
        <v>657054</v>
      </c>
      <c r="G46" s="56">
        <v>0.26637093949457735</v>
      </c>
      <c r="H46" s="19">
        <v>408697</v>
      </c>
      <c r="I46" s="56">
        <v>0.16568654000830263</v>
      </c>
      <c r="J46" s="19">
        <v>452958</v>
      </c>
      <c r="K46" s="56">
        <v>0.1836300334699808</v>
      </c>
      <c r="L46" s="17">
        <v>2466688</v>
      </c>
    </row>
    <row r="47" spans="1:12" x14ac:dyDescent="0.2">
      <c r="A47" s="4" t="s">
        <v>30</v>
      </c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3" spans="2:8" x14ac:dyDescent="0.2">
      <c r="B53" s="4"/>
      <c r="C53" s="4"/>
      <c r="D53" s="4"/>
      <c r="E53" s="4"/>
    </row>
    <row r="54" spans="2:8" x14ac:dyDescent="0.2">
      <c r="B54" s="4"/>
      <c r="C54" s="4"/>
      <c r="D54" s="4"/>
      <c r="E54" s="4"/>
    </row>
    <row r="59" spans="2:8" x14ac:dyDescent="0.2">
      <c r="C59" s="25"/>
      <c r="D59" s="26"/>
      <c r="E59" s="25"/>
      <c r="F59" s="21"/>
      <c r="G59" s="21"/>
      <c r="H59" s="22"/>
    </row>
    <row r="61" spans="2:8" x14ac:dyDescent="0.2">
      <c r="E61" s="26"/>
      <c r="H61" s="22"/>
    </row>
  </sheetData>
  <mergeCells count="37">
    <mergeCell ref="A43:A44"/>
    <mergeCell ref="B43:C43"/>
    <mergeCell ref="D43:E43"/>
    <mergeCell ref="A35:A36"/>
    <mergeCell ref="D35:E35"/>
    <mergeCell ref="B35:C35"/>
    <mergeCell ref="A26:A27"/>
    <mergeCell ref="D26:E26"/>
    <mergeCell ref="A19:A20"/>
    <mergeCell ref="B26:C26"/>
    <mergeCell ref="L43:L44"/>
    <mergeCell ref="J43:K43"/>
    <mergeCell ref="J35:K35"/>
    <mergeCell ref="L35:L36"/>
    <mergeCell ref="F26:G26"/>
    <mergeCell ref="F35:G35"/>
    <mergeCell ref="L26:L27"/>
    <mergeCell ref="J26:K26"/>
    <mergeCell ref="H26:I26"/>
    <mergeCell ref="H35:I35"/>
    <mergeCell ref="H43:I43"/>
    <mergeCell ref="F43:G43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H19:I19"/>
    <mergeCell ref="L19:L20"/>
    <mergeCell ref="B19:C19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S4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14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2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ht="15" customHeight="1" x14ac:dyDescent="0.2">
      <c r="A7" s="32" t="s">
        <v>77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2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</row>
    <row r="12" spans="1:12" ht="20.25" customHeight="1" x14ac:dyDescent="0.2">
      <c r="A12" s="322"/>
      <c r="B12" s="325" t="s">
        <v>74</v>
      </c>
      <c r="C12" s="326"/>
      <c r="D12" s="325">
        <v>2</v>
      </c>
      <c r="E12" s="326"/>
      <c r="F12" s="325">
        <v>3</v>
      </c>
      <c r="G12" s="326"/>
      <c r="H12" s="325">
        <v>4</v>
      </c>
      <c r="I12" s="326"/>
      <c r="J12" s="325" t="s">
        <v>75</v>
      </c>
      <c r="K12" s="326"/>
      <c r="L12" s="327" t="s">
        <v>11</v>
      </c>
    </row>
    <row r="13" spans="1:12" ht="17.25" customHeight="1" x14ac:dyDescent="0.2">
      <c r="A13" s="323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5" t="s">
        <v>29</v>
      </c>
      <c r="K13" s="36" t="s">
        <v>12</v>
      </c>
      <c r="L13" s="328"/>
    </row>
    <row r="14" spans="1:12" ht="24" x14ac:dyDescent="0.2">
      <c r="A14" s="61" t="s">
        <v>3</v>
      </c>
      <c r="B14" s="88">
        <v>9241820</v>
      </c>
      <c r="C14" s="87">
        <v>0.7806973920972321</v>
      </c>
      <c r="D14" s="88">
        <v>1717218</v>
      </c>
      <c r="E14" s="87">
        <v>0.14506099602269085</v>
      </c>
      <c r="F14" s="88">
        <v>626491</v>
      </c>
      <c r="G14" s="87">
        <v>5.2922464392553312E-2</v>
      </c>
      <c r="H14" s="88">
        <v>172079</v>
      </c>
      <c r="I14" s="87">
        <v>1.4536273865396599E-2</v>
      </c>
      <c r="J14" s="88">
        <v>80296</v>
      </c>
      <c r="K14" s="87">
        <v>6.7829580965480122E-3</v>
      </c>
      <c r="L14" s="86">
        <v>11837903</v>
      </c>
    </row>
    <row r="15" spans="1:12" x14ac:dyDescent="0.2">
      <c r="A15" s="37" t="s">
        <v>4</v>
      </c>
      <c r="B15" s="15">
        <v>3687371</v>
      </c>
      <c r="C15" s="55">
        <v>0.7628317968932472</v>
      </c>
      <c r="D15" s="15">
        <v>754899</v>
      </c>
      <c r="E15" s="55">
        <v>0.15617114758534342</v>
      </c>
      <c r="F15" s="15">
        <v>301292</v>
      </c>
      <c r="G15" s="55">
        <v>6.2330348031038978E-2</v>
      </c>
      <c r="H15" s="15">
        <v>65260</v>
      </c>
      <c r="I15" s="55">
        <v>1.3500784994309852E-2</v>
      </c>
      <c r="J15" s="15">
        <v>24970</v>
      </c>
      <c r="K15" s="55">
        <v>5.1657156191835269E-3</v>
      </c>
      <c r="L15" s="16">
        <v>4833793</v>
      </c>
    </row>
    <row r="16" spans="1:12" x14ac:dyDescent="0.2">
      <c r="A16" s="38" t="s">
        <v>5</v>
      </c>
      <c r="B16" s="84">
        <v>5554448</v>
      </c>
      <c r="C16" s="83">
        <v>0.79302695131858292</v>
      </c>
      <c r="D16" s="84">
        <v>962319</v>
      </c>
      <c r="E16" s="83">
        <v>0.13739347326069978</v>
      </c>
      <c r="F16" s="84">
        <v>325199</v>
      </c>
      <c r="G16" s="83">
        <v>4.6429739110322367E-2</v>
      </c>
      <c r="H16" s="84">
        <v>106819</v>
      </c>
      <c r="I16" s="83">
        <v>1.5250902684281087E-2</v>
      </c>
      <c r="J16" s="84">
        <v>55326</v>
      </c>
      <c r="K16" s="83">
        <v>7.8990763994283356E-3</v>
      </c>
      <c r="L16" s="82">
        <v>7004110</v>
      </c>
    </row>
    <row r="17" spans="1:19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 x14ac:dyDescent="0.2">
      <c r="A19" s="331" t="s">
        <v>14</v>
      </c>
      <c r="B19" s="302" t="s">
        <v>74</v>
      </c>
      <c r="C19" s="303"/>
      <c r="D19" s="302">
        <v>2</v>
      </c>
      <c r="E19" s="303"/>
      <c r="F19" s="302">
        <v>3</v>
      </c>
      <c r="G19" s="303"/>
      <c r="H19" s="302">
        <v>4</v>
      </c>
      <c r="I19" s="303"/>
      <c r="J19" s="302" t="s">
        <v>75</v>
      </c>
      <c r="K19" s="303"/>
      <c r="L19" s="300" t="s">
        <v>11</v>
      </c>
    </row>
    <row r="20" spans="1:19" x14ac:dyDescent="0.2">
      <c r="A20" s="331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1"/>
    </row>
    <row r="21" spans="1:19" x14ac:dyDescent="0.2">
      <c r="A21" s="62" t="s">
        <v>15</v>
      </c>
      <c r="B21" s="80">
        <v>477128</v>
      </c>
      <c r="C21" s="70">
        <v>0.77616242657309664</v>
      </c>
      <c r="D21" s="80">
        <v>114607</v>
      </c>
      <c r="E21" s="70">
        <v>0.18643560474812396</v>
      </c>
      <c r="F21" s="80">
        <v>14337</v>
      </c>
      <c r="G21" s="70">
        <v>2.3322548057918394E-2</v>
      </c>
      <c r="H21" s="80">
        <v>7526</v>
      </c>
      <c r="I21" s="70">
        <v>1.224283299741186E-2</v>
      </c>
      <c r="J21" s="80">
        <v>1130</v>
      </c>
      <c r="K21" s="70">
        <v>1.8382143618224025E-3</v>
      </c>
      <c r="L21" s="69">
        <v>614727</v>
      </c>
      <c r="P21" s="63"/>
      <c r="Q21" s="63"/>
      <c r="R21" s="63"/>
      <c r="S21" s="53"/>
    </row>
    <row r="22" spans="1:19" x14ac:dyDescent="0.2">
      <c r="A22" s="37" t="s">
        <v>16</v>
      </c>
      <c r="B22" s="15">
        <v>5568050</v>
      </c>
      <c r="C22" s="55">
        <v>0.78662828685962527</v>
      </c>
      <c r="D22" s="15">
        <v>957863</v>
      </c>
      <c r="E22" s="55">
        <v>0.13532244335740901</v>
      </c>
      <c r="F22" s="15">
        <v>412125</v>
      </c>
      <c r="G22" s="55">
        <v>5.8223109117558763E-2</v>
      </c>
      <c r="H22" s="15">
        <v>115081</v>
      </c>
      <c r="I22" s="55">
        <v>1.6258110088826886E-2</v>
      </c>
      <c r="J22" s="15">
        <v>25257</v>
      </c>
      <c r="K22" s="55">
        <v>3.5681918519434191E-3</v>
      </c>
      <c r="L22" s="16">
        <v>7078375</v>
      </c>
    </row>
    <row r="23" spans="1:19" x14ac:dyDescent="0.2">
      <c r="A23" s="38" t="s">
        <v>17</v>
      </c>
      <c r="B23" s="84">
        <v>3196642</v>
      </c>
      <c r="C23" s="83">
        <v>0.77124155568423081</v>
      </c>
      <c r="D23" s="84">
        <v>644748</v>
      </c>
      <c r="E23" s="83">
        <v>0.15555587724377534</v>
      </c>
      <c r="F23" s="84">
        <v>200029</v>
      </c>
      <c r="G23" s="83">
        <v>4.8260229685388921E-2</v>
      </c>
      <c r="H23" s="84">
        <v>49472</v>
      </c>
      <c r="I23" s="83">
        <v>1.1935919706620344E-2</v>
      </c>
      <c r="J23" s="84">
        <v>53909</v>
      </c>
      <c r="K23" s="83">
        <v>1.3006417679984559E-2</v>
      </c>
      <c r="L23" s="82">
        <v>4144800</v>
      </c>
    </row>
    <row r="24" spans="1:19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9" x14ac:dyDescent="0.2">
      <c r="A26" s="331" t="s">
        <v>18</v>
      </c>
      <c r="B26" s="302" t="s">
        <v>74</v>
      </c>
      <c r="C26" s="303"/>
      <c r="D26" s="302">
        <v>2</v>
      </c>
      <c r="E26" s="303"/>
      <c r="F26" s="302">
        <v>3</v>
      </c>
      <c r="G26" s="303"/>
      <c r="H26" s="302">
        <v>4</v>
      </c>
      <c r="I26" s="303"/>
      <c r="J26" s="302" t="s">
        <v>75</v>
      </c>
      <c r="K26" s="303"/>
      <c r="L26" s="300" t="s">
        <v>11</v>
      </c>
    </row>
    <row r="27" spans="1:19" x14ac:dyDescent="0.2">
      <c r="A27" s="331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1"/>
    </row>
    <row r="28" spans="1:19" x14ac:dyDescent="0.2">
      <c r="A28" s="62" t="s">
        <v>19</v>
      </c>
      <c r="B28" s="80">
        <v>1104202</v>
      </c>
      <c r="C28" s="70">
        <v>0.78970566674652865</v>
      </c>
      <c r="D28" s="80">
        <v>180446</v>
      </c>
      <c r="E28" s="70">
        <v>0.12905177561872205</v>
      </c>
      <c r="F28" s="80">
        <v>62058</v>
      </c>
      <c r="G28" s="70">
        <v>4.4382779841873207E-2</v>
      </c>
      <c r="H28" s="80">
        <v>14579</v>
      </c>
      <c r="I28" s="70">
        <v>1.042664196903976E-2</v>
      </c>
      <c r="J28" s="80">
        <v>36961</v>
      </c>
      <c r="K28" s="70">
        <v>2.6433851006082625E-2</v>
      </c>
      <c r="L28" s="92">
        <v>1398245</v>
      </c>
    </row>
    <row r="29" spans="1:19" x14ac:dyDescent="0.2">
      <c r="A29" s="37" t="s">
        <v>20</v>
      </c>
      <c r="B29" s="15">
        <v>2634315</v>
      </c>
      <c r="C29" s="55">
        <v>0.7942197723810388</v>
      </c>
      <c r="D29" s="15">
        <v>436012</v>
      </c>
      <c r="E29" s="55">
        <v>0.13145328155342148</v>
      </c>
      <c r="F29" s="15">
        <v>181839</v>
      </c>
      <c r="G29" s="55">
        <v>5.4822649983011035E-2</v>
      </c>
      <c r="H29" s="15">
        <v>46737</v>
      </c>
      <c r="I29" s="55">
        <v>1.4090740667601487E-2</v>
      </c>
      <c r="J29" s="15">
        <v>17957</v>
      </c>
      <c r="K29" s="55">
        <v>5.4138569049814898E-3</v>
      </c>
      <c r="L29" s="23">
        <v>3316859</v>
      </c>
    </row>
    <row r="30" spans="1:19" x14ac:dyDescent="0.2">
      <c r="A30" s="39" t="s">
        <v>21</v>
      </c>
      <c r="B30" s="76">
        <v>2968764</v>
      </c>
      <c r="C30" s="78">
        <v>0.78665072925325308</v>
      </c>
      <c r="D30" s="76">
        <v>546653</v>
      </c>
      <c r="E30" s="78">
        <v>0.14484983686762523</v>
      </c>
      <c r="F30" s="76">
        <v>200973</v>
      </c>
      <c r="G30" s="78">
        <v>5.3252989126186527E-2</v>
      </c>
      <c r="H30" s="76">
        <v>36868</v>
      </c>
      <c r="I30" s="78">
        <v>9.769129201953719E-3</v>
      </c>
      <c r="J30" s="76">
        <v>20671</v>
      </c>
      <c r="K30" s="78">
        <v>5.4773155509814835E-3</v>
      </c>
      <c r="L30" s="92">
        <v>3773929</v>
      </c>
    </row>
    <row r="31" spans="1:19" x14ac:dyDescent="0.2">
      <c r="A31" s="37" t="s">
        <v>22</v>
      </c>
      <c r="B31" s="15">
        <v>1164966</v>
      </c>
      <c r="C31" s="55">
        <v>0.76617145773471018</v>
      </c>
      <c r="D31" s="15">
        <v>235314</v>
      </c>
      <c r="E31" s="55">
        <v>0.15476062855515577</v>
      </c>
      <c r="F31" s="15">
        <v>69127</v>
      </c>
      <c r="G31" s="55">
        <v>4.5463244728882482E-2</v>
      </c>
      <c r="H31" s="15">
        <v>48068</v>
      </c>
      <c r="I31" s="55">
        <v>3.1613222729583564E-2</v>
      </c>
      <c r="J31" s="15">
        <v>3028</v>
      </c>
      <c r="K31" s="55">
        <v>1.9914462516680336E-3</v>
      </c>
      <c r="L31" s="23">
        <v>1520503</v>
      </c>
    </row>
    <row r="32" spans="1:19" x14ac:dyDescent="0.2">
      <c r="A32" s="38" t="s">
        <v>23</v>
      </c>
      <c r="B32" s="84">
        <v>1369573</v>
      </c>
      <c r="C32" s="83">
        <v>0.74906938763901754</v>
      </c>
      <c r="D32" s="84">
        <v>318793</v>
      </c>
      <c r="E32" s="83">
        <v>0.17435951007621012</v>
      </c>
      <c r="F32" s="84">
        <v>112494</v>
      </c>
      <c r="G32" s="83">
        <v>6.1527068431594112E-2</v>
      </c>
      <c r="H32" s="84">
        <v>25827</v>
      </c>
      <c r="I32" s="83">
        <v>1.4125727562205816E-2</v>
      </c>
      <c r="J32" s="84">
        <v>1680</v>
      </c>
      <c r="K32" s="83">
        <v>9.1885322741726771E-4</v>
      </c>
      <c r="L32" s="82">
        <v>1828366</v>
      </c>
    </row>
    <row r="33" spans="1:12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331" t="s">
        <v>24</v>
      </c>
      <c r="B35" s="302" t="s">
        <v>74</v>
      </c>
      <c r="C35" s="303"/>
      <c r="D35" s="302">
        <v>2</v>
      </c>
      <c r="E35" s="303"/>
      <c r="F35" s="302">
        <v>3</v>
      </c>
      <c r="G35" s="303"/>
      <c r="H35" s="302">
        <v>4</v>
      </c>
      <c r="I35" s="303"/>
      <c r="J35" s="302" t="s">
        <v>75</v>
      </c>
      <c r="K35" s="303"/>
      <c r="L35" s="300" t="s">
        <v>11</v>
      </c>
    </row>
    <row r="36" spans="1:12" x14ac:dyDescent="0.2">
      <c r="A36" s="331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1"/>
    </row>
    <row r="37" spans="1:12" x14ac:dyDescent="0.2">
      <c r="A37" s="62" t="s">
        <v>25</v>
      </c>
      <c r="B37" s="80">
        <v>933695</v>
      </c>
      <c r="C37" s="70">
        <v>0.77939179234360534</v>
      </c>
      <c r="D37" s="80">
        <v>155348</v>
      </c>
      <c r="E37" s="70">
        <v>0.12967506108203899</v>
      </c>
      <c r="F37" s="80">
        <v>63983</v>
      </c>
      <c r="G37" s="70">
        <v>5.3409116520406454E-2</v>
      </c>
      <c r="H37" s="80">
        <v>15895</v>
      </c>
      <c r="I37" s="70">
        <v>1.3268179158399271E-2</v>
      </c>
      <c r="J37" s="80">
        <v>29058</v>
      </c>
      <c r="K37" s="70">
        <v>2.4255850895549921E-2</v>
      </c>
      <c r="L37" s="92">
        <v>1197979</v>
      </c>
    </row>
    <row r="38" spans="1:12" x14ac:dyDescent="0.2">
      <c r="A38" s="37" t="s">
        <v>26</v>
      </c>
      <c r="B38" s="15">
        <v>1713552</v>
      </c>
      <c r="C38" s="55">
        <v>0.76924375331076777</v>
      </c>
      <c r="D38" s="15">
        <v>341771</v>
      </c>
      <c r="E38" s="55">
        <v>0.15342703741279776</v>
      </c>
      <c r="F38" s="15">
        <v>126743</v>
      </c>
      <c r="G38" s="55">
        <v>5.6897170920909686E-2</v>
      </c>
      <c r="H38" s="15">
        <v>25766</v>
      </c>
      <c r="I38" s="55">
        <v>1.1566812415266792E-2</v>
      </c>
      <c r="J38" s="15">
        <v>19748</v>
      </c>
      <c r="K38" s="55">
        <v>8.8652259402580372E-3</v>
      </c>
      <c r="L38" s="23">
        <v>2227580</v>
      </c>
    </row>
    <row r="39" spans="1:12" x14ac:dyDescent="0.2">
      <c r="A39" s="39" t="s">
        <v>27</v>
      </c>
      <c r="B39" s="76">
        <v>2441560</v>
      </c>
      <c r="C39" s="78">
        <v>0.77705090727972026</v>
      </c>
      <c r="D39" s="76">
        <v>496052</v>
      </c>
      <c r="E39" s="78">
        <v>0.15787351392467103</v>
      </c>
      <c r="F39" s="76">
        <v>146160</v>
      </c>
      <c r="G39" s="78">
        <v>4.6516882897821035E-2</v>
      </c>
      <c r="H39" s="76">
        <v>48174</v>
      </c>
      <c r="I39" s="78">
        <v>1.5331857667758828E-2</v>
      </c>
      <c r="J39" s="76">
        <v>10139</v>
      </c>
      <c r="K39" s="78">
        <v>3.2268382300287865E-3</v>
      </c>
      <c r="L39" s="92">
        <v>3142085</v>
      </c>
    </row>
    <row r="40" spans="1:12" x14ac:dyDescent="0.2">
      <c r="A40" s="40" t="s">
        <v>28</v>
      </c>
      <c r="B40" s="19">
        <v>4153013</v>
      </c>
      <c r="C40" s="56">
        <v>0.78800927999933212</v>
      </c>
      <c r="D40" s="19">
        <v>724047</v>
      </c>
      <c r="E40" s="56">
        <v>0.13738357071255891</v>
      </c>
      <c r="F40" s="19">
        <v>289606</v>
      </c>
      <c r="G40" s="56">
        <v>5.4950999561881111E-2</v>
      </c>
      <c r="H40" s="19">
        <v>82243</v>
      </c>
      <c r="I40" s="56">
        <v>1.5605115422221184E-2</v>
      </c>
      <c r="J40" s="19">
        <v>21350</v>
      </c>
      <c r="K40" s="56">
        <v>4.0510343040066907E-3</v>
      </c>
      <c r="L40" s="17">
        <v>5270259</v>
      </c>
    </row>
    <row r="41" spans="1:12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329" t="s">
        <v>168</v>
      </c>
      <c r="B43" s="302" t="s">
        <v>74</v>
      </c>
      <c r="C43" s="303"/>
      <c r="D43" s="302">
        <v>2</v>
      </c>
      <c r="E43" s="303"/>
      <c r="F43" s="302">
        <v>3</v>
      </c>
      <c r="G43" s="303"/>
      <c r="H43" s="302">
        <v>4</v>
      </c>
      <c r="I43" s="303"/>
      <c r="J43" s="302" t="s">
        <v>75</v>
      </c>
      <c r="K43" s="303"/>
      <c r="L43" s="300" t="s">
        <v>11</v>
      </c>
    </row>
    <row r="44" spans="1:12" x14ac:dyDescent="0.2">
      <c r="A44" s="330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136" t="s">
        <v>29</v>
      </c>
      <c r="I44" s="137" t="s">
        <v>12</v>
      </c>
      <c r="J44" s="136" t="s">
        <v>29</v>
      </c>
      <c r="K44" s="137" t="s">
        <v>12</v>
      </c>
      <c r="L44" s="301"/>
    </row>
    <row r="45" spans="1:12" x14ac:dyDescent="0.2">
      <c r="A45" s="39" t="s">
        <v>169</v>
      </c>
      <c r="B45" s="71">
        <v>7242211</v>
      </c>
      <c r="C45" s="70">
        <v>0.77281451764792508</v>
      </c>
      <c r="D45" s="71">
        <v>1443145</v>
      </c>
      <c r="E45" s="70">
        <v>0.15399764064745072</v>
      </c>
      <c r="F45" s="71">
        <v>496390</v>
      </c>
      <c r="G45" s="70">
        <v>5.2969652280947563E-2</v>
      </c>
      <c r="H45" s="71">
        <v>123447</v>
      </c>
      <c r="I45" s="70">
        <v>1.3172998378545365E-2</v>
      </c>
      <c r="J45" s="71">
        <v>66022</v>
      </c>
      <c r="K45" s="70">
        <v>7.0451910451312877E-3</v>
      </c>
      <c r="L45" s="69">
        <v>9371215</v>
      </c>
    </row>
    <row r="46" spans="1:12" x14ac:dyDescent="0.2">
      <c r="A46" s="40" t="s">
        <v>170</v>
      </c>
      <c r="B46" s="19">
        <v>1999609</v>
      </c>
      <c r="C46" s="56">
        <v>0.81064528631103727</v>
      </c>
      <c r="D46" s="19">
        <v>274073</v>
      </c>
      <c r="E46" s="56">
        <v>0.11110971472679156</v>
      </c>
      <c r="F46" s="19">
        <v>130100</v>
      </c>
      <c r="G46" s="56">
        <v>5.2742787089408959E-2</v>
      </c>
      <c r="H46" s="19">
        <v>48632</v>
      </c>
      <c r="I46" s="56">
        <v>1.9715505163198588E-2</v>
      </c>
      <c r="J46" s="19">
        <v>14274</v>
      </c>
      <c r="K46" s="56">
        <v>5.7867067095635927E-3</v>
      </c>
      <c r="L46" s="17">
        <v>2466688</v>
      </c>
    </row>
    <row r="47" spans="1:12" x14ac:dyDescent="0.2">
      <c r="A47" s="33" t="s">
        <v>30</v>
      </c>
    </row>
  </sheetData>
  <mergeCells count="37"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  <mergeCell ref="A43:A44"/>
    <mergeCell ref="B43:C43"/>
    <mergeCell ref="D43:E43"/>
    <mergeCell ref="L43:L44"/>
    <mergeCell ref="F43:G43"/>
    <mergeCell ref="J43:K43"/>
    <mergeCell ref="H43:I43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R4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10.285156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8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8" ht="15" customHeight="1" x14ac:dyDescent="0.2">
      <c r="A7" s="32" t="s">
        <v>78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8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8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8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8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</row>
    <row r="12" spans="1:18" ht="20.25" customHeight="1" x14ac:dyDescent="0.2">
      <c r="A12" s="322"/>
      <c r="B12" s="302" t="s">
        <v>74</v>
      </c>
      <c r="C12" s="303"/>
      <c r="D12" s="302">
        <v>2</v>
      </c>
      <c r="E12" s="303"/>
      <c r="F12" s="302">
        <v>3</v>
      </c>
      <c r="G12" s="303"/>
      <c r="H12" s="302">
        <v>4</v>
      </c>
      <c r="I12" s="303"/>
      <c r="J12" s="302" t="s">
        <v>75</v>
      </c>
      <c r="K12" s="303"/>
      <c r="L12" s="304" t="s">
        <v>11</v>
      </c>
    </row>
    <row r="13" spans="1:18" ht="17.25" customHeight="1" x14ac:dyDescent="0.2">
      <c r="A13" s="323"/>
      <c r="B13" s="136" t="s">
        <v>29</v>
      </c>
      <c r="C13" s="137" t="s">
        <v>12</v>
      </c>
      <c r="D13" s="136" t="s">
        <v>29</v>
      </c>
      <c r="E13" s="137" t="s">
        <v>12</v>
      </c>
      <c r="F13" s="136" t="s">
        <v>29</v>
      </c>
      <c r="G13" s="137" t="s">
        <v>12</v>
      </c>
      <c r="H13" s="136" t="s">
        <v>29</v>
      </c>
      <c r="I13" s="137" t="s">
        <v>12</v>
      </c>
      <c r="J13" s="136" t="s">
        <v>29</v>
      </c>
      <c r="K13" s="137" t="s">
        <v>12</v>
      </c>
      <c r="L13" s="304"/>
      <c r="N13" s="53"/>
      <c r="P13" s="63"/>
      <c r="Q13" s="63"/>
      <c r="R13" s="53"/>
    </row>
    <row r="14" spans="1:18" ht="24" x14ac:dyDescent="0.2">
      <c r="A14" s="61" t="s">
        <v>3</v>
      </c>
      <c r="B14" s="88">
        <v>8087091</v>
      </c>
      <c r="C14" s="87">
        <v>0.68315232858387165</v>
      </c>
      <c r="D14" s="88">
        <v>1997563</v>
      </c>
      <c r="E14" s="87">
        <v>0.16874297753580172</v>
      </c>
      <c r="F14" s="88">
        <v>1228293</v>
      </c>
      <c r="G14" s="87">
        <v>0.10375933980874823</v>
      </c>
      <c r="H14" s="88">
        <v>358281</v>
      </c>
      <c r="I14" s="87">
        <v>3.0265579976453599E-2</v>
      </c>
      <c r="J14" s="88">
        <v>166674</v>
      </c>
      <c r="K14" s="87">
        <v>1.4079689620703937E-2</v>
      </c>
      <c r="L14" s="86">
        <v>11837903</v>
      </c>
      <c r="N14" s="63"/>
      <c r="O14" s="63"/>
      <c r="P14" s="63"/>
      <c r="Q14" s="63"/>
    </row>
    <row r="15" spans="1:18" x14ac:dyDescent="0.2">
      <c r="A15" s="37" t="s">
        <v>4</v>
      </c>
      <c r="B15" s="15">
        <v>3256815</v>
      </c>
      <c r="C15" s="55">
        <v>0.67375971623112529</v>
      </c>
      <c r="D15" s="15">
        <v>828695</v>
      </c>
      <c r="E15" s="55">
        <v>0.17143783360189399</v>
      </c>
      <c r="F15" s="15">
        <v>536756</v>
      </c>
      <c r="G15" s="55">
        <v>0.11104240500162088</v>
      </c>
      <c r="H15" s="15">
        <v>151069</v>
      </c>
      <c r="I15" s="55">
        <v>3.125268293449885E-2</v>
      </c>
      <c r="J15" s="15">
        <v>60458</v>
      </c>
      <c r="K15" s="55">
        <v>1.2507362230860941E-2</v>
      </c>
      <c r="L15" s="16">
        <v>4833793</v>
      </c>
      <c r="M15" s="53"/>
      <c r="O15" s="63"/>
      <c r="P15" s="63"/>
      <c r="Q15" s="63"/>
    </row>
    <row r="16" spans="1:18" x14ac:dyDescent="0.2">
      <c r="A16" s="38" t="s">
        <v>5</v>
      </c>
      <c r="B16" s="84">
        <v>4830276</v>
      </c>
      <c r="C16" s="83">
        <v>0.68963451459214664</v>
      </c>
      <c r="D16" s="84">
        <v>1168868</v>
      </c>
      <c r="E16" s="83">
        <v>0.1668831586025919</v>
      </c>
      <c r="F16" s="84">
        <v>691537</v>
      </c>
      <c r="G16" s="83">
        <v>9.8733029606902237E-2</v>
      </c>
      <c r="H16" s="84">
        <v>207212</v>
      </c>
      <c r="I16" s="83">
        <v>2.9584344049422409E-2</v>
      </c>
      <c r="J16" s="84">
        <v>106217</v>
      </c>
      <c r="K16" s="83">
        <v>1.5164953148936839E-2</v>
      </c>
      <c r="L16" s="82">
        <v>7004110</v>
      </c>
    </row>
    <row r="17" spans="1:18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8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8" x14ac:dyDescent="0.2">
      <c r="A19" s="331" t="s">
        <v>14</v>
      </c>
      <c r="B19" s="302" t="s">
        <v>74</v>
      </c>
      <c r="C19" s="303"/>
      <c r="D19" s="302">
        <v>2</v>
      </c>
      <c r="E19" s="303"/>
      <c r="F19" s="302">
        <v>3</v>
      </c>
      <c r="G19" s="303"/>
      <c r="H19" s="302">
        <v>4</v>
      </c>
      <c r="I19" s="303"/>
      <c r="J19" s="302" t="s">
        <v>75</v>
      </c>
      <c r="K19" s="303"/>
      <c r="L19" s="300" t="s">
        <v>11</v>
      </c>
    </row>
    <row r="20" spans="1:18" x14ac:dyDescent="0.2">
      <c r="A20" s="331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1"/>
      <c r="N20" s="53"/>
      <c r="P20" s="63"/>
      <c r="Q20" s="63"/>
      <c r="R20" s="53"/>
    </row>
    <row r="21" spans="1:18" x14ac:dyDescent="0.2">
      <c r="A21" s="62" t="s">
        <v>15</v>
      </c>
      <c r="B21" s="80">
        <v>467824</v>
      </c>
      <c r="C21" s="70">
        <v>0.76102725274796779</v>
      </c>
      <c r="D21" s="80">
        <v>54877</v>
      </c>
      <c r="E21" s="70">
        <v>8.9270521711263692E-2</v>
      </c>
      <c r="F21" s="80">
        <v>76107</v>
      </c>
      <c r="G21" s="70">
        <v>0.12380617737629875</v>
      </c>
      <c r="H21" s="80">
        <v>9872</v>
      </c>
      <c r="I21" s="70">
        <v>1.6059161221159961E-2</v>
      </c>
      <c r="J21" s="80">
        <v>6047</v>
      </c>
      <c r="K21" s="70">
        <v>9.8368869433097944E-3</v>
      </c>
      <c r="L21" s="69">
        <v>614727</v>
      </c>
    </row>
    <row r="22" spans="1:18" x14ac:dyDescent="0.2">
      <c r="A22" s="37" t="s">
        <v>16</v>
      </c>
      <c r="B22" s="15">
        <v>4819329</v>
      </c>
      <c r="C22" s="55">
        <v>0.68085245554240914</v>
      </c>
      <c r="D22" s="15">
        <v>1212603</v>
      </c>
      <c r="E22" s="55">
        <v>0.1713109294152966</v>
      </c>
      <c r="F22" s="15">
        <v>732459</v>
      </c>
      <c r="G22" s="55">
        <v>0.10347841135853922</v>
      </c>
      <c r="H22" s="15">
        <v>241670</v>
      </c>
      <c r="I22" s="55">
        <v>3.4142017059000121E-2</v>
      </c>
      <c r="J22" s="15">
        <v>72315</v>
      </c>
      <c r="K22" s="55">
        <v>1.0216327900118317E-2</v>
      </c>
      <c r="L22" s="16">
        <v>7078375</v>
      </c>
    </row>
    <row r="23" spans="1:18" x14ac:dyDescent="0.2">
      <c r="A23" s="38" t="s">
        <v>17</v>
      </c>
      <c r="B23" s="84">
        <v>2799938</v>
      </c>
      <c r="C23" s="83">
        <v>0.67553030303030304</v>
      </c>
      <c r="D23" s="84">
        <v>730083</v>
      </c>
      <c r="E23" s="83">
        <v>0.17614432541980313</v>
      </c>
      <c r="F23" s="84">
        <v>419727</v>
      </c>
      <c r="G23" s="83">
        <v>0.10126592356687898</v>
      </c>
      <c r="H23" s="84">
        <v>106739</v>
      </c>
      <c r="I23" s="83">
        <v>2.5752509168114265E-2</v>
      </c>
      <c r="J23" s="84">
        <v>88313</v>
      </c>
      <c r="K23" s="83">
        <v>2.1306938814900599E-2</v>
      </c>
      <c r="L23" s="82">
        <v>4144800</v>
      </c>
    </row>
    <row r="24" spans="1:18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8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8" x14ac:dyDescent="0.2">
      <c r="A26" s="331" t="s">
        <v>18</v>
      </c>
      <c r="B26" s="302" t="s">
        <v>74</v>
      </c>
      <c r="C26" s="303"/>
      <c r="D26" s="302">
        <v>2</v>
      </c>
      <c r="E26" s="303"/>
      <c r="F26" s="302">
        <v>3</v>
      </c>
      <c r="G26" s="303"/>
      <c r="H26" s="302">
        <v>4</v>
      </c>
      <c r="I26" s="303"/>
      <c r="J26" s="302" t="s">
        <v>75</v>
      </c>
      <c r="K26" s="303"/>
      <c r="L26" s="300" t="s">
        <v>11</v>
      </c>
    </row>
    <row r="27" spans="1:18" x14ac:dyDescent="0.2">
      <c r="A27" s="331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1"/>
      <c r="N27" s="53"/>
      <c r="P27" s="63"/>
      <c r="Q27" s="63"/>
      <c r="R27" s="53"/>
    </row>
    <row r="28" spans="1:18" x14ac:dyDescent="0.2">
      <c r="A28" s="62" t="s">
        <v>19</v>
      </c>
      <c r="B28" s="80">
        <v>1001249</v>
      </c>
      <c r="C28" s="70">
        <v>0.71607550894156602</v>
      </c>
      <c r="D28" s="80">
        <v>220396</v>
      </c>
      <c r="E28" s="70">
        <v>0.15762330635904295</v>
      </c>
      <c r="F28" s="80">
        <v>121890</v>
      </c>
      <c r="G28" s="70">
        <v>8.7173564003447182E-2</v>
      </c>
      <c r="H28" s="80">
        <v>12127</v>
      </c>
      <c r="I28" s="70">
        <v>8.6730151010731317E-3</v>
      </c>
      <c r="J28" s="80">
        <v>42583</v>
      </c>
      <c r="K28" s="70">
        <v>3.0454605594870714E-2</v>
      </c>
      <c r="L28" s="92">
        <v>1398245</v>
      </c>
    </row>
    <row r="29" spans="1:18" x14ac:dyDescent="0.2">
      <c r="A29" s="37" t="s">
        <v>20</v>
      </c>
      <c r="B29" s="15">
        <v>2410980</v>
      </c>
      <c r="C29" s="55">
        <v>0.72688649110498815</v>
      </c>
      <c r="D29" s="15">
        <v>521140</v>
      </c>
      <c r="E29" s="55">
        <v>0.15711852689547551</v>
      </c>
      <c r="F29" s="15">
        <v>249713</v>
      </c>
      <c r="G29" s="55">
        <v>7.528598592825321E-2</v>
      </c>
      <c r="H29" s="15">
        <v>88489</v>
      </c>
      <c r="I29" s="55">
        <v>2.6678553414540684E-2</v>
      </c>
      <c r="J29" s="15">
        <v>46537</v>
      </c>
      <c r="K29" s="55">
        <v>1.4030442656742418E-2</v>
      </c>
      <c r="L29" s="23">
        <v>3316859</v>
      </c>
    </row>
    <row r="30" spans="1:18" x14ac:dyDescent="0.2">
      <c r="A30" s="39" t="s">
        <v>21</v>
      </c>
      <c r="B30" s="76">
        <v>2628881</v>
      </c>
      <c r="C30" s="78">
        <v>0.69658994644573335</v>
      </c>
      <c r="D30" s="76">
        <v>612212</v>
      </c>
      <c r="E30" s="78">
        <v>0.16222138784274956</v>
      </c>
      <c r="F30" s="76">
        <v>399739</v>
      </c>
      <c r="G30" s="78">
        <v>0.10592117657751378</v>
      </c>
      <c r="H30" s="76">
        <v>87693</v>
      </c>
      <c r="I30" s="78">
        <v>2.3236526177360519E-2</v>
      </c>
      <c r="J30" s="76">
        <v>45404</v>
      </c>
      <c r="K30" s="78">
        <v>1.2030962956642799E-2</v>
      </c>
      <c r="L30" s="92">
        <v>3773929</v>
      </c>
    </row>
    <row r="31" spans="1:18" x14ac:dyDescent="0.2">
      <c r="A31" s="37" t="s">
        <v>22</v>
      </c>
      <c r="B31" s="15">
        <v>1029948</v>
      </c>
      <c r="C31" s="55">
        <v>0.67737321136492334</v>
      </c>
      <c r="D31" s="15">
        <v>267767</v>
      </c>
      <c r="E31" s="55">
        <v>0.17610422340501794</v>
      </c>
      <c r="F31" s="15">
        <v>143260</v>
      </c>
      <c r="G31" s="55">
        <v>9.4218821008574136E-2</v>
      </c>
      <c r="H31" s="15">
        <v>71176</v>
      </c>
      <c r="I31" s="55">
        <v>4.6810825101956395E-2</v>
      </c>
      <c r="J31" s="15">
        <v>8352</v>
      </c>
      <c r="K31" s="55">
        <v>5.4929191195282091E-3</v>
      </c>
      <c r="L31" s="23">
        <v>1520503</v>
      </c>
    </row>
    <row r="32" spans="1:18" x14ac:dyDescent="0.2">
      <c r="A32" s="38" t="s">
        <v>23</v>
      </c>
      <c r="B32" s="84">
        <v>1016032</v>
      </c>
      <c r="C32" s="83">
        <v>0.55570492997572696</v>
      </c>
      <c r="D32" s="84">
        <v>376049</v>
      </c>
      <c r="E32" s="83">
        <v>0.20567490316490245</v>
      </c>
      <c r="F32" s="84">
        <v>313691</v>
      </c>
      <c r="G32" s="83">
        <v>0.17156904033437506</v>
      </c>
      <c r="H32" s="84">
        <v>98796</v>
      </c>
      <c r="I32" s="83">
        <v>5.4035133009474032E-2</v>
      </c>
      <c r="J32" s="84">
        <v>23798</v>
      </c>
      <c r="K32" s="83">
        <v>1.3015993515521509E-2</v>
      </c>
      <c r="L32" s="82">
        <v>1828366</v>
      </c>
    </row>
    <row r="33" spans="1:18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8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8" x14ac:dyDescent="0.2">
      <c r="A35" s="331" t="s">
        <v>24</v>
      </c>
      <c r="B35" s="302" t="s">
        <v>74</v>
      </c>
      <c r="C35" s="303"/>
      <c r="D35" s="302">
        <v>2</v>
      </c>
      <c r="E35" s="303"/>
      <c r="F35" s="302">
        <v>3</v>
      </c>
      <c r="G35" s="303"/>
      <c r="H35" s="302">
        <v>4</v>
      </c>
      <c r="I35" s="303"/>
      <c r="J35" s="302" t="s">
        <v>75</v>
      </c>
      <c r="K35" s="303"/>
      <c r="L35" s="300" t="s">
        <v>11</v>
      </c>
    </row>
    <row r="36" spans="1:18" x14ac:dyDescent="0.2">
      <c r="A36" s="331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1"/>
      <c r="N36" s="53"/>
      <c r="P36" s="63"/>
      <c r="Q36" s="63"/>
      <c r="R36" s="53"/>
    </row>
    <row r="37" spans="1:18" x14ac:dyDescent="0.2">
      <c r="A37" s="62" t="s">
        <v>25</v>
      </c>
      <c r="B37" s="80">
        <v>803275</v>
      </c>
      <c r="C37" s="70">
        <v>0.67052510937170018</v>
      </c>
      <c r="D37" s="80">
        <v>185054</v>
      </c>
      <c r="E37" s="70">
        <v>0.15447182296183823</v>
      </c>
      <c r="F37" s="80">
        <v>140096</v>
      </c>
      <c r="G37" s="70">
        <v>0.11694361921202291</v>
      </c>
      <c r="H37" s="80">
        <v>31965</v>
      </c>
      <c r="I37" s="70">
        <v>2.6682437672112782E-2</v>
      </c>
      <c r="J37" s="80">
        <v>37589</v>
      </c>
      <c r="K37" s="70">
        <v>3.1377010782325902E-2</v>
      </c>
      <c r="L37" s="92">
        <v>1197979</v>
      </c>
    </row>
    <row r="38" spans="1:18" x14ac:dyDescent="0.2">
      <c r="A38" s="37" t="s">
        <v>26</v>
      </c>
      <c r="B38" s="15">
        <v>1454373</v>
      </c>
      <c r="C38" s="55">
        <v>0.65289372323328454</v>
      </c>
      <c r="D38" s="15">
        <v>426549</v>
      </c>
      <c r="E38" s="55">
        <v>0.19148537875182933</v>
      </c>
      <c r="F38" s="15">
        <v>232474</v>
      </c>
      <c r="G38" s="55">
        <v>0.1043616839799244</v>
      </c>
      <c r="H38" s="15">
        <v>85268</v>
      </c>
      <c r="I38" s="55">
        <v>3.8278310992197813E-2</v>
      </c>
      <c r="J38" s="15">
        <v>28916</v>
      </c>
      <c r="K38" s="55">
        <v>1.2980903042763897E-2</v>
      </c>
      <c r="L38" s="23">
        <v>2227580</v>
      </c>
    </row>
    <row r="39" spans="1:18" x14ac:dyDescent="0.2">
      <c r="A39" s="39" t="s">
        <v>27</v>
      </c>
      <c r="B39" s="76">
        <v>2213234</v>
      </c>
      <c r="C39" s="78">
        <v>0.70438387249231005</v>
      </c>
      <c r="D39" s="76">
        <v>539683</v>
      </c>
      <c r="E39" s="78">
        <v>0.1717595163720905</v>
      </c>
      <c r="F39" s="76">
        <v>278667</v>
      </c>
      <c r="G39" s="78">
        <v>8.8688561894410878E-2</v>
      </c>
      <c r="H39" s="76">
        <v>77041</v>
      </c>
      <c r="I39" s="78">
        <v>2.4519069344082035E-2</v>
      </c>
      <c r="J39" s="76">
        <v>33460</v>
      </c>
      <c r="K39" s="78">
        <v>1.0648979897106539E-2</v>
      </c>
      <c r="L39" s="92">
        <v>3142085</v>
      </c>
    </row>
    <row r="40" spans="1:18" x14ac:dyDescent="0.2">
      <c r="A40" s="40" t="s">
        <v>28</v>
      </c>
      <c r="B40" s="19">
        <v>3616209</v>
      </c>
      <c r="C40" s="56">
        <v>0.68615394423689613</v>
      </c>
      <c r="D40" s="19">
        <v>846277</v>
      </c>
      <c r="E40" s="56">
        <v>0.16057597928299158</v>
      </c>
      <c r="F40" s="19">
        <v>577056</v>
      </c>
      <c r="G40" s="56">
        <v>0.10949291106945598</v>
      </c>
      <c r="H40" s="19">
        <v>164007</v>
      </c>
      <c r="I40" s="56">
        <v>3.1119343470596039E-2</v>
      </c>
      <c r="J40" s="19">
        <v>66709</v>
      </c>
      <c r="K40" s="56">
        <v>1.2657632196064748E-2</v>
      </c>
      <c r="L40" s="17">
        <v>5270259</v>
      </c>
    </row>
    <row r="41" spans="1:18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8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8" x14ac:dyDescent="0.2">
      <c r="A43" s="329" t="s">
        <v>187</v>
      </c>
      <c r="B43" s="302" t="s">
        <v>74</v>
      </c>
      <c r="C43" s="303"/>
      <c r="D43" s="302">
        <v>2</v>
      </c>
      <c r="E43" s="303"/>
      <c r="F43" s="302">
        <v>3</v>
      </c>
      <c r="G43" s="303"/>
      <c r="H43" s="302">
        <v>4</v>
      </c>
      <c r="I43" s="303"/>
      <c r="J43" s="302" t="s">
        <v>75</v>
      </c>
      <c r="K43" s="303"/>
      <c r="L43" s="300" t="s">
        <v>11</v>
      </c>
    </row>
    <row r="44" spans="1:18" x14ac:dyDescent="0.2">
      <c r="A44" s="330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136" t="s">
        <v>29</v>
      </c>
      <c r="I44" s="137" t="s">
        <v>12</v>
      </c>
      <c r="J44" s="136" t="s">
        <v>29</v>
      </c>
      <c r="K44" s="137" t="s">
        <v>12</v>
      </c>
      <c r="L44" s="301"/>
    </row>
    <row r="45" spans="1:18" x14ac:dyDescent="0.2">
      <c r="A45" s="39" t="s">
        <v>169</v>
      </c>
      <c r="B45" s="71">
        <v>6248235</v>
      </c>
      <c r="C45" s="70">
        <v>0.66674758822628655</v>
      </c>
      <c r="D45" s="71">
        <v>1658342</v>
      </c>
      <c r="E45" s="70">
        <v>0.17696125849209521</v>
      </c>
      <c r="F45" s="71">
        <v>1039776</v>
      </c>
      <c r="G45" s="70">
        <v>0.11095423592351686</v>
      </c>
      <c r="H45" s="71">
        <v>286710</v>
      </c>
      <c r="I45" s="70">
        <v>3.0594752121256421E-2</v>
      </c>
      <c r="J45" s="71">
        <v>138152</v>
      </c>
      <c r="K45" s="70">
        <v>1.4742165236844955E-2</v>
      </c>
      <c r="L45" s="69">
        <v>9371215</v>
      </c>
    </row>
    <row r="46" spans="1:18" x14ac:dyDescent="0.2">
      <c r="A46" s="40" t="s">
        <v>170</v>
      </c>
      <c r="B46" s="19">
        <v>1838856</v>
      </c>
      <c r="C46" s="56">
        <v>0.74547571480462871</v>
      </c>
      <c r="D46" s="19">
        <v>339221</v>
      </c>
      <c r="E46" s="56">
        <v>0.13752083765762027</v>
      </c>
      <c r="F46" s="19">
        <v>188517</v>
      </c>
      <c r="G46" s="56">
        <v>7.6425149836541958E-2</v>
      </c>
      <c r="H46" s="19">
        <v>71571</v>
      </c>
      <c r="I46" s="56">
        <v>2.9015019329562554E-2</v>
      </c>
      <c r="J46" s="19">
        <v>28523</v>
      </c>
      <c r="K46" s="56">
        <v>1.1563278371646515E-2</v>
      </c>
      <c r="L46" s="17">
        <v>2466688</v>
      </c>
    </row>
    <row r="47" spans="1:18" x14ac:dyDescent="0.2">
      <c r="A47" s="33" t="s">
        <v>30</v>
      </c>
    </row>
  </sheetData>
  <mergeCells count="37">
    <mergeCell ref="L35:L36"/>
    <mergeCell ref="J26:K26"/>
    <mergeCell ref="L19:L20"/>
    <mergeCell ref="L43:L44"/>
    <mergeCell ref="L26:L27"/>
    <mergeCell ref="J35:K35"/>
    <mergeCell ref="J19:K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A26:A27"/>
    <mergeCell ref="B26:C26"/>
    <mergeCell ref="A19:A20"/>
    <mergeCell ref="B19:C19"/>
    <mergeCell ref="D26:E26"/>
    <mergeCell ref="D19:E19"/>
    <mergeCell ref="A43:A44"/>
    <mergeCell ref="B43:C43"/>
    <mergeCell ref="D43:E43"/>
    <mergeCell ref="A35:A36"/>
    <mergeCell ref="B35:C35"/>
    <mergeCell ref="D35:E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S48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8.710937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2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ht="15" customHeight="1" x14ac:dyDescent="0.2">
      <c r="A7" s="32" t="s">
        <v>79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2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</row>
    <row r="12" spans="1:12" ht="20.25" customHeight="1" x14ac:dyDescent="0.2">
      <c r="A12" s="322"/>
      <c r="B12" s="325" t="s">
        <v>74</v>
      </c>
      <c r="C12" s="326"/>
      <c r="D12" s="325">
        <v>2</v>
      </c>
      <c r="E12" s="326"/>
      <c r="F12" s="325">
        <v>3</v>
      </c>
      <c r="G12" s="326"/>
      <c r="H12" s="325">
        <v>4</v>
      </c>
      <c r="I12" s="326"/>
      <c r="J12" s="325" t="s">
        <v>75</v>
      </c>
      <c r="K12" s="326"/>
      <c r="L12" s="327" t="s">
        <v>11</v>
      </c>
    </row>
    <row r="13" spans="1:12" ht="17.25" customHeight="1" x14ac:dyDescent="0.2">
      <c r="A13" s="323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5" t="s">
        <v>29</v>
      </c>
      <c r="K13" s="36" t="s">
        <v>12</v>
      </c>
      <c r="L13" s="328"/>
    </row>
    <row r="14" spans="1:12" ht="24" x14ac:dyDescent="0.2">
      <c r="A14" s="61" t="s">
        <v>3</v>
      </c>
      <c r="B14" s="88">
        <v>1405231</v>
      </c>
      <c r="C14" s="87">
        <v>0.11870607488505354</v>
      </c>
      <c r="D14" s="88">
        <v>802897</v>
      </c>
      <c r="E14" s="87">
        <v>6.7824259076966584E-2</v>
      </c>
      <c r="F14" s="88">
        <v>3088815</v>
      </c>
      <c r="G14" s="87">
        <v>0.26092585823688536</v>
      </c>
      <c r="H14" s="88">
        <v>3565654</v>
      </c>
      <c r="I14" s="87">
        <v>0.30120655660043844</v>
      </c>
      <c r="J14" s="88">
        <v>2975306</v>
      </c>
      <c r="K14" s="87">
        <v>0.25133725120065609</v>
      </c>
      <c r="L14" s="86">
        <v>11837903</v>
      </c>
    </row>
    <row r="15" spans="1:12" x14ac:dyDescent="0.2">
      <c r="A15" s="37" t="s">
        <v>4</v>
      </c>
      <c r="B15" s="15">
        <v>608626</v>
      </c>
      <c r="C15" s="55">
        <v>0.12591064615303138</v>
      </c>
      <c r="D15" s="15">
        <v>339843</v>
      </c>
      <c r="E15" s="55">
        <v>7.0305658517027927E-2</v>
      </c>
      <c r="F15" s="15">
        <v>1161255</v>
      </c>
      <c r="G15" s="55">
        <v>0.24023680782358697</v>
      </c>
      <c r="H15" s="15">
        <v>1551718</v>
      </c>
      <c r="I15" s="55">
        <v>0.32101457385535542</v>
      </c>
      <c r="J15" s="15">
        <v>1172351</v>
      </c>
      <c r="K15" s="55">
        <v>0.24253231365099828</v>
      </c>
      <c r="L15" s="16">
        <v>4833793</v>
      </c>
    </row>
    <row r="16" spans="1:12" x14ac:dyDescent="0.2">
      <c r="A16" s="38" t="s">
        <v>5</v>
      </c>
      <c r="B16" s="84">
        <v>796605</v>
      </c>
      <c r="C16" s="83">
        <v>0.11373393621744947</v>
      </c>
      <c r="D16" s="84">
        <v>463054</v>
      </c>
      <c r="E16" s="83">
        <v>6.611175438421156E-2</v>
      </c>
      <c r="F16" s="84">
        <v>1927559</v>
      </c>
      <c r="G16" s="83">
        <v>0.27520398737312807</v>
      </c>
      <c r="H16" s="84">
        <v>2013936</v>
      </c>
      <c r="I16" s="83">
        <v>0.28753631796188239</v>
      </c>
      <c r="J16" s="84">
        <v>1802955</v>
      </c>
      <c r="K16" s="83">
        <v>0.25741386129001398</v>
      </c>
      <c r="L16" s="82">
        <v>7004110</v>
      </c>
    </row>
    <row r="17" spans="1:18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8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8" x14ac:dyDescent="0.2">
      <c r="A19" s="331" t="s">
        <v>14</v>
      </c>
      <c r="B19" s="302" t="s">
        <v>74</v>
      </c>
      <c r="C19" s="303"/>
      <c r="D19" s="302">
        <v>2</v>
      </c>
      <c r="E19" s="303"/>
      <c r="F19" s="302">
        <v>3</v>
      </c>
      <c r="G19" s="303"/>
      <c r="H19" s="302">
        <v>4</v>
      </c>
      <c r="I19" s="303"/>
      <c r="J19" s="302" t="s">
        <v>75</v>
      </c>
      <c r="K19" s="303"/>
      <c r="L19" s="300" t="s">
        <v>11</v>
      </c>
    </row>
    <row r="20" spans="1:18" x14ac:dyDescent="0.2">
      <c r="A20" s="331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1"/>
    </row>
    <row r="21" spans="1:18" x14ac:dyDescent="0.2">
      <c r="A21" s="62" t="s">
        <v>15</v>
      </c>
      <c r="B21" s="80">
        <v>118814</v>
      </c>
      <c r="C21" s="70">
        <v>0.19327929308457251</v>
      </c>
      <c r="D21" s="80">
        <v>27541</v>
      </c>
      <c r="E21" s="70">
        <v>4.4802001538894499E-2</v>
      </c>
      <c r="F21" s="80">
        <v>178439</v>
      </c>
      <c r="G21" s="70">
        <v>0.29027356859223685</v>
      </c>
      <c r="H21" s="80">
        <v>187046</v>
      </c>
      <c r="I21" s="70">
        <v>0.30427490577117972</v>
      </c>
      <c r="J21" s="80">
        <v>102888</v>
      </c>
      <c r="K21" s="70">
        <v>0.16737185775148969</v>
      </c>
      <c r="L21" s="69">
        <v>614727</v>
      </c>
    </row>
    <row r="22" spans="1:18" x14ac:dyDescent="0.2">
      <c r="A22" s="37" t="s">
        <v>16</v>
      </c>
      <c r="B22" s="15">
        <v>843001</v>
      </c>
      <c r="C22" s="55">
        <v>0.11909527257315415</v>
      </c>
      <c r="D22" s="15">
        <v>468441</v>
      </c>
      <c r="E22" s="55">
        <v>6.617917247955922E-2</v>
      </c>
      <c r="F22" s="15">
        <v>1946667</v>
      </c>
      <c r="G22" s="55">
        <v>0.27501608773200065</v>
      </c>
      <c r="H22" s="15">
        <v>2108956</v>
      </c>
      <c r="I22" s="55">
        <v>0.29794352517350381</v>
      </c>
      <c r="J22" s="15">
        <v>1711310</v>
      </c>
      <c r="K22" s="55">
        <v>0.2417659420417822</v>
      </c>
      <c r="L22" s="16">
        <v>7078375</v>
      </c>
    </row>
    <row r="23" spans="1:18" x14ac:dyDescent="0.2">
      <c r="A23" s="38" t="s">
        <v>17</v>
      </c>
      <c r="B23" s="84">
        <v>443416</v>
      </c>
      <c r="C23" s="83">
        <v>0.10698127774560895</v>
      </c>
      <c r="D23" s="84">
        <v>306916</v>
      </c>
      <c r="E23" s="83">
        <v>7.4048446245898472E-2</v>
      </c>
      <c r="F23" s="84">
        <v>963709</v>
      </c>
      <c r="G23" s="83">
        <v>0.23251037444508782</v>
      </c>
      <c r="H23" s="84">
        <v>1269651</v>
      </c>
      <c r="I23" s="83">
        <v>0.30632382744643893</v>
      </c>
      <c r="J23" s="84">
        <v>1161108</v>
      </c>
      <c r="K23" s="83">
        <v>0.28013607411696584</v>
      </c>
      <c r="L23" s="82">
        <v>4144800</v>
      </c>
    </row>
    <row r="24" spans="1:18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8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M25" s="63"/>
      <c r="N25" s="63"/>
      <c r="R25" s="53"/>
    </row>
    <row r="26" spans="1:18" x14ac:dyDescent="0.2">
      <c r="A26" s="331" t="s">
        <v>18</v>
      </c>
      <c r="B26" s="302" t="s">
        <v>74</v>
      </c>
      <c r="C26" s="303"/>
      <c r="D26" s="302">
        <v>2</v>
      </c>
      <c r="E26" s="303"/>
      <c r="F26" s="302">
        <v>3</v>
      </c>
      <c r="G26" s="303"/>
      <c r="H26" s="302">
        <v>4</v>
      </c>
      <c r="I26" s="303"/>
      <c r="J26" s="302" t="s">
        <v>75</v>
      </c>
      <c r="K26" s="303"/>
      <c r="L26" s="300" t="s">
        <v>11</v>
      </c>
    </row>
    <row r="27" spans="1:18" x14ac:dyDescent="0.2">
      <c r="A27" s="331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1"/>
    </row>
    <row r="28" spans="1:18" x14ac:dyDescent="0.2">
      <c r="A28" s="62" t="s">
        <v>19</v>
      </c>
      <c r="B28" s="80">
        <v>252470</v>
      </c>
      <c r="C28" s="70">
        <v>0.18056206172737968</v>
      </c>
      <c r="D28" s="80">
        <v>122990</v>
      </c>
      <c r="E28" s="70">
        <v>8.7960264474394687E-2</v>
      </c>
      <c r="F28" s="80">
        <v>353479</v>
      </c>
      <c r="G28" s="70">
        <v>0.25280190524550417</v>
      </c>
      <c r="H28" s="80">
        <v>355095</v>
      </c>
      <c r="I28" s="70">
        <v>0.25395763975555069</v>
      </c>
      <c r="J28" s="80">
        <v>314210</v>
      </c>
      <c r="K28" s="70">
        <v>0.22471741361492442</v>
      </c>
      <c r="L28" s="92">
        <v>1398245</v>
      </c>
    </row>
    <row r="29" spans="1:18" x14ac:dyDescent="0.2">
      <c r="A29" s="37" t="s">
        <v>20</v>
      </c>
      <c r="B29" s="15">
        <v>400336</v>
      </c>
      <c r="C29" s="55">
        <v>0.12069732237638078</v>
      </c>
      <c r="D29" s="15">
        <v>202224</v>
      </c>
      <c r="E29" s="55">
        <v>6.0968524739821624E-2</v>
      </c>
      <c r="F29" s="15">
        <v>960752</v>
      </c>
      <c r="G29" s="55">
        <v>0.28965717264436019</v>
      </c>
      <c r="H29" s="15">
        <v>951940</v>
      </c>
      <c r="I29" s="55">
        <v>0.28700044228590965</v>
      </c>
      <c r="J29" s="15">
        <v>801608</v>
      </c>
      <c r="K29" s="55">
        <v>0.24167683944358201</v>
      </c>
      <c r="L29" s="23">
        <v>3316859</v>
      </c>
    </row>
    <row r="30" spans="1:18" x14ac:dyDescent="0.2">
      <c r="A30" s="39" t="s">
        <v>21</v>
      </c>
      <c r="B30" s="76">
        <v>499347</v>
      </c>
      <c r="C30" s="78">
        <v>0.13231488986676751</v>
      </c>
      <c r="D30" s="76">
        <v>276641</v>
      </c>
      <c r="E30" s="78">
        <v>7.3303180849454239E-2</v>
      </c>
      <c r="F30" s="76">
        <v>1030147</v>
      </c>
      <c r="G30" s="78">
        <v>0.27296406477175378</v>
      </c>
      <c r="H30" s="76">
        <v>1046636</v>
      </c>
      <c r="I30" s="78">
        <v>0.27733325136747405</v>
      </c>
      <c r="J30" s="76">
        <v>921159</v>
      </c>
      <c r="K30" s="78">
        <v>0.24408487812038859</v>
      </c>
      <c r="L30" s="92">
        <v>3773929</v>
      </c>
    </row>
    <row r="31" spans="1:18" x14ac:dyDescent="0.2">
      <c r="A31" s="37" t="s">
        <v>22</v>
      </c>
      <c r="B31" s="15">
        <v>137549</v>
      </c>
      <c r="C31" s="55">
        <v>9.0462827103925475E-2</v>
      </c>
      <c r="D31" s="15">
        <v>93213</v>
      </c>
      <c r="E31" s="55">
        <v>6.1304055302751785E-2</v>
      </c>
      <c r="F31" s="15">
        <v>349946</v>
      </c>
      <c r="G31" s="55">
        <v>0.23015146961235855</v>
      </c>
      <c r="H31" s="15">
        <v>535198</v>
      </c>
      <c r="I31" s="55">
        <v>0.35198746730522729</v>
      </c>
      <c r="J31" s="15">
        <v>404597</v>
      </c>
      <c r="K31" s="55">
        <v>0.26609418067573692</v>
      </c>
      <c r="L31" s="23">
        <v>1520503</v>
      </c>
    </row>
    <row r="32" spans="1:18" x14ac:dyDescent="0.2">
      <c r="A32" s="38" t="s">
        <v>23</v>
      </c>
      <c r="B32" s="84">
        <v>115528</v>
      </c>
      <c r="C32" s="83">
        <v>6.3186473605394103E-2</v>
      </c>
      <c r="D32" s="84">
        <v>107830</v>
      </c>
      <c r="E32" s="83">
        <v>5.8976156852621413E-2</v>
      </c>
      <c r="F32" s="84">
        <v>394491</v>
      </c>
      <c r="G32" s="83">
        <v>0.21576150508158651</v>
      </c>
      <c r="H32" s="84">
        <v>676784</v>
      </c>
      <c r="I32" s="83">
        <v>0.37015783491926674</v>
      </c>
      <c r="J32" s="84">
        <v>533732</v>
      </c>
      <c r="K32" s="83">
        <v>0.29191748260468636</v>
      </c>
      <c r="L32" s="82">
        <v>1828366</v>
      </c>
    </row>
    <row r="33" spans="1:19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9" x14ac:dyDescent="0.2">
      <c r="A35" s="331" t="s">
        <v>24</v>
      </c>
      <c r="B35" s="302" t="s">
        <v>74</v>
      </c>
      <c r="C35" s="303"/>
      <c r="D35" s="302">
        <v>2</v>
      </c>
      <c r="E35" s="303"/>
      <c r="F35" s="302">
        <v>3</v>
      </c>
      <c r="G35" s="303"/>
      <c r="H35" s="302">
        <v>4</v>
      </c>
      <c r="I35" s="303"/>
      <c r="J35" s="302" t="s">
        <v>75</v>
      </c>
      <c r="K35" s="303"/>
      <c r="L35" s="300" t="s">
        <v>11</v>
      </c>
    </row>
    <row r="36" spans="1:19" x14ac:dyDescent="0.2">
      <c r="A36" s="331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1"/>
    </row>
    <row r="37" spans="1:19" x14ac:dyDescent="0.2">
      <c r="A37" s="62" t="s">
        <v>25</v>
      </c>
      <c r="B37" s="80">
        <v>166966</v>
      </c>
      <c r="C37" s="70">
        <v>0.1393730607965582</v>
      </c>
      <c r="D37" s="80">
        <v>102892</v>
      </c>
      <c r="E37" s="70">
        <v>8.588798301138835E-2</v>
      </c>
      <c r="F37" s="80">
        <v>285246</v>
      </c>
      <c r="G37" s="70">
        <v>0.23810601020552113</v>
      </c>
      <c r="H37" s="80">
        <v>369745</v>
      </c>
      <c r="I37" s="70">
        <v>0.30864063560379607</v>
      </c>
      <c r="J37" s="80">
        <v>273130</v>
      </c>
      <c r="K37" s="70">
        <v>0.22799231038273626</v>
      </c>
      <c r="L37" s="92">
        <v>1197979</v>
      </c>
    </row>
    <row r="38" spans="1:19" x14ac:dyDescent="0.2">
      <c r="A38" s="37" t="s">
        <v>26</v>
      </c>
      <c r="B38" s="15">
        <v>261178</v>
      </c>
      <c r="C38" s="55">
        <v>0.11724741647886945</v>
      </c>
      <c r="D38" s="15">
        <v>143752</v>
      </c>
      <c r="E38" s="55">
        <v>6.4532811391734529E-2</v>
      </c>
      <c r="F38" s="15">
        <v>540994</v>
      </c>
      <c r="G38" s="55">
        <v>0.24286176029592652</v>
      </c>
      <c r="H38" s="15">
        <v>653399</v>
      </c>
      <c r="I38" s="55">
        <v>0.29332234981459698</v>
      </c>
      <c r="J38" s="15">
        <v>628258</v>
      </c>
      <c r="K38" s="55">
        <v>0.28203611093653203</v>
      </c>
      <c r="L38" s="23">
        <v>2227580</v>
      </c>
    </row>
    <row r="39" spans="1:19" x14ac:dyDescent="0.2">
      <c r="A39" s="39" t="s">
        <v>27</v>
      </c>
      <c r="B39" s="76">
        <v>372580</v>
      </c>
      <c r="C39" s="78">
        <v>0.11857731410830706</v>
      </c>
      <c r="D39" s="76">
        <v>223059</v>
      </c>
      <c r="E39" s="78">
        <v>7.099075932064218E-2</v>
      </c>
      <c r="F39" s="76">
        <v>845634</v>
      </c>
      <c r="G39" s="78">
        <v>0.26913148434876843</v>
      </c>
      <c r="H39" s="76">
        <v>1030689</v>
      </c>
      <c r="I39" s="78">
        <v>0.32802709029195581</v>
      </c>
      <c r="J39" s="76">
        <v>670123</v>
      </c>
      <c r="K39" s="78">
        <v>0.21327335193032651</v>
      </c>
      <c r="L39" s="92">
        <v>3142085</v>
      </c>
    </row>
    <row r="40" spans="1:19" x14ac:dyDescent="0.2">
      <c r="A40" s="40" t="s">
        <v>28</v>
      </c>
      <c r="B40" s="19">
        <v>604507</v>
      </c>
      <c r="C40" s="56">
        <v>0.11470157349003152</v>
      </c>
      <c r="D40" s="19">
        <v>333194</v>
      </c>
      <c r="E40" s="56">
        <v>6.3221560837901897E-2</v>
      </c>
      <c r="F40" s="19">
        <v>1416941</v>
      </c>
      <c r="G40" s="56">
        <v>0.26885604673318714</v>
      </c>
      <c r="H40" s="19">
        <v>1511820</v>
      </c>
      <c r="I40" s="56">
        <v>0.28685876728259463</v>
      </c>
      <c r="J40" s="19">
        <v>1403796</v>
      </c>
      <c r="K40" s="56">
        <v>0.26636186191228933</v>
      </c>
      <c r="L40" s="17">
        <v>5270259</v>
      </c>
    </row>
    <row r="41" spans="1:19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9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N42" s="63"/>
      <c r="O42" s="63"/>
      <c r="S42" s="53"/>
    </row>
    <row r="43" spans="1:19" x14ac:dyDescent="0.2">
      <c r="A43" s="329" t="s">
        <v>187</v>
      </c>
      <c r="B43" s="302" t="s">
        <v>74</v>
      </c>
      <c r="C43" s="303"/>
      <c r="D43" s="302">
        <v>2</v>
      </c>
      <c r="E43" s="303"/>
      <c r="F43" s="302">
        <v>3</v>
      </c>
      <c r="G43" s="303"/>
      <c r="H43" s="302">
        <v>4</v>
      </c>
      <c r="I43" s="303"/>
      <c r="J43" s="302" t="s">
        <v>75</v>
      </c>
      <c r="K43" s="303"/>
      <c r="L43" s="300" t="s">
        <v>11</v>
      </c>
      <c r="N43" s="63"/>
      <c r="O43" s="63"/>
      <c r="S43" s="53"/>
    </row>
    <row r="44" spans="1:19" x14ac:dyDescent="0.2">
      <c r="A44" s="330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136" t="s">
        <v>29</v>
      </c>
      <c r="I44" s="137" t="s">
        <v>12</v>
      </c>
      <c r="J44" s="136" t="s">
        <v>29</v>
      </c>
      <c r="K44" s="137" t="s">
        <v>12</v>
      </c>
      <c r="L44" s="301"/>
      <c r="N44" s="63"/>
      <c r="O44" s="63"/>
      <c r="S44" s="53"/>
    </row>
    <row r="45" spans="1:19" x14ac:dyDescent="0.2">
      <c r="A45" s="39" t="s">
        <v>169</v>
      </c>
      <c r="B45" s="71">
        <v>1048770</v>
      </c>
      <c r="C45" s="70">
        <v>0.11191398340556694</v>
      </c>
      <c r="D45" s="71">
        <v>578482</v>
      </c>
      <c r="E45" s="70">
        <v>6.1729668991694249E-2</v>
      </c>
      <c r="F45" s="71">
        <v>2402863</v>
      </c>
      <c r="G45" s="70">
        <v>0.25640890748958378</v>
      </c>
      <c r="H45" s="71">
        <v>2969978</v>
      </c>
      <c r="I45" s="70">
        <v>0.31692560676497122</v>
      </c>
      <c r="J45" s="71">
        <v>2371122</v>
      </c>
      <c r="K45" s="70">
        <v>0.25302183334818379</v>
      </c>
      <c r="L45" s="69">
        <v>9371215</v>
      </c>
      <c r="N45" s="63"/>
      <c r="O45" s="63"/>
      <c r="S45" s="53"/>
    </row>
    <row r="46" spans="1:19" x14ac:dyDescent="0.2">
      <c r="A46" s="40" t="s">
        <v>170</v>
      </c>
      <c r="B46" s="19">
        <v>356461</v>
      </c>
      <c r="C46" s="56">
        <v>0.1445099664002906</v>
      </c>
      <c r="D46" s="19">
        <v>224415</v>
      </c>
      <c r="E46" s="56">
        <v>9.0978267214986253E-2</v>
      </c>
      <c r="F46" s="19">
        <v>685952</v>
      </c>
      <c r="G46" s="56">
        <v>0.27808624357843392</v>
      </c>
      <c r="H46" s="19">
        <v>595676</v>
      </c>
      <c r="I46" s="56">
        <v>0.24148818172383374</v>
      </c>
      <c r="J46" s="19">
        <v>604184</v>
      </c>
      <c r="K46" s="56">
        <v>0.24493734108245549</v>
      </c>
      <c r="L46" s="17">
        <v>2466688</v>
      </c>
      <c r="N46" s="63"/>
      <c r="O46" s="63"/>
      <c r="S46" s="53"/>
    </row>
    <row r="47" spans="1:19" x14ac:dyDescent="0.2">
      <c r="A47" s="33" t="s">
        <v>30</v>
      </c>
      <c r="N47" s="63"/>
      <c r="O47" s="63"/>
      <c r="S47" s="53"/>
    </row>
    <row r="48" spans="1:19" x14ac:dyDescent="0.2">
      <c r="N48" s="63"/>
      <c r="O48" s="63"/>
      <c r="S48" s="53"/>
    </row>
  </sheetData>
  <mergeCells count="37"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F35:G35"/>
    <mergeCell ref="L19:L20"/>
    <mergeCell ref="H35:I35"/>
    <mergeCell ref="L43:L44"/>
    <mergeCell ref="H19:I19"/>
    <mergeCell ref="J43:K43"/>
    <mergeCell ref="L35:L36"/>
    <mergeCell ref="J35:K35"/>
    <mergeCell ref="H26:I26"/>
    <mergeCell ref="H43:I43"/>
    <mergeCell ref="J19:K19"/>
    <mergeCell ref="F43:G43"/>
    <mergeCell ref="F19:G19"/>
    <mergeCell ref="F26:G26"/>
    <mergeCell ref="L26:L27"/>
    <mergeCell ref="J26:K26"/>
    <mergeCell ref="D43:E43"/>
    <mergeCell ref="D35:E35"/>
    <mergeCell ref="A35:A36"/>
    <mergeCell ref="B35:C35"/>
    <mergeCell ref="A19:A20"/>
    <mergeCell ref="B19:C19"/>
    <mergeCell ref="A43:A44"/>
    <mergeCell ref="B43:C43"/>
    <mergeCell ref="D19:E19"/>
    <mergeCell ref="D26:E26"/>
    <mergeCell ref="A26:A27"/>
    <mergeCell ref="B26:C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R4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2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ht="15" customHeight="1" x14ac:dyDescent="0.2">
      <c r="A7" s="32" t="s">
        <v>80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2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</row>
    <row r="12" spans="1:12" ht="20.25" customHeight="1" x14ac:dyDescent="0.2">
      <c r="A12" s="322"/>
      <c r="B12" s="325" t="s">
        <v>74</v>
      </c>
      <c r="C12" s="326"/>
      <c r="D12" s="325">
        <v>2</v>
      </c>
      <c r="E12" s="326"/>
      <c r="F12" s="325">
        <v>3</v>
      </c>
      <c r="G12" s="326"/>
      <c r="H12" s="325">
        <v>4</v>
      </c>
      <c r="I12" s="326"/>
      <c r="J12" s="325" t="s">
        <v>75</v>
      </c>
      <c r="K12" s="326"/>
      <c r="L12" s="327" t="s">
        <v>11</v>
      </c>
    </row>
    <row r="13" spans="1:12" ht="17.25" customHeight="1" x14ac:dyDescent="0.2">
      <c r="A13" s="323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5" t="s">
        <v>29</v>
      </c>
      <c r="K13" s="36" t="s">
        <v>12</v>
      </c>
      <c r="L13" s="328"/>
    </row>
    <row r="14" spans="1:12" ht="24" x14ac:dyDescent="0.2">
      <c r="A14" s="61" t="s">
        <v>3</v>
      </c>
      <c r="B14" s="88">
        <v>2923590</v>
      </c>
      <c r="C14" s="87">
        <v>0.24696857205199266</v>
      </c>
      <c r="D14" s="88">
        <v>2772252</v>
      </c>
      <c r="E14" s="87">
        <v>0.23418438214943982</v>
      </c>
      <c r="F14" s="88">
        <v>3503675</v>
      </c>
      <c r="G14" s="87">
        <v>0.29597091647059448</v>
      </c>
      <c r="H14" s="88">
        <v>1668462</v>
      </c>
      <c r="I14" s="87">
        <v>0.14094236115974257</v>
      </c>
      <c r="J14" s="88">
        <v>969924</v>
      </c>
      <c r="K14" s="87">
        <v>8.1933768168230475E-2</v>
      </c>
      <c r="L14" s="86">
        <v>11837903</v>
      </c>
    </row>
    <row r="15" spans="1:12" x14ac:dyDescent="0.2">
      <c r="A15" s="37" t="s">
        <v>4</v>
      </c>
      <c r="B15" s="15">
        <v>1270865</v>
      </c>
      <c r="C15" s="55">
        <v>0.26291258231372339</v>
      </c>
      <c r="D15" s="15">
        <v>1150838</v>
      </c>
      <c r="E15" s="55">
        <v>0.2380817713956721</v>
      </c>
      <c r="F15" s="15">
        <v>1446413</v>
      </c>
      <c r="G15" s="55">
        <v>0.29922940432078909</v>
      </c>
      <c r="H15" s="15">
        <v>593516</v>
      </c>
      <c r="I15" s="55">
        <v>0.12278473654126273</v>
      </c>
      <c r="J15" s="15">
        <v>372161</v>
      </c>
      <c r="K15" s="55">
        <v>7.6991505428552695E-2</v>
      </c>
      <c r="L15" s="16">
        <v>4833793</v>
      </c>
    </row>
    <row r="16" spans="1:12" x14ac:dyDescent="0.2">
      <c r="A16" s="38" t="s">
        <v>5</v>
      </c>
      <c r="B16" s="84">
        <v>1652725</v>
      </c>
      <c r="C16" s="83">
        <v>0.23596502624887389</v>
      </c>
      <c r="D16" s="84">
        <v>1621413</v>
      </c>
      <c r="E16" s="83">
        <v>0.23149450822445677</v>
      </c>
      <c r="F16" s="84">
        <v>2057262</v>
      </c>
      <c r="G16" s="83">
        <v>0.29372211458700676</v>
      </c>
      <c r="H16" s="84">
        <v>1074946</v>
      </c>
      <c r="I16" s="83">
        <v>0.15347360335574398</v>
      </c>
      <c r="J16" s="84">
        <v>597763</v>
      </c>
      <c r="K16" s="83">
        <v>8.5344604810604061E-2</v>
      </c>
      <c r="L16" s="82">
        <v>7004110</v>
      </c>
    </row>
    <row r="17" spans="1:18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8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8" x14ac:dyDescent="0.2">
      <c r="A19" s="331" t="s">
        <v>14</v>
      </c>
      <c r="B19" s="302" t="s">
        <v>74</v>
      </c>
      <c r="C19" s="303"/>
      <c r="D19" s="302">
        <v>2</v>
      </c>
      <c r="E19" s="303"/>
      <c r="F19" s="302">
        <v>3</v>
      </c>
      <c r="G19" s="303"/>
      <c r="H19" s="302">
        <v>4</v>
      </c>
      <c r="I19" s="303"/>
      <c r="J19" s="302" t="s">
        <v>75</v>
      </c>
      <c r="K19" s="303"/>
      <c r="L19" s="300" t="s">
        <v>11</v>
      </c>
    </row>
    <row r="20" spans="1:18" x14ac:dyDescent="0.2">
      <c r="A20" s="331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1"/>
    </row>
    <row r="21" spans="1:18" x14ac:dyDescent="0.2">
      <c r="A21" s="62" t="s">
        <v>15</v>
      </c>
      <c r="B21" s="80">
        <v>230945</v>
      </c>
      <c r="C21" s="70">
        <v>0.37568709362042013</v>
      </c>
      <c r="D21" s="80">
        <v>121469</v>
      </c>
      <c r="E21" s="70">
        <v>0.19759828346566849</v>
      </c>
      <c r="F21" s="80">
        <v>164645</v>
      </c>
      <c r="G21" s="70">
        <v>0.2678343394710172</v>
      </c>
      <c r="H21" s="80">
        <v>70200</v>
      </c>
      <c r="I21" s="70">
        <v>0.11419703380525013</v>
      </c>
      <c r="J21" s="80">
        <v>27468</v>
      </c>
      <c r="K21" s="70">
        <v>4.4683249637644029E-2</v>
      </c>
      <c r="L21" s="69">
        <v>614727</v>
      </c>
    </row>
    <row r="22" spans="1:18" x14ac:dyDescent="0.2">
      <c r="A22" s="37" t="s">
        <v>16</v>
      </c>
      <c r="B22" s="15">
        <v>1827231</v>
      </c>
      <c r="C22" s="55">
        <v>0.25814272343581685</v>
      </c>
      <c r="D22" s="15">
        <v>1703275</v>
      </c>
      <c r="E22" s="55">
        <v>0.24063079449732461</v>
      </c>
      <c r="F22" s="15">
        <v>2120285</v>
      </c>
      <c r="G22" s="55">
        <v>0.29954403376481181</v>
      </c>
      <c r="H22" s="15">
        <v>937664</v>
      </c>
      <c r="I22" s="55">
        <v>0.13246882229325233</v>
      </c>
      <c r="J22" s="15">
        <v>489920</v>
      </c>
      <c r="K22" s="55">
        <v>6.9213626008794396E-2</v>
      </c>
      <c r="L22" s="16">
        <v>7078375</v>
      </c>
    </row>
    <row r="23" spans="1:18" x14ac:dyDescent="0.2">
      <c r="A23" s="38" t="s">
        <v>17</v>
      </c>
      <c r="B23" s="84">
        <v>865414</v>
      </c>
      <c r="C23" s="83">
        <v>0.20879511677282378</v>
      </c>
      <c r="D23" s="84">
        <v>947508</v>
      </c>
      <c r="E23" s="83">
        <v>0.22860162130862768</v>
      </c>
      <c r="F23" s="84">
        <v>1218745</v>
      </c>
      <c r="G23" s="83">
        <v>0.29404193205944801</v>
      </c>
      <c r="H23" s="84">
        <v>660598</v>
      </c>
      <c r="I23" s="83">
        <v>0.15937994595637908</v>
      </c>
      <c r="J23" s="84">
        <v>452535</v>
      </c>
      <c r="K23" s="83">
        <v>0.10918138390272149</v>
      </c>
      <c r="L23" s="82">
        <v>4144800</v>
      </c>
    </row>
    <row r="24" spans="1:18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8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Q25" s="63"/>
      <c r="R25" s="53"/>
    </row>
    <row r="26" spans="1:18" x14ac:dyDescent="0.2">
      <c r="A26" s="331" t="s">
        <v>18</v>
      </c>
      <c r="B26" s="302" t="s">
        <v>74</v>
      </c>
      <c r="C26" s="303"/>
      <c r="D26" s="302">
        <v>2</v>
      </c>
      <c r="E26" s="303"/>
      <c r="F26" s="302">
        <v>3</v>
      </c>
      <c r="G26" s="303"/>
      <c r="H26" s="302">
        <v>4</v>
      </c>
      <c r="I26" s="303"/>
      <c r="J26" s="302" t="s">
        <v>75</v>
      </c>
      <c r="K26" s="303"/>
      <c r="L26" s="300" t="s">
        <v>11</v>
      </c>
    </row>
    <row r="27" spans="1:18" x14ac:dyDescent="0.2">
      <c r="A27" s="331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1"/>
    </row>
    <row r="28" spans="1:18" x14ac:dyDescent="0.2">
      <c r="A28" s="62" t="s">
        <v>19</v>
      </c>
      <c r="B28" s="80">
        <v>380427</v>
      </c>
      <c r="C28" s="70">
        <v>0.27207463641922552</v>
      </c>
      <c r="D28" s="80">
        <v>307763</v>
      </c>
      <c r="E28" s="70">
        <v>0.22010663367292571</v>
      </c>
      <c r="F28" s="80">
        <v>391996</v>
      </c>
      <c r="G28" s="70">
        <v>0.2803485798268544</v>
      </c>
      <c r="H28" s="80">
        <v>191102</v>
      </c>
      <c r="I28" s="70">
        <v>0.13667275763546446</v>
      </c>
      <c r="J28" s="80">
        <v>126956</v>
      </c>
      <c r="K28" s="70">
        <v>9.0796677263283609E-2</v>
      </c>
      <c r="L28" s="92">
        <v>1398245</v>
      </c>
    </row>
    <row r="29" spans="1:18" x14ac:dyDescent="0.2">
      <c r="A29" s="37" t="s">
        <v>20</v>
      </c>
      <c r="B29" s="15">
        <v>754224</v>
      </c>
      <c r="C29" s="55">
        <v>0.22739103471085145</v>
      </c>
      <c r="D29" s="15">
        <v>811425</v>
      </c>
      <c r="E29" s="55">
        <v>0.24463656730659941</v>
      </c>
      <c r="F29" s="15">
        <v>912040</v>
      </c>
      <c r="G29" s="55">
        <v>0.27497098911952544</v>
      </c>
      <c r="H29" s="15">
        <v>465027</v>
      </c>
      <c r="I29" s="55">
        <v>0.14020101547880087</v>
      </c>
      <c r="J29" s="15">
        <v>374144</v>
      </c>
      <c r="K29" s="55">
        <v>0.11280069487427714</v>
      </c>
      <c r="L29" s="23">
        <v>3316859</v>
      </c>
    </row>
    <row r="30" spans="1:18" x14ac:dyDescent="0.2">
      <c r="A30" s="39" t="s">
        <v>21</v>
      </c>
      <c r="B30" s="76">
        <v>954215</v>
      </c>
      <c r="C30" s="78">
        <v>0.25284391942720702</v>
      </c>
      <c r="D30" s="76">
        <v>866024</v>
      </c>
      <c r="E30" s="78">
        <v>0.22947543528243378</v>
      </c>
      <c r="F30" s="76">
        <v>1136659</v>
      </c>
      <c r="G30" s="78">
        <v>0.30118717124778976</v>
      </c>
      <c r="H30" s="76">
        <v>557772</v>
      </c>
      <c r="I30" s="78">
        <v>0.14779610321232858</v>
      </c>
      <c r="J30" s="76">
        <v>259259</v>
      </c>
      <c r="K30" s="78">
        <v>6.8697370830240842E-2</v>
      </c>
      <c r="L30" s="92">
        <v>3773929</v>
      </c>
    </row>
    <row r="31" spans="1:18" x14ac:dyDescent="0.2">
      <c r="A31" s="37" t="s">
        <v>22</v>
      </c>
      <c r="B31" s="15">
        <v>386954</v>
      </c>
      <c r="C31" s="55">
        <v>0.25449078364199218</v>
      </c>
      <c r="D31" s="15">
        <v>357957</v>
      </c>
      <c r="E31" s="55">
        <v>0.23542012084158992</v>
      </c>
      <c r="F31" s="15">
        <v>444463</v>
      </c>
      <c r="G31" s="55">
        <v>0.29231313585043894</v>
      </c>
      <c r="H31" s="15">
        <v>224197</v>
      </c>
      <c r="I31" s="55">
        <v>0.14744923226064005</v>
      </c>
      <c r="J31" s="15">
        <v>106931</v>
      </c>
      <c r="K31" s="55">
        <v>7.032606972824125E-2</v>
      </c>
      <c r="L31" s="23">
        <v>1520503</v>
      </c>
    </row>
    <row r="32" spans="1:18" x14ac:dyDescent="0.2">
      <c r="A32" s="38" t="s">
        <v>23</v>
      </c>
      <c r="B32" s="84">
        <v>447770</v>
      </c>
      <c r="C32" s="83">
        <v>0.2449017319289464</v>
      </c>
      <c r="D32" s="84">
        <v>429083</v>
      </c>
      <c r="E32" s="83">
        <v>0.23468113058326395</v>
      </c>
      <c r="F32" s="84">
        <v>618517</v>
      </c>
      <c r="G32" s="83">
        <v>0.3382894890847894</v>
      </c>
      <c r="H32" s="84">
        <v>230364</v>
      </c>
      <c r="I32" s="83">
        <v>0.12599446719092347</v>
      </c>
      <c r="J32" s="84">
        <v>102633</v>
      </c>
      <c r="K32" s="83">
        <v>5.6133728148521689E-2</v>
      </c>
      <c r="L32" s="82">
        <v>1828366</v>
      </c>
    </row>
    <row r="33" spans="1:12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331" t="s">
        <v>24</v>
      </c>
      <c r="B35" s="302" t="s">
        <v>74</v>
      </c>
      <c r="C35" s="303"/>
      <c r="D35" s="302">
        <v>2</v>
      </c>
      <c r="E35" s="303"/>
      <c r="F35" s="302">
        <v>3</v>
      </c>
      <c r="G35" s="303"/>
      <c r="H35" s="302">
        <v>4</v>
      </c>
      <c r="I35" s="303"/>
      <c r="J35" s="302" t="s">
        <v>75</v>
      </c>
      <c r="K35" s="303"/>
      <c r="L35" s="300" t="s">
        <v>11</v>
      </c>
    </row>
    <row r="36" spans="1:12" x14ac:dyDescent="0.2">
      <c r="A36" s="331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1"/>
    </row>
    <row r="37" spans="1:12" x14ac:dyDescent="0.2">
      <c r="A37" s="62" t="s">
        <v>25</v>
      </c>
      <c r="B37" s="80">
        <v>274494</v>
      </c>
      <c r="C37" s="70">
        <v>0.22913089461501412</v>
      </c>
      <c r="D37" s="80">
        <v>303950</v>
      </c>
      <c r="E37" s="70">
        <v>0.25371897170150731</v>
      </c>
      <c r="F37" s="80">
        <v>336847</v>
      </c>
      <c r="G37" s="70">
        <v>0.28117938628306505</v>
      </c>
      <c r="H37" s="80">
        <v>158184</v>
      </c>
      <c r="I37" s="70">
        <v>0.13204238137730295</v>
      </c>
      <c r="J37" s="80">
        <v>124504</v>
      </c>
      <c r="K37" s="70">
        <v>0.10392836602311059</v>
      </c>
      <c r="L37" s="92">
        <v>1197979</v>
      </c>
    </row>
    <row r="38" spans="1:12" x14ac:dyDescent="0.2">
      <c r="A38" s="37" t="s">
        <v>26</v>
      </c>
      <c r="B38" s="15">
        <v>585625</v>
      </c>
      <c r="C38" s="55">
        <v>0.26289740435809261</v>
      </c>
      <c r="D38" s="15">
        <v>467306</v>
      </c>
      <c r="E38" s="55">
        <v>0.20978191580100378</v>
      </c>
      <c r="F38" s="15">
        <v>692164</v>
      </c>
      <c r="G38" s="55">
        <v>0.31072464288600182</v>
      </c>
      <c r="H38" s="15">
        <v>312414</v>
      </c>
      <c r="I38" s="55">
        <v>0.14024816168218426</v>
      </c>
      <c r="J38" s="15">
        <v>170070</v>
      </c>
      <c r="K38" s="55">
        <v>7.6347426355057951E-2</v>
      </c>
      <c r="L38" s="23">
        <v>2227580</v>
      </c>
    </row>
    <row r="39" spans="1:12" x14ac:dyDescent="0.2">
      <c r="A39" s="39" t="s">
        <v>27</v>
      </c>
      <c r="B39" s="76">
        <v>755077</v>
      </c>
      <c r="C39" s="78">
        <v>0.24031081272467167</v>
      </c>
      <c r="D39" s="76">
        <v>817950</v>
      </c>
      <c r="E39" s="78">
        <v>0.26032077426294958</v>
      </c>
      <c r="F39" s="76">
        <v>927881</v>
      </c>
      <c r="G39" s="78">
        <v>0.29530741529907689</v>
      </c>
      <c r="H39" s="76">
        <v>428463</v>
      </c>
      <c r="I39" s="78">
        <v>0.1363626381845176</v>
      </c>
      <c r="J39" s="76">
        <v>212715</v>
      </c>
      <c r="K39" s="78">
        <v>6.7698677788793113E-2</v>
      </c>
      <c r="L39" s="92">
        <v>3142085</v>
      </c>
    </row>
    <row r="40" spans="1:12" x14ac:dyDescent="0.2">
      <c r="A40" s="40" t="s">
        <v>28</v>
      </c>
      <c r="B40" s="19">
        <v>1308394</v>
      </c>
      <c r="C40" s="56">
        <v>0.2482599052532333</v>
      </c>
      <c r="D40" s="19">
        <v>1183046</v>
      </c>
      <c r="E40" s="56">
        <v>0.22447587490481966</v>
      </c>
      <c r="F40" s="19">
        <v>1546783</v>
      </c>
      <c r="G40" s="56">
        <v>0.29349278659739492</v>
      </c>
      <c r="H40" s="19">
        <v>769401</v>
      </c>
      <c r="I40" s="56">
        <v>0.14598921988463945</v>
      </c>
      <c r="J40" s="19">
        <v>462635</v>
      </c>
      <c r="K40" s="56">
        <v>8.7782213359912667E-2</v>
      </c>
      <c r="L40" s="17">
        <v>5270259</v>
      </c>
    </row>
    <row r="41" spans="1:12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329" t="s">
        <v>187</v>
      </c>
      <c r="B43" s="302" t="s">
        <v>74</v>
      </c>
      <c r="C43" s="303"/>
      <c r="D43" s="302">
        <v>2</v>
      </c>
      <c r="E43" s="303"/>
      <c r="F43" s="302">
        <v>3</v>
      </c>
      <c r="G43" s="303"/>
      <c r="H43" s="302">
        <v>4</v>
      </c>
      <c r="I43" s="303"/>
      <c r="J43" s="302" t="s">
        <v>75</v>
      </c>
      <c r="K43" s="303"/>
      <c r="L43" s="300" t="s">
        <v>11</v>
      </c>
    </row>
    <row r="44" spans="1:12" x14ac:dyDescent="0.2">
      <c r="A44" s="330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136" t="s">
        <v>29</v>
      </c>
      <c r="I44" s="137" t="s">
        <v>12</v>
      </c>
      <c r="J44" s="136" t="s">
        <v>29</v>
      </c>
      <c r="K44" s="137" t="s">
        <v>12</v>
      </c>
      <c r="L44" s="301"/>
    </row>
    <row r="45" spans="1:12" x14ac:dyDescent="0.2">
      <c r="A45" s="39" t="s">
        <v>169</v>
      </c>
      <c r="B45" s="71">
        <v>2308610</v>
      </c>
      <c r="C45" s="70">
        <v>0.24635119352186455</v>
      </c>
      <c r="D45" s="71">
        <v>2202206</v>
      </c>
      <c r="E45" s="70">
        <v>0.23499684939466228</v>
      </c>
      <c r="F45" s="71">
        <v>2805554</v>
      </c>
      <c r="G45" s="70">
        <v>0.29937996300373004</v>
      </c>
      <c r="H45" s="71">
        <v>1301088</v>
      </c>
      <c r="I45" s="70">
        <v>0.13883877384095872</v>
      </c>
      <c r="J45" s="71">
        <v>753757</v>
      </c>
      <c r="K45" s="70">
        <v>8.0433220238784409E-2</v>
      </c>
      <c r="L45" s="69">
        <v>9371215</v>
      </c>
    </row>
    <row r="46" spans="1:12" x14ac:dyDescent="0.2">
      <c r="A46" s="40" t="s">
        <v>170</v>
      </c>
      <c r="B46" s="19">
        <v>614980</v>
      </c>
      <c r="C46" s="56">
        <v>0.24931405998650821</v>
      </c>
      <c r="D46" s="19">
        <v>570046</v>
      </c>
      <c r="E46" s="56">
        <v>0.23109773104665041</v>
      </c>
      <c r="F46" s="19">
        <v>698121</v>
      </c>
      <c r="G46" s="56">
        <v>0.28301957929012506</v>
      </c>
      <c r="H46" s="19">
        <v>367374</v>
      </c>
      <c r="I46" s="56">
        <v>0.14893411732655285</v>
      </c>
      <c r="J46" s="19">
        <v>216167</v>
      </c>
      <c r="K46" s="56">
        <v>8.7634512350163452E-2</v>
      </c>
      <c r="L46" s="17">
        <v>2466688</v>
      </c>
    </row>
    <row r="47" spans="1:12" x14ac:dyDescent="0.2">
      <c r="A47" s="33" t="s">
        <v>30</v>
      </c>
    </row>
  </sheetData>
  <mergeCells count="37"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  <mergeCell ref="J19:K19"/>
    <mergeCell ref="L19:L20"/>
    <mergeCell ref="F19:G19"/>
    <mergeCell ref="H19:I19"/>
    <mergeCell ref="L26:L27"/>
    <mergeCell ref="J26:K26"/>
    <mergeCell ref="F26:G26"/>
    <mergeCell ref="H26:I26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L35:L36"/>
    <mergeCell ref="D43:E43"/>
    <mergeCell ref="A43:A44"/>
    <mergeCell ref="B43:C43"/>
    <mergeCell ref="L43:L44"/>
    <mergeCell ref="J43:K43"/>
    <mergeCell ref="F43:G43"/>
    <mergeCell ref="H43:I43"/>
    <mergeCell ref="J35:K35"/>
    <mergeCell ref="H35:I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R4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3" customWidth="1"/>
    <col min="2" max="2" width="19.42578125" style="43" customWidth="1"/>
    <col min="3" max="3" width="6.42578125" style="43" customWidth="1"/>
    <col min="4" max="4" width="14.140625" style="43" customWidth="1"/>
    <col min="5" max="5" width="12.140625" style="43" customWidth="1"/>
    <col min="6" max="6" width="12.85546875" style="43" customWidth="1"/>
    <col min="7" max="7" width="14.42578125" style="43" customWidth="1"/>
    <col min="8" max="8" width="13.140625" style="43" customWidth="1"/>
    <col min="9" max="16384" width="11.42578125" style="43"/>
  </cols>
  <sheetData>
    <row r="6" spans="1:12" s="41" customFormat="1" ht="16.5" x14ac:dyDescent="0.2">
      <c r="A6" s="333" t="s">
        <v>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</row>
    <row r="7" spans="1:12" ht="15" customHeight="1" x14ac:dyDescent="0.2">
      <c r="A7" s="42" t="s">
        <v>167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15" customHeight="1" x14ac:dyDescent="0.2">
      <c r="A8" s="42" t="s">
        <v>269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ht="15" customHeight="1" x14ac:dyDescent="0.2">
      <c r="A9" s="42" t="s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15" customHeight="1" x14ac:dyDescent="0.2">
      <c r="A10" s="34" t="s">
        <v>268</v>
      </c>
      <c r="B10" s="44"/>
      <c r="C10" s="44"/>
      <c r="D10" s="44"/>
      <c r="E10" s="44"/>
      <c r="F10" s="44"/>
      <c r="G10" s="44"/>
      <c r="H10" s="44"/>
      <c r="I10" s="42"/>
      <c r="J10" s="42"/>
      <c r="K10" s="42"/>
      <c r="L10" s="42"/>
    </row>
    <row r="11" spans="1:12" ht="14.25" x14ac:dyDescent="0.25">
      <c r="A11" s="334" t="s">
        <v>13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</row>
    <row r="12" spans="1:12" ht="20.25" customHeight="1" x14ac:dyDescent="0.2">
      <c r="A12" s="335"/>
      <c r="B12" s="338" t="s">
        <v>74</v>
      </c>
      <c r="C12" s="339"/>
      <c r="D12" s="338">
        <v>2</v>
      </c>
      <c r="E12" s="339"/>
      <c r="F12" s="338">
        <v>3</v>
      </c>
      <c r="G12" s="339"/>
      <c r="H12" s="338">
        <v>4</v>
      </c>
      <c r="I12" s="339"/>
      <c r="J12" s="338" t="s">
        <v>75</v>
      </c>
      <c r="K12" s="339"/>
      <c r="L12" s="340" t="s">
        <v>11</v>
      </c>
    </row>
    <row r="13" spans="1:12" ht="17.25" customHeight="1" x14ac:dyDescent="0.2">
      <c r="A13" s="336"/>
      <c r="B13" s="45" t="s">
        <v>29</v>
      </c>
      <c r="C13" s="46" t="s">
        <v>12</v>
      </c>
      <c r="D13" s="45" t="s">
        <v>29</v>
      </c>
      <c r="E13" s="46" t="s">
        <v>12</v>
      </c>
      <c r="F13" s="45" t="s">
        <v>29</v>
      </c>
      <c r="G13" s="46" t="s">
        <v>12</v>
      </c>
      <c r="H13" s="45" t="s">
        <v>29</v>
      </c>
      <c r="I13" s="46" t="s">
        <v>12</v>
      </c>
      <c r="J13" s="45" t="s">
        <v>29</v>
      </c>
      <c r="K13" s="46" t="s">
        <v>12</v>
      </c>
      <c r="L13" s="341"/>
    </row>
    <row r="14" spans="1:12" ht="24" x14ac:dyDescent="0.2">
      <c r="A14" s="47" t="s">
        <v>3</v>
      </c>
      <c r="B14" s="88">
        <v>432700</v>
      </c>
      <c r="C14" s="87">
        <v>3.6552081901667886E-2</v>
      </c>
      <c r="D14" s="88">
        <v>408477</v>
      </c>
      <c r="E14" s="87">
        <v>3.4505858005425452E-2</v>
      </c>
      <c r="F14" s="88">
        <v>1510351</v>
      </c>
      <c r="G14" s="87">
        <v>0.12758602600477467</v>
      </c>
      <c r="H14" s="88">
        <v>3493741</v>
      </c>
      <c r="I14" s="87">
        <v>0.2951317475738735</v>
      </c>
      <c r="J14" s="88">
        <v>5992633</v>
      </c>
      <c r="K14" s="87">
        <v>0.50622420203983765</v>
      </c>
      <c r="L14" s="86">
        <v>11837903</v>
      </c>
    </row>
    <row r="15" spans="1:12" x14ac:dyDescent="0.2">
      <c r="A15" s="48" t="s">
        <v>4</v>
      </c>
      <c r="B15" s="15">
        <v>194268</v>
      </c>
      <c r="C15" s="55">
        <v>4.0189557144875668E-2</v>
      </c>
      <c r="D15" s="15">
        <v>180162</v>
      </c>
      <c r="E15" s="55">
        <v>3.7271351917634865E-2</v>
      </c>
      <c r="F15" s="15">
        <v>636152</v>
      </c>
      <c r="G15" s="55">
        <v>0.13160513906987742</v>
      </c>
      <c r="H15" s="15">
        <v>1333650</v>
      </c>
      <c r="I15" s="55">
        <v>0.27590134703740932</v>
      </c>
      <c r="J15" s="15">
        <v>2489561</v>
      </c>
      <c r="K15" s="55">
        <v>0.51503260483020274</v>
      </c>
      <c r="L15" s="16">
        <v>4833793</v>
      </c>
    </row>
    <row r="16" spans="1:12" x14ac:dyDescent="0.2">
      <c r="A16" s="49" t="s">
        <v>5</v>
      </c>
      <c r="B16" s="84">
        <v>238432</v>
      </c>
      <c r="C16" s="83">
        <v>3.4041726928903171E-2</v>
      </c>
      <c r="D16" s="84">
        <v>228315</v>
      </c>
      <c r="E16" s="83">
        <v>3.2597289305850423E-2</v>
      </c>
      <c r="F16" s="84">
        <v>874199</v>
      </c>
      <c r="G16" s="83">
        <v>0.12481228878472782</v>
      </c>
      <c r="H16" s="84">
        <v>2160092</v>
      </c>
      <c r="I16" s="83">
        <v>0.30840349451964633</v>
      </c>
      <c r="J16" s="84">
        <v>3503072</v>
      </c>
      <c r="K16" s="83">
        <v>0.5001452004608723</v>
      </c>
      <c r="L16" s="82">
        <v>7004110</v>
      </c>
    </row>
    <row r="17" spans="1:18" x14ac:dyDescent="0.2">
      <c r="A17" s="4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8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8" x14ac:dyDescent="0.2">
      <c r="A19" s="332" t="s">
        <v>14</v>
      </c>
      <c r="B19" s="302" t="s">
        <v>74</v>
      </c>
      <c r="C19" s="303"/>
      <c r="D19" s="302">
        <v>2</v>
      </c>
      <c r="E19" s="303"/>
      <c r="F19" s="302">
        <v>3</v>
      </c>
      <c r="G19" s="303"/>
      <c r="H19" s="302">
        <v>4</v>
      </c>
      <c r="I19" s="303"/>
      <c r="J19" s="302" t="s">
        <v>75</v>
      </c>
      <c r="K19" s="303"/>
      <c r="L19" s="300" t="s">
        <v>11</v>
      </c>
    </row>
    <row r="20" spans="1:18" x14ac:dyDescent="0.2">
      <c r="A20" s="332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1"/>
    </row>
    <row r="21" spans="1:18" x14ac:dyDescent="0.2">
      <c r="A21" s="50" t="s">
        <v>15</v>
      </c>
      <c r="B21" s="80">
        <v>46721</v>
      </c>
      <c r="C21" s="70">
        <v>7.6002843538676521E-2</v>
      </c>
      <c r="D21" s="80">
        <v>21305</v>
      </c>
      <c r="E21" s="70">
        <v>3.4657661043032112E-2</v>
      </c>
      <c r="F21" s="80">
        <v>81436</v>
      </c>
      <c r="G21" s="70">
        <v>0.13247506616758334</v>
      </c>
      <c r="H21" s="80">
        <v>214307</v>
      </c>
      <c r="I21" s="70">
        <v>0.34862142056555184</v>
      </c>
      <c r="J21" s="80">
        <v>250958</v>
      </c>
      <c r="K21" s="70">
        <v>0.40824300868515617</v>
      </c>
      <c r="L21" s="69">
        <v>614727</v>
      </c>
    </row>
    <row r="22" spans="1:18" x14ac:dyDescent="0.2">
      <c r="A22" s="48" t="s">
        <v>16</v>
      </c>
      <c r="B22" s="15">
        <v>242896</v>
      </c>
      <c r="C22" s="55">
        <v>3.431522065445812E-2</v>
      </c>
      <c r="D22" s="15">
        <v>227597</v>
      </c>
      <c r="E22" s="55">
        <v>3.2153848870680062E-2</v>
      </c>
      <c r="F22" s="15">
        <v>1002992</v>
      </c>
      <c r="G22" s="55">
        <v>0.14169805922969608</v>
      </c>
      <c r="H22" s="15">
        <v>2210075</v>
      </c>
      <c r="I22" s="55">
        <v>0.31222914863934165</v>
      </c>
      <c r="J22" s="15">
        <v>3394815</v>
      </c>
      <c r="K22" s="55">
        <v>0.47960372260582407</v>
      </c>
      <c r="L22" s="16">
        <v>7078375</v>
      </c>
    </row>
    <row r="23" spans="1:18" x14ac:dyDescent="0.2">
      <c r="A23" s="49" t="s">
        <v>17</v>
      </c>
      <c r="B23" s="84">
        <v>143083</v>
      </c>
      <c r="C23" s="83">
        <v>3.4521086662806406E-2</v>
      </c>
      <c r="D23" s="84">
        <v>159575</v>
      </c>
      <c r="E23" s="83">
        <v>3.8500048253232964E-2</v>
      </c>
      <c r="F23" s="84">
        <v>425923</v>
      </c>
      <c r="G23" s="83">
        <v>0.10276080872418453</v>
      </c>
      <c r="H23" s="84">
        <v>1069359</v>
      </c>
      <c r="I23" s="83">
        <v>0.2580001447596989</v>
      </c>
      <c r="J23" s="84">
        <v>2346860</v>
      </c>
      <c r="K23" s="83">
        <v>0.56621791160007717</v>
      </c>
      <c r="L23" s="82">
        <v>4144800</v>
      </c>
    </row>
    <row r="24" spans="1:18" x14ac:dyDescent="0.2">
      <c r="A24" s="4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8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M25" s="64"/>
      <c r="N25" s="64"/>
      <c r="R25" s="65"/>
    </row>
    <row r="26" spans="1:18" x14ac:dyDescent="0.2">
      <c r="A26" s="332" t="s">
        <v>18</v>
      </c>
      <c r="B26" s="302" t="s">
        <v>74</v>
      </c>
      <c r="C26" s="303"/>
      <c r="D26" s="302">
        <v>2</v>
      </c>
      <c r="E26" s="303"/>
      <c r="F26" s="302">
        <v>3</v>
      </c>
      <c r="G26" s="303"/>
      <c r="H26" s="302">
        <v>4</v>
      </c>
      <c r="I26" s="303"/>
      <c r="J26" s="302" t="s">
        <v>75</v>
      </c>
      <c r="K26" s="303"/>
      <c r="L26" s="300" t="s">
        <v>11</v>
      </c>
    </row>
    <row r="27" spans="1:18" x14ac:dyDescent="0.2">
      <c r="A27" s="332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1"/>
    </row>
    <row r="28" spans="1:18" x14ac:dyDescent="0.2">
      <c r="A28" s="50" t="s">
        <v>19</v>
      </c>
      <c r="B28" s="80">
        <v>77667</v>
      </c>
      <c r="C28" s="70">
        <v>5.5546059524618357E-2</v>
      </c>
      <c r="D28" s="80">
        <v>65705</v>
      </c>
      <c r="E28" s="70">
        <v>4.6991049494187358E-2</v>
      </c>
      <c r="F28" s="80">
        <v>161578</v>
      </c>
      <c r="G28" s="70">
        <v>0.11555771699523332</v>
      </c>
      <c r="H28" s="80">
        <v>402866</v>
      </c>
      <c r="I28" s="70">
        <v>0.2881226108443084</v>
      </c>
      <c r="J28" s="80">
        <v>690429</v>
      </c>
      <c r="K28" s="70">
        <v>0.49378256314165259</v>
      </c>
      <c r="L28" s="92">
        <v>1398245</v>
      </c>
    </row>
    <row r="29" spans="1:18" x14ac:dyDescent="0.2">
      <c r="A29" s="48" t="s">
        <v>20</v>
      </c>
      <c r="B29" s="15">
        <v>118917</v>
      </c>
      <c r="C29" s="55">
        <v>3.5852292786639407E-2</v>
      </c>
      <c r="D29" s="15">
        <v>140999</v>
      </c>
      <c r="E29" s="55">
        <v>4.2509796165589191E-2</v>
      </c>
      <c r="F29" s="15">
        <v>380844</v>
      </c>
      <c r="G29" s="55">
        <v>0.11482067823805595</v>
      </c>
      <c r="H29" s="15">
        <v>836823</v>
      </c>
      <c r="I29" s="55">
        <v>0.25229381170559256</v>
      </c>
      <c r="J29" s="15">
        <v>1839276</v>
      </c>
      <c r="K29" s="55">
        <v>0.55452342110412289</v>
      </c>
      <c r="L29" s="23">
        <v>3316859</v>
      </c>
    </row>
    <row r="30" spans="1:18" x14ac:dyDescent="0.2">
      <c r="A30" s="51" t="s">
        <v>21</v>
      </c>
      <c r="B30" s="76">
        <v>160597</v>
      </c>
      <c r="C30" s="78">
        <v>4.2554324683903695E-2</v>
      </c>
      <c r="D30" s="76">
        <v>117736</v>
      </c>
      <c r="E30" s="78">
        <v>3.119719528374805E-2</v>
      </c>
      <c r="F30" s="76">
        <v>595084</v>
      </c>
      <c r="G30" s="78">
        <v>0.15768288168643343</v>
      </c>
      <c r="H30" s="76">
        <v>1161877</v>
      </c>
      <c r="I30" s="78">
        <v>0.30786933193496752</v>
      </c>
      <c r="J30" s="76">
        <v>1738635</v>
      </c>
      <c r="K30" s="78">
        <v>0.4606962664109473</v>
      </c>
      <c r="L30" s="92">
        <v>3773929</v>
      </c>
    </row>
    <row r="31" spans="1:18" x14ac:dyDescent="0.2">
      <c r="A31" s="48" t="s">
        <v>22</v>
      </c>
      <c r="B31" s="15">
        <v>42387</v>
      </c>
      <c r="C31" s="55">
        <v>2.7876959137864248E-2</v>
      </c>
      <c r="D31" s="15">
        <v>49270</v>
      </c>
      <c r="E31" s="55">
        <v>3.240375060095245E-2</v>
      </c>
      <c r="F31" s="15">
        <v>185699</v>
      </c>
      <c r="G31" s="55">
        <v>0.12212997935551591</v>
      </c>
      <c r="H31" s="15">
        <v>460227</v>
      </c>
      <c r="I31" s="55">
        <v>0.30268075761770941</v>
      </c>
      <c r="J31" s="15">
        <v>782919</v>
      </c>
      <c r="K31" s="55">
        <v>0.51490789561086037</v>
      </c>
      <c r="L31" s="23">
        <v>1520503</v>
      </c>
    </row>
    <row r="32" spans="1:18" x14ac:dyDescent="0.2">
      <c r="A32" s="49" t="s">
        <v>23</v>
      </c>
      <c r="B32" s="84">
        <v>33131</v>
      </c>
      <c r="C32" s="83">
        <v>1.8120551355691367E-2</v>
      </c>
      <c r="D32" s="84">
        <v>34767</v>
      </c>
      <c r="E32" s="83">
        <v>1.9015339379533418E-2</v>
      </c>
      <c r="F32" s="84">
        <v>187146</v>
      </c>
      <c r="G32" s="83">
        <v>0.10235696791561427</v>
      </c>
      <c r="H32" s="84">
        <v>631948</v>
      </c>
      <c r="I32" s="83">
        <v>0.34563539247612352</v>
      </c>
      <c r="J32" s="84">
        <v>941374</v>
      </c>
      <c r="K32" s="83">
        <v>0.51487174887303744</v>
      </c>
      <c r="L32" s="82">
        <v>1828366</v>
      </c>
    </row>
    <row r="33" spans="1:12" x14ac:dyDescent="0.2">
      <c r="A33" s="4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332" t="s">
        <v>24</v>
      </c>
      <c r="B35" s="302" t="s">
        <v>74</v>
      </c>
      <c r="C35" s="303"/>
      <c r="D35" s="302">
        <v>2</v>
      </c>
      <c r="E35" s="303"/>
      <c r="F35" s="302">
        <v>3</v>
      </c>
      <c r="G35" s="303"/>
      <c r="H35" s="302">
        <v>4</v>
      </c>
      <c r="I35" s="303"/>
      <c r="J35" s="302" t="s">
        <v>75</v>
      </c>
      <c r="K35" s="303"/>
      <c r="L35" s="300" t="s">
        <v>11</v>
      </c>
    </row>
    <row r="36" spans="1:12" x14ac:dyDescent="0.2">
      <c r="A36" s="332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1"/>
    </row>
    <row r="37" spans="1:12" x14ac:dyDescent="0.2">
      <c r="A37" s="50" t="s">
        <v>25</v>
      </c>
      <c r="B37" s="80">
        <v>57660</v>
      </c>
      <c r="C37" s="70">
        <v>4.813106072810959E-2</v>
      </c>
      <c r="D37" s="80">
        <v>48971</v>
      </c>
      <c r="E37" s="70">
        <v>4.0878012051964181E-2</v>
      </c>
      <c r="F37" s="80">
        <v>111783</v>
      </c>
      <c r="G37" s="70">
        <v>9.3309649000525047E-2</v>
      </c>
      <c r="H37" s="80">
        <v>347236</v>
      </c>
      <c r="I37" s="70">
        <v>0.28985149155369166</v>
      </c>
      <c r="J37" s="80">
        <v>632330</v>
      </c>
      <c r="K37" s="70">
        <v>0.52783062140488268</v>
      </c>
      <c r="L37" s="92">
        <v>1197979</v>
      </c>
    </row>
    <row r="38" spans="1:12" x14ac:dyDescent="0.2">
      <c r="A38" s="48" t="s">
        <v>26</v>
      </c>
      <c r="B38" s="15">
        <v>74455</v>
      </c>
      <c r="C38" s="55">
        <v>3.3424164339776796E-2</v>
      </c>
      <c r="D38" s="15">
        <v>70686</v>
      </c>
      <c r="E38" s="55">
        <v>3.1732193681035026E-2</v>
      </c>
      <c r="F38" s="15">
        <v>277155</v>
      </c>
      <c r="G38" s="55">
        <v>0.12441977392506666</v>
      </c>
      <c r="H38" s="15">
        <v>627165</v>
      </c>
      <c r="I38" s="55">
        <v>0.28154544393467351</v>
      </c>
      <c r="J38" s="15">
        <v>1178119</v>
      </c>
      <c r="K38" s="55">
        <v>0.52887842411944797</v>
      </c>
      <c r="L38" s="23">
        <v>2227580</v>
      </c>
    </row>
    <row r="39" spans="1:12" x14ac:dyDescent="0.2">
      <c r="A39" s="51" t="s">
        <v>27</v>
      </c>
      <c r="B39" s="76">
        <v>125822</v>
      </c>
      <c r="C39" s="78">
        <v>4.0044110837230695E-2</v>
      </c>
      <c r="D39" s="76">
        <v>112600</v>
      </c>
      <c r="E39" s="78">
        <v>3.5836076999826549E-2</v>
      </c>
      <c r="F39" s="76">
        <v>370799</v>
      </c>
      <c r="G39" s="78">
        <v>0.11801049303249275</v>
      </c>
      <c r="H39" s="76">
        <v>1012094</v>
      </c>
      <c r="I39" s="78">
        <v>0.32210904542684238</v>
      </c>
      <c r="J39" s="76">
        <v>1520771</v>
      </c>
      <c r="K39" s="78">
        <v>0.4840005919636165</v>
      </c>
      <c r="L39" s="92">
        <v>3142085</v>
      </c>
    </row>
    <row r="40" spans="1:12" x14ac:dyDescent="0.2">
      <c r="A40" s="52" t="s">
        <v>28</v>
      </c>
      <c r="B40" s="19">
        <v>174763</v>
      </c>
      <c r="C40" s="56">
        <v>3.3160229886235196E-2</v>
      </c>
      <c r="D40" s="19">
        <v>176220</v>
      </c>
      <c r="E40" s="56">
        <v>3.3436686887684267E-2</v>
      </c>
      <c r="F40" s="19">
        <v>750615</v>
      </c>
      <c r="G40" s="56">
        <v>0.14242468918510456</v>
      </c>
      <c r="H40" s="19">
        <v>1507247</v>
      </c>
      <c r="I40" s="56">
        <v>0.28599106799115565</v>
      </c>
      <c r="J40" s="19">
        <v>2661414</v>
      </c>
      <c r="K40" s="56">
        <v>0.50498732604982033</v>
      </c>
      <c r="L40" s="17">
        <v>5270259</v>
      </c>
    </row>
    <row r="41" spans="1:12" x14ac:dyDescent="0.2">
      <c r="A41" s="4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329" t="s">
        <v>187</v>
      </c>
      <c r="B43" s="302" t="s">
        <v>74</v>
      </c>
      <c r="C43" s="303"/>
      <c r="D43" s="302">
        <v>2</v>
      </c>
      <c r="E43" s="303"/>
      <c r="F43" s="302">
        <v>3</v>
      </c>
      <c r="G43" s="303"/>
      <c r="H43" s="302">
        <v>4</v>
      </c>
      <c r="I43" s="303"/>
      <c r="J43" s="302" t="s">
        <v>75</v>
      </c>
      <c r="K43" s="303"/>
      <c r="L43" s="300" t="s">
        <v>11</v>
      </c>
    </row>
    <row r="44" spans="1:12" x14ac:dyDescent="0.2">
      <c r="A44" s="330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136" t="s">
        <v>29</v>
      </c>
      <c r="I44" s="137" t="s">
        <v>12</v>
      </c>
      <c r="J44" s="136" t="s">
        <v>29</v>
      </c>
      <c r="K44" s="137" t="s">
        <v>12</v>
      </c>
      <c r="L44" s="301"/>
    </row>
    <row r="45" spans="1:12" x14ac:dyDescent="0.2">
      <c r="A45" s="39" t="s">
        <v>169</v>
      </c>
      <c r="B45" s="71">
        <v>299684</v>
      </c>
      <c r="C45" s="70">
        <v>3.1979204404124759E-2</v>
      </c>
      <c r="D45" s="71">
        <v>296520</v>
      </c>
      <c r="E45" s="70">
        <v>3.1641574758449142E-2</v>
      </c>
      <c r="F45" s="71">
        <v>1122260</v>
      </c>
      <c r="G45" s="70">
        <v>0.11975608285585167</v>
      </c>
      <c r="H45" s="71">
        <v>2846081</v>
      </c>
      <c r="I45" s="70">
        <v>0.30370458899939867</v>
      </c>
      <c r="J45" s="71">
        <v>4806670</v>
      </c>
      <c r="K45" s="70">
        <v>0.5129185489821757</v>
      </c>
      <c r="L45" s="69">
        <v>9371215</v>
      </c>
    </row>
    <row r="46" spans="1:12" x14ac:dyDescent="0.2">
      <c r="A46" s="40" t="s">
        <v>170</v>
      </c>
      <c r="B46" s="19">
        <v>133015</v>
      </c>
      <c r="C46" s="56">
        <v>5.3924533625655129E-2</v>
      </c>
      <c r="D46" s="19">
        <v>111956</v>
      </c>
      <c r="E46" s="56">
        <v>4.5387175029837579E-2</v>
      </c>
      <c r="F46" s="19">
        <v>388092</v>
      </c>
      <c r="G46" s="56">
        <v>0.15733323387473405</v>
      </c>
      <c r="H46" s="19">
        <v>647661</v>
      </c>
      <c r="I46" s="56">
        <v>0.26256299945513983</v>
      </c>
      <c r="J46" s="19">
        <v>1185963</v>
      </c>
      <c r="K46" s="56">
        <v>0.48079165261273415</v>
      </c>
      <c r="L46" s="17">
        <v>2466688</v>
      </c>
    </row>
    <row r="47" spans="1:12" x14ac:dyDescent="0.2">
      <c r="A47" s="33" t="s">
        <v>30</v>
      </c>
    </row>
  </sheetData>
  <mergeCells count="37">
    <mergeCell ref="L19:L20"/>
    <mergeCell ref="L26:L27"/>
    <mergeCell ref="L43:L44"/>
    <mergeCell ref="L35:L36"/>
    <mergeCell ref="H43:I43"/>
    <mergeCell ref="H35:I35"/>
    <mergeCell ref="J43:K43"/>
    <mergeCell ref="J26:K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43:A44"/>
    <mergeCell ref="B43:C43"/>
    <mergeCell ref="D43:E43"/>
    <mergeCell ref="F43:G43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55"/>
  <sheetViews>
    <sheetView showGridLines="0" zoomScale="85" zoomScaleNormal="85" workbookViewId="0">
      <selection activeCell="B7" sqref="B7"/>
    </sheetView>
  </sheetViews>
  <sheetFormatPr baseColWidth="10" defaultRowHeight="12.75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2" width="11.42578125" style="33"/>
    <col min="13" max="13" width="11.42578125" style="66"/>
    <col min="14" max="16384" width="11.42578125" style="33"/>
  </cols>
  <sheetData>
    <row r="6" spans="1:13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66"/>
    </row>
    <row r="7" spans="1:13" ht="15" customHeight="1" x14ac:dyDescent="0.2">
      <c r="A7" s="32" t="s">
        <v>87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3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3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3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3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</row>
    <row r="12" spans="1:13" ht="20.25" customHeight="1" x14ac:dyDescent="0.2">
      <c r="A12" s="322"/>
      <c r="B12" s="325" t="s">
        <v>81</v>
      </c>
      <c r="C12" s="326"/>
      <c r="D12" s="325" t="s">
        <v>82</v>
      </c>
      <c r="E12" s="326"/>
      <c r="F12" s="325" t="s">
        <v>83</v>
      </c>
      <c r="G12" s="326"/>
      <c r="H12" s="325" t="s">
        <v>84</v>
      </c>
      <c r="I12" s="326"/>
      <c r="J12" s="325" t="s">
        <v>85</v>
      </c>
      <c r="K12" s="326"/>
      <c r="L12" s="342" t="s">
        <v>11</v>
      </c>
    </row>
    <row r="13" spans="1:13" ht="17.25" customHeight="1" x14ac:dyDescent="0.2">
      <c r="A13" s="323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5" t="s">
        <v>29</v>
      </c>
      <c r="K13" s="36" t="s">
        <v>12</v>
      </c>
      <c r="L13" s="343"/>
    </row>
    <row r="14" spans="1:13" ht="24" x14ac:dyDescent="0.2">
      <c r="A14" s="61" t="s">
        <v>3</v>
      </c>
      <c r="B14" s="88">
        <v>262230</v>
      </c>
      <c r="C14" s="87">
        <v>2.2153222612557935E-2</v>
      </c>
      <c r="D14" s="88">
        <v>2994567</v>
      </c>
      <c r="E14" s="87">
        <v>0.25298138801517667</v>
      </c>
      <c r="F14" s="88">
        <v>3280933</v>
      </c>
      <c r="G14" s="87">
        <v>0.27717362287262154</v>
      </c>
      <c r="H14" s="88">
        <v>1084130</v>
      </c>
      <c r="I14" s="87">
        <v>9.1587435575458315E-2</v>
      </c>
      <c r="J14" s="88">
        <v>4215245</v>
      </c>
      <c r="K14" s="87">
        <v>0.35610441540430837</v>
      </c>
      <c r="L14" s="86">
        <v>11837104</v>
      </c>
    </row>
    <row r="15" spans="1:13" x14ac:dyDescent="0.2">
      <c r="A15" s="37" t="s">
        <v>4</v>
      </c>
      <c r="B15" s="15">
        <v>121565</v>
      </c>
      <c r="C15" s="55">
        <v>2.5148987554907708E-2</v>
      </c>
      <c r="D15" s="15">
        <v>1470685</v>
      </c>
      <c r="E15" s="55">
        <v>0.30425071987981284</v>
      </c>
      <c r="F15" s="15">
        <v>1414078</v>
      </c>
      <c r="G15" s="55">
        <v>0.29254004050235499</v>
      </c>
      <c r="H15" s="15">
        <v>455536</v>
      </c>
      <c r="I15" s="55">
        <v>9.4239865050075589E-2</v>
      </c>
      <c r="J15" s="15">
        <v>1371929</v>
      </c>
      <c r="K15" s="55">
        <v>0.2838203870128489</v>
      </c>
      <c r="L15" s="16">
        <v>4833793</v>
      </c>
    </row>
    <row r="16" spans="1:13" x14ac:dyDescent="0.2">
      <c r="A16" s="38" t="s">
        <v>5</v>
      </c>
      <c r="B16" s="84">
        <v>140665</v>
      </c>
      <c r="C16" s="83">
        <v>2.0085499558708732E-2</v>
      </c>
      <c r="D16" s="84">
        <v>1523882</v>
      </c>
      <c r="E16" s="83">
        <v>0.21759450636991559</v>
      </c>
      <c r="F16" s="84">
        <v>1866855</v>
      </c>
      <c r="G16" s="83">
        <v>0.26656748500816257</v>
      </c>
      <c r="H16" s="84">
        <v>628594</v>
      </c>
      <c r="I16" s="83">
        <v>8.9756687943745472E-2</v>
      </c>
      <c r="J16" s="84">
        <v>2843316</v>
      </c>
      <c r="K16" s="83">
        <v>0.405995963909071</v>
      </c>
      <c r="L16" s="82">
        <v>7003311</v>
      </c>
    </row>
    <row r="17" spans="1:19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 x14ac:dyDescent="0.2">
      <c r="A19" s="331" t="s">
        <v>14</v>
      </c>
      <c r="B19" s="325" t="s">
        <v>81</v>
      </c>
      <c r="C19" s="326"/>
      <c r="D19" s="325" t="s">
        <v>82</v>
      </c>
      <c r="E19" s="326"/>
      <c r="F19" s="325" t="s">
        <v>83</v>
      </c>
      <c r="G19" s="326"/>
      <c r="H19" s="325" t="s">
        <v>84</v>
      </c>
      <c r="I19" s="326"/>
      <c r="J19" s="325" t="s">
        <v>85</v>
      </c>
      <c r="K19" s="326"/>
      <c r="L19" s="342" t="s">
        <v>11</v>
      </c>
    </row>
    <row r="20" spans="1:19" x14ac:dyDescent="0.2">
      <c r="A20" s="331"/>
      <c r="B20" s="128" t="s">
        <v>29</v>
      </c>
      <c r="C20" s="129" t="s">
        <v>12</v>
      </c>
      <c r="D20" s="128" t="s">
        <v>29</v>
      </c>
      <c r="E20" s="129" t="s">
        <v>12</v>
      </c>
      <c r="F20" s="128" t="s">
        <v>29</v>
      </c>
      <c r="G20" s="129" t="s">
        <v>12</v>
      </c>
      <c r="H20" s="128" t="s">
        <v>29</v>
      </c>
      <c r="I20" s="129" t="s">
        <v>12</v>
      </c>
      <c r="J20" s="128" t="s">
        <v>29</v>
      </c>
      <c r="K20" s="129" t="s">
        <v>12</v>
      </c>
      <c r="L20" s="343"/>
    </row>
    <row r="21" spans="1:19" x14ac:dyDescent="0.2">
      <c r="A21" s="62" t="s">
        <v>15</v>
      </c>
      <c r="B21" s="80">
        <v>15335</v>
      </c>
      <c r="C21" s="70">
        <v>2.4946032954465965E-2</v>
      </c>
      <c r="D21" s="80">
        <v>153154</v>
      </c>
      <c r="E21" s="70">
        <v>0.24914148882349402</v>
      </c>
      <c r="F21" s="80">
        <v>203285</v>
      </c>
      <c r="G21" s="70">
        <v>0.33069151021510362</v>
      </c>
      <c r="H21" s="80">
        <v>52558</v>
      </c>
      <c r="I21" s="70">
        <v>8.5498115423594534E-2</v>
      </c>
      <c r="J21" s="80">
        <v>190395</v>
      </c>
      <c r="K21" s="70">
        <v>0.30972285258334187</v>
      </c>
      <c r="L21" s="69">
        <v>614727</v>
      </c>
    </row>
    <row r="22" spans="1:19" x14ac:dyDescent="0.2">
      <c r="A22" s="37" t="s">
        <v>16</v>
      </c>
      <c r="B22" s="15">
        <v>175303</v>
      </c>
      <c r="C22" s="55">
        <v>2.4765995020043442E-2</v>
      </c>
      <c r="D22" s="15">
        <v>2004451</v>
      </c>
      <c r="E22" s="55">
        <v>0.28317954332738798</v>
      </c>
      <c r="F22" s="15">
        <v>2202612</v>
      </c>
      <c r="G22" s="55">
        <v>0.31117481060271601</v>
      </c>
      <c r="H22" s="15">
        <v>652374</v>
      </c>
      <c r="I22" s="55">
        <v>9.216437388524909E-2</v>
      </c>
      <c r="J22" s="15">
        <v>2043635</v>
      </c>
      <c r="K22" s="55">
        <v>0.28871527716460343</v>
      </c>
      <c r="L22" s="16">
        <v>7078375</v>
      </c>
    </row>
    <row r="23" spans="1:19" x14ac:dyDescent="0.2">
      <c r="A23" s="38" t="s">
        <v>17</v>
      </c>
      <c r="B23" s="84">
        <v>71592</v>
      </c>
      <c r="C23" s="83">
        <v>1.7276053438198147E-2</v>
      </c>
      <c r="D23" s="84">
        <v>836962</v>
      </c>
      <c r="E23" s="83">
        <v>0.20196949711896858</v>
      </c>
      <c r="F23" s="84">
        <v>875036</v>
      </c>
      <c r="G23" s="83">
        <v>0.21115723399747394</v>
      </c>
      <c r="H23" s="84">
        <v>379198</v>
      </c>
      <c r="I23" s="83">
        <v>9.1505264717536339E-2</v>
      </c>
      <c r="J23" s="84">
        <v>1981215</v>
      </c>
      <c r="K23" s="83">
        <v>0.47809219204044784</v>
      </c>
      <c r="L23" s="82">
        <v>4144002</v>
      </c>
    </row>
    <row r="24" spans="1:19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N25" s="63"/>
      <c r="Q25" s="63"/>
      <c r="R25" s="53"/>
      <c r="S25" s="53"/>
    </row>
    <row r="26" spans="1:19" x14ac:dyDescent="0.2">
      <c r="A26" s="331" t="s">
        <v>18</v>
      </c>
      <c r="B26" s="325" t="s">
        <v>81</v>
      </c>
      <c r="C26" s="326"/>
      <c r="D26" s="325" t="s">
        <v>82</v>
      </c>
      <c r="E26" s="326"/>
      <c r="F26" s="325" t="s">
        <v>83</v>
      </c>
      <c r="G26" s="326"/>
      <c r="H26" s="325" t="s">
        <v>84</v>
      </c>
      <c r="I26" s="326"/>
      <c r="J26" s="325" t="s">
        <v>85</v>
      </c>
      <c r="K26" s="326"/>
      <c r="L26" s="342" t="s">
        <v>11</v>
      </c>
    </row>
    <row r="27" spans="1:19" x14ac:dyDescent="0.2">
      <c r="A27" s="331"/>
      <c r="B27" s="128" t="s">
        <v>29</v>
      </c>
      <c r="C27" s="129" t="s">
        <v>12</v>
      </c>
      <c r="D27" s="128" t="s">
        <v>29</v>
      </c>
      <c r="E27" s="129" t="s">
        <v>12</v>
      </c>
      <c r="F27" s="128" t="s">
        <v>29</v>
      </c>
      <c r="G27" s="129" t="s">
        <v>12</v>
      </c>
      <c r="H27" s="128" t="s">
        <v>29</v>
      </c>
      <c r="I27" s="129" t="s">
        <v>12</v>
      </c>
      <c r="J27" s="128" t="s">
        <v>29</v>
      </c>
      <c r="K27" s="129" t="s">
        <v>12</v>
      </c>
      <c r="L27" s="343"/>
    </row>
    <row r="28" spans="1:19" x14ac:dyDescent="0.2">
      <c r="A28" s="62" t="s">
        <v>19</v>
      </c>
      <c r="B28" s="80">
        <v>17739</v>
      </c>
      <c r="C28" s="70">
        <v>1.268661786739806E-2</v>
      </c>
      <c r="D28" s="80">
        <v>260607</v>
      </c>
      <c r="E28" s="70">
        <v>0.18638149966565229</v>
      </c>
      <c r="F28" s="80">
        <v>364469</v>
      </c>
      <c r="G28" s="70">
        <v>0.26066175813251613</v>
      </c>
      <c r="H28" s="80">
        <v>102060</v>
      </c>
      <c r="I28" s="70">
        <v>7.299150005900254E-2</v>
      </c>
      <c r="J28" s="80">
        <v>653370</v>
      </c>
      <c r="K28" s="70">
        <v>0.46727862427543099</v>
      </c>
      <c r="L28" s="92">
        <v>1398245</v>
      </c>
    </row>
    <row r="29" spans="1:19" x14ac:dyDescent="0.2">
      <c r="A29" s="37" t="s">
        <v>20</v>
      </c>
      <c r="B29" s="15">
        <v>55124</v>
      </c>
      <c r="C29" s="55">
        <v>1.6623337146089896E-2</v>
      </c>
      <c r="D29" s="15">
        <v>776679</v>
      </c>
      <c r="E29" s="55">
        <v>0.23421734401146421</v>
      </c>
      <c r="F29" s="15">
        <v>804340</v>
      </c>
      <c r="G29" s="55">
        <v>0.24255886728259823</v>
      </c>
      <c r="H29" s="15">
        <v>378175</v>
      </c>
      <c r="I29" s="55">
        <v>0.11404343888728223</v>
      </c>
      <c r="J29" s="15">
        <v>1301742</v>
      </c>
      <c r="K29" s="55">
        <v>0.39255671110995849</v>
      </c>
      <c r="L29" s="23">
        <v>3316061</v>
      </c>
    </row>
    <row r="30" spans="1:19" x14ac:dyDescent="0.2">
      <c r="A30" s="39" t="s">
        <v>21</v>
      </c>
      <c r="B30" s="76">
        <v>96792</v>
      </c>
      <c r="C30" s="78">
        <v>2.564754132894392E-2</v>
      </c>
      <c r="D30" s="76">
        <v>994437</v>
      </c>
      <c r="E30" s="78">
        <v>0.26350177759041044</v>
      </c>
      <c r="F30" s="76">
        <v>1144468</v>
      </c>
      <c r="G30" s="78">
        <v>0.3032563675681233</v>
      </c>
      <c r="H30" s="76">
        <v>355005</v>
      </c>
      <c r="I30" s="78">
        <v>9.4067747432450374E-2</v>
      </c>
      <c r="J30" s="76">
        <v>1183228</v>
      </c>
      <c r="K30" s="78">
        <v>0.31352683105591017</v>
      </c>
      <c r="L30" s="92">
        <v>3773929</v>
      </c>
    </row>
    <row r="31" spans="1:19" x14ac:dyDescent="0.2">
      <c r="A31" s="37" t="s">
        <v>22</v>
      </c>
      <c r="B31" s="15">
        <v>30136</v>
      </c>
      <c r="C31" s="55">
        <v>1.9819757014619504E-2</v>
      </c>
      <c r="D31" s="15">
        <v>484096</v>
      </c>
      <c r="E31" s="55">
        <v>0.31837885226138979</v>
      </c>
      <c r="F31" s="15">
        <v>478325</v>
      </c>
      <c r="G31" s="55">
        <v>0.31458339773088245</v>
      </c>
      <c r="H31" s="15">
        <v>86263</v>
      </c>
      <c r="I31" s="55">
        <v>5.6733199474121393E-2</v>
      </c>
      <c r="J31" s="15">
        <v>441683</v>
      </c>
      <c r="K31" s="55">
        <v>0.29048479351898682</v>
      </c>
      <c r="L31" s="23">
        <v>1520503</v>
      </c>
    </row>
    <row r="32" spans="1:19" x14ac:dyDescent="0.2">
      <c r="A32" s="38" t="s">
        <v>23</v>
      </c>
      <c r="B32" s="84">
        <v>62438</v>
      </c>
      <c r="C32" s="83">
        <v>3.4149617746118667E-2</v>
      </c>
      <c r="D32" s="84">
        <v>478748</v>
      </c>
      <c r="E32" s="83">
        <v>0.26184472911878692</v>
      </c>
      <c r="F32" s="84">
        <v>489330</v>
      </c>
      <c r="G32" s="83">
        <v>0.26763241057862597</v>
      </c>
      <c r="H32" s="84">
        <v>162628</v>
      </c>
      <c r="I32" s="83">
        <v>8.8947180159771072E-2</v>
      </c>
      <c r="J32" s="84">
        <v>635221</v>
      </c>
      <c r="K32" s="83">
        <v>0.34742551546025247</v>
      </c>
      <c r="L32" s="82">
        <v>1828366</v>
      </c>
    </row>
    <row r="33" spans="1:19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N34" s="63"/>
      <c r="Q34" s="63"/>
      <c r="R34" s="53"/>
      <c r="S34" s="53"/>
    </row>
    <row r="35" spans="1:19" x14ac:dyDescent="0.2">
      <c r="A35" s="331" t="s">
        <v>24</v>
      </c>
      <c r="B35" s="325" t="s">
        <v>81</v>
      </c>
      <c r="C35" s="326"/>
      <c r="D35" s="325" t="s">
        <v>82</v>
      </c>
      <c r="E35" s="326"/>
      <c r="F35" s="325" t="s">
        <v>83</v>
      </c>
      <c r="G35" s="326"/>
      <c r="H35" s="325" t="s">
        <v>84</v>
      </c>
      <c r="I35" s="326"/>
      <c r="J35" s="325" t="s">
        <v>85</v>
      </c>
      <c r="K35" s="326"/>
      <c r="L35" s="342" t="s">
        <v>11</v>
      </c>
    </row>
    <row r="36" spans="1:19" x14ac:dyDescent="0.2">
      <c r="A36" s="331"/>
      <c r="B36" s="128" t="s">
        <v>29</v>
      </c>
      <c r="C36" s="129" t="s">
        <v>12</v>
      </c>
      <c r="D36" s="128" t="s">
        <v>29</v>
      </c>
      <c r="E36" s="129" t="s">
        <v>12</v>
      </c>
      <c r="F36" s="128" t="s">
        <v>29</v>
      </c>
      <c r="G36" s="129" t="s">
        <v>12</v>
      </c>
      <c r="H36" s="128" t="s">
        <v>29</v>
      </c>
      <c r="I36" s="129" t="s">
        <v>12</v>
      </c>
      <c r="J36" s="128" t="s">
        <v>29</v>
      </c>
      <c r="K36" s="129" t="s">
        <v>12</v>
      </c>
      <c r="L36" s="343"/>
    </row>
    <row r="37" spans="1:19" x14ac:dyDescent="0.2">
      <c r="A37" s="62" t="s">
        <v>25</v>
      </c>
      <c r="B37" s="80">
        <v>28082</v>
      </c>
      <c r="C37" s="70">
        <v>2.3441145462483066E-2</v>
      </c>
      <c r="D37" s="80">
        <v>340998</v>
      </c>
      <c r="E37" s="70">
        <v>0.2846443885911189</v>
      </c>
      <c r="F37" s="80">
        <v>265020</v>
      </c>
      <c r="G37" s="70">
        <v>0.2212225756878877</v>
      </c>
      <c r="H37" s="80">
        <v>86237</v>
      </c>
      <c r="I37" s="70">
        <v>7.1985402081338648E-2</v>
      </c>
      <c r="J37" s="80">
        <v>477641</v>
      </c>
      <c r="K37" s="70">
        <v>0.39870565343799852</v>
      </c>
      <c r="L37" s="92">
        <v>1197979</v>
      </c>
    </row>
    <row r="38" spans="1:19" x14ac:dyDescent="0.2">
      <c r="A38" s="37" t="s">
        <v>26</v>
      </c>
      <c r="B38" s="15">
        <v>72638</v>
      </c>
      <c r="C38" s="55">
        <v>3.26201813290126E-2</v>
      </c>
      <c r="D38" s="15">
        <v>546663</v>
      </c>
      <c r="E38" s="55">
        <v>0.24549472983647697</v>
      </c>
      <c r="F38" s="15">
        <v>518628</v>
      </c>
      <c r="G38" s="55">
        <v>0.23290480743279199</v>
      </c>
      <c r="H38" s="15">
        <v>152525</v>
      </c>
      <c r="I38" s="55">
        <v>6.8495734425612576E-2</v>
      </c>
      <c r="J38" s="15">
        <v>936327</v>
      </c>
      <c r="K38" s="55">
        <v>0.42048454697610588</v>
      </c>
      <c r="L38" s="23">
        <v>2226781</v>
      </c>
    </row>
    <row r="39" spans="1:19" x14ac:dyDescent="0.2">
      <c r="A39" s="39" t="s">
        <v>27</v>
      </c>
      <c r="B39" s="76">
        <v>87053</v>
      </c>
      <c r="C39" s="78">
        <v>2.7705488552983132E-2</v>
      </c>
      <c r="D39" s="76">
        <v>734064</v>
      </c>
      <c r="E39" s="78">
        <v>0.2336232151580877</v>
      </c>
      <c r="F39" s="76">
        <v>972028</v>
      </c>
      <c r="G39" s="78">
        <v>0.30935763991107817</v>
      </c>
      <c r="H39" s="76">
        <v>322619</v>
      </c>
      <c r="I39" s="78">
        <v>0.10267672580468065</v>
      </c>
      <c r="J39" s="76">
        <v>1026321</v>
      </c>
      <c r="K39" s="78">
        <v>0.32663693057317034</v>
      </c>
      <c r="L39" s="92">
        <v>3142085</v>
      </c>
    </row>
    <row r="40" spans="1:19" x14ac:dyDescent="0.2">
      <c r="A40" s="40" t="s">
        <v>28</v>
      </c>
      <c r="B40" s="19">
        <v>74457</v>
      </c>
      <c r="C40" s="56">
        <v>1.4127768673228394E-2</v>
      </c>
      <c r="D40" s="19">
        <v>1372841</v>
      </c>
      <c r="E40" s="56">
        <v>0.26048833653146836</v>
      </c>
      <c r="F40" s="19">
        <v>1525256</v>
      </c>
      <c r="G40" s="56">
        <v>0.28940816760618404</v>
      </c>
      <c r="H40" s="19">
        <v>522749</v>
      </c>
      <c r="I40" s="56">
        <v>9.918848390562969E-2</v>
      </c>
      <c r="J40" s="19">
        <v>1774956</v>
      </c>
      <c r="K40" s="56">
        <v>0.33678724328348947</v>
      </c>
      <c r="L40" s="17">
        <v>5270259</v>
      </c>
    </row>
    <row r="41" spans="1:19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9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9" x14ac:dyDescent="0.2">
      <c r="A43" s="329" t="s">
        <v>187</v>
      </c>
      <c r="B43" s="325" t="s">
        <v>81</v>
      </c>
      <c r="C43" s="326"/>
      <c r="D43" s="325" t="s">
        <v>82</v>
      </c>
      <c r="E43" s="326"/>
      <c r="F43" s="325" t="s">
        <v>83</v>
      </c>
      <c r="G43" s="326"/>
      <c r="H43" s="325" t="s">
        <v>84</v>
      </c>
      <c r="I43" s="326"/>
      <c r="J43" s="325" t="s">
        <v>85</v>
      </c>
      <c r="K43" s="326"/>
      <c r="L43" s="342" t="s">
        <v>11</v>
      </c>
    </row>
    <row r="44" spans="1:19" x14ac:dyDescent="0.2">
      <c r="A44" s="344"/>
      <c r="B44" s="128" t="s">
        <v>29</v>
      </c>
      <c r="C44" s="129" t="s">
        <v>12</v>
      </c>
      <c r="D44" s="128" t="s">
        <v>29</v>
      </c>
      <c r="E44" s="129" t="s">
        <v>12</v>
      </c>
      <c r="F44" s="128" t="s">
        <v>29</v>
      </c>
      <c r="G44" s="129" t="s">
        <v>12</v>
      </c>
      <c r="H44" s="128" t="s">
        <v>29</v>
      </c>
      <c r="I44" s="129" t="s">
        <v>12</v>
      </c>
      <c r="J44" s="128" t="s">
        <v>29</v>
      </c>
      <c r="K44" s="129" t="s">
        <v>12</v>
      </c>
      <c r="L44" s="343"/>
    </row>
    <row r="45" spans="1:19" x14ac:dyDescent="0.2">
      <c r="A45" s="107" t="s">
        <v>169</v>
      </c>
      <c r="B45" s="71">
        <v>199990</v>
      </c>
      <c r="C45" s="70">
        <v>2.1342702394429446E-2</v>
      </c>
      <c r="D45" s="71">
        <v>2465644</v>
      </c>
      <c r="E45" s="70">
        <v>0.26313068704740539</v>
      </c>
      <c r="F45" s="71">
        <v>2523696</v>
      </c>
      <c r="G45" s="70">
        <v>0.26932592960654039</v>
      </c>
      <c r="H45" s="71">
        <v>813706</v>
      </c>
      <c r="I45" s="70">
        <v>8.6837766861151092E-2</v>
      </c>
      <c r="J45" s="71">
        <v>3367381</v>
      </c>
      <c r="K45" s="70">
        <v>0.35936302080932159</v>
      </c>
      <c r="L45" s="69">
        <v>9370416</v>
      </c>
    </row>
    <row r="46" spans="1:19" x14ac:dyDescent="0.2">
      <c r="A46" s="40" t="s">
        <v>170</v>
      </c>
      <c r="B46" s="19">
        <v>62240</v>
      </c>
      <c r="C46" s="56">
        <v>2.5232214207877121E-2</v>
      </c>
      <c r="D46" s="19">
        <v>528923</v>
      </c>
      <c r="E46" s="56">
        <v>0.21442638874474598</v>
      </c>
      <c r="F46" s="19">
        <v>757237</v>
      </c>
      <c r="G46" s="56">
        <v>0.30698531796481759</v>
      </c>
      <c r="H46" s="19">
        <v>270424</v>
      </c>
      <c r="I46" s="56">
        <v>0.10963040319651289</v>
      </c>
      <c r="J46" s="19">
        <v>847864</v>
      </c>
      <c r="K46" s="56">
        <v>0.34372567588604641</v>
      </c>
      <c r="L46" s="17">
        <v>2466688</v>
      </c>
    </row>
    <row r="47" spans="1:19" x14ac:dyDescent="0.2">
      <c r="A47" s="33" t="s">
        <v>30</v>
      </c>
    </row>
    <row r="50" spans="1:13" x14ac:dyDescent="0.2">
      <c r="A50" s="66"/>
      <c r="M50" s="33"/>
    </row>
    <row r="51" spans="1:13" x14ac:dyDescent="0.2">
      <c r="A51" s="66"/>
      <c r="M51" s="33"/>
    </row>
    <row r="52" spans="1:13" x14ac:dyDescent="0.2">
      <c r="F52" s="66"/>
      <c r="M52" s="33"/>
    </row>
    <row r="53" spans="1:13" x14ac:dyDescent="0.2">
      <c r="F53" s="66"/>
      <c r="M53" s="33"/>
    </row>
    <row r="54" spans="1:13" x14ac:dyDescent="0.2">
      <c r="F54" s="66"/>
      <c r="M54" s="33"/>
    </row>
    <row r="55" spans="1:13" x14ac:dyDescent="0.2">
      <c r="A55" s="66"/>
      <c r="M55" s="33"/>
    </row>
  </sheetData>
  <mergeCells count="37">
    <mergeCell ref="L43:L44"/>
    <mergeCell ref="H26:I26"/>
    <mergeCell ref="L19:L20"/>
    <mergeCell ref="J26:K26"/>
    <mergeCell ref="H43:I43"/>
    <mergeCell ref="L35:L36"/>
    <mergeCell ref="L26:L27"/>
    <mergeCell ref="J43:K43"/>
    <mergeCell ref="J19:K19"/>
    <mergeCell ref="J35:K35"/>
    <mergeCell ref="A43:A44"/>
    <mergeCell ref="B43:C43"/>
    <mergeCell ref="D43:E43"/>
    <mergeCell ref="F35:G35"/>
    <mergeCell ref="F43:G43"/>
    <mergeCell ref="B26:C26"/>
    <mergeCell ref="D26:E26"/>
    <mergeCell ref="H35:I35"/>
    <mergeCell ref="A35:A36"/>
    <mergeCell ref="B35:C35"/>
    <mergeCell ref="D35:E35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4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2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ht="15" customHeight="1" x14ac:dyDescent="0.2">
      <c r="A7" s="32" t="s">
        <v>86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2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</row>
    <row r="12" spans="1:12" ht="20.25" customHeight="1" x14ac:dyDescent="0.2">
      <c r="A12" s="322"/>
      <c r="B12" s="325" t="s">
        <v>81</v>
      </c>
      <c r="C12" s="326"/>
      <c r="D12" s="325" t="s">
        <v>82</v>
      </c>
      <c r="E12" s="326"/>
      <c r="F12" s="325" t="s">
        <v>83</v>
      </c>
      <c r="G12" s="326"/>
      <c r="H12" s="325" t="s">
        <v>84</v>
      </c>
      <c r="I12" s="326"/>
      <c r="J12" s="325" t="s">
        <v>88</v>
      </c>
      <c r="K12" s="326"/>
      <c r="L12" s="327" t="s">
        <v>11</v>
      </c>
    </row>
    <row r="13" spans="1:12" ht="17.25" customHeight="1" x14ac:dyDescent="0.2">
      <c r="A13" s="323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5" t="s">
        <v>29</v>
      </c>
      <c r="K13" s="36" t="s">
        <v>12</v>
      </c>
      <c r="L13" s="328"/>
    </row>
    <row r="14" spans="1:12" ht="24" x14ac:dyDescent="0.2">
      <c r="A14" s="61" t="s">
        <v>3</v>
      </c>
      <c r="B14" s="88">
        <v>537896</v>
      </c>
      <c r="C14" s="87">
        <v>4.5441520155605625E-2</v>
      </c>
      <c r="D14" s="88">
        <v>6817274</v>
      </c>
      <c r="E14" s="87">
        <v>0.57592414495978073</v>
      </c>
      <c r="F14" s="88">
        <v>3348290</v>
      </c>
      <c r="G14" s="87">
        <v>0.28286395050681318</v>
      </c>
      <c r="H14" s="88">
        <v>591138</v>
      </c>
      <c r="I14" s="87">
        <v>4.9939410855898536E-2</v>
      </c>
      <c r="J14" s="88">
        <v>542506</v>
      </c>
      <c r="K14" s="87">
        <v>4.5830973521901977E-2</v>
      </c>
      <c r="L14" s="86">
        <v>11837104</v>
      </c>
    </row>
    <row r="15" spans="1:12" x14ac:dyDescent="0.2">
      <c r="A15" s="37" t="s">
        <v>4</v>
      </c>
      <c r="B15" s="15">
        <v>272149</v>
      </c>
      <c r="C15" s="55">
        <v>5.6301335204051971E-2</v>
      </c>
      <c r="D15" s="15">
        <v>2931551</v>
      </c>
      <c r="E15" s="55">
        <v>0.60647011570416853</v>
      </c>
      <c r="F15" s="15">
        <v>1272213</v>
      </c>
      <c r="G15" s="55">
        <v>0.26319145234394603</v>
      </c>
      <c r="H15" s="15">
        <v>230400</v>
      </c>
      <c r="I15" s="55">
        <v>4.7664432465353811E-2</v>
      </c>
      <c r="J15" s="15">
        <v>127480</v>
      </c>
      <c r="K15" s="55">
        <v>2.6372664282479617E-2</v>
      </c>
      <c r="L15" s="16">
        <v>4833793</v>
      </c>
    </row>
    <row r="16" spans="1:12" x14ac:dyDescent="0.2">
      <c r="A16" s="38" t="s">
        <v>5</v>
      </c>
      <c r="B16" s="84">
        <v>265747</v>
      </c>
      <c r="C16" s="83">
        <v>3.7945908728028784E-2</v>
      </c>
      <c r="D16" s="84">
        <v>3885723</v>
      </c>
      <c r="E16" s="83">
        <v>0.55484084599413053</v>
      </c>
      <c r="F16" s="84">
        <v>2076077</v>
      </c>
      <c r="G16" s="83">
        <v>0.29644221140543381</v>
      </c>
      <c r="H16" s="84">
        <v>360737</v>
      </c>
      <c r="I16" s="83">
        <v>5.1509493152595967E-2</v>
      </c>
      <c r="J16" s="84">
        <v>415027</v>
      </c>
      <c r="K16" s="83">
        <v>5.9261540719810955E-2</v>
      </c>
      <c r="L16" s="82">
        <v>7003311</v>
      </c>
    </row>
    <row r="17" spans="1:12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2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2" x14ac:dyDescent="0.2">
      <c r="A19" s="331" t="s">
        <v>14</v>
      </c>
      <c r="B19" s="325" t="s">
        <v>81</v>
      </c>
      <c r="C19" s="326"/>
      <c r="D19" s="325" t="s">
        <v>82</v>
      </c>
      <c r="E19" s="326"/>
      <c r="F19" s="325" t="s">
        <v>83</v>
      </c>
      <c r="G19" s="326"/>
      <c r="H19" s="325" t="s">
        <v>84</v>
      </c>
      <c r="I19" s="326"/>
      <c r="J19" s="325" t="s">
        <v>85</v>
      </c>
      <c r="K19" s="326"/>
      <c r="L19" s="342" t="s">
        <v>11</v>
      </c>
    </row>
    <row r="20" spans="1:12" x14ac:dyDescent="0.2">
      <c r="A20" s="331"/>
      <c r="B20" s="128" t="s">
        <v>29</v>
      </c>
      <c r="C20" s="129" t="s">
        <v>12</v>
      </c>
      <c r="D20" s="128" t="s">
        <v>29</v>
      </c>
      <c r="E20" s="129" t="s">
        <v>12</v>
      </c>
      <c r="F20" s="128" t="s">
        <v>29</v>
      </c>
      <c r="G20" s="129" t="s">
        <v>12</v>
      </c>
      <c r="H20" s="128" t="s">
        <v>29</v>
      </c>
      <c r="I20" s="129" t="s">
        <v>12</v>
      </c>
      <c r="J20" s="128" t="s">
        <v>29</v>
      </c>
      <c r="K20" s="129" t="s">
        <v>12</v>
      </c>
      <c r="L20" s="343"/>
    </row>
    <row r="21" spans="1:12" x14ac:dyDescent="0.2">
      <c r="A21" s="62" t="s">
        <v>15</v>
      </c>
      <c r="B21" s="80">
        <v>54407</v>
      </c>
      <c r="C21" s="70">
        <v>8.8505954675815443E-2</v>
      </c>
      <c r="D21" s="80">
        <v>388740</v>
      </c>
      <c r="E21" s="70">
        <v>0.63237827523437229</v>
      </c>
      <c r="F21" s="80">
        <v>137994</v>
      </c>
      <c r="G21" s="70">
        <v>0.22448013508435452</v>
      </c>
      <c r="H21" s="80">
        <v>20960</v>
      </c>
      <c r="I21" s="70">
        <v>3.4096436304245623E-2</v>
      </c>
      <c r="J21" s="80">
        <v>12626</v>
      </c>
      <c r="K21" s="70">
        <v>2.0539198701212083E-2</v>
      </c>
      <c r="L21" s="69">
        <v>614727</v>
      </c>
    </row>
    <row r="22" spans="1:12" x14ac:dyDescent="0.2">
      <c r="A22" s="37" t="s">
        <v>16</v>
      </c>
      <c r="B22" s="15">
        <v>339974</v>
      </c>
      <c r="C22" s="55">
        <v>4.8029950377028625E-2</v>
      </c>
      <c r="D22" s="15">
        <v>4212056</v>
      </c>
      <c r="E22" s="55">
        <v>0.59505974181927346</v>
      </c>
      <c r="F22" s="15">
        <v>2092491</v>
      </c>
      <c r="G22" s="55">
        <v>0.2956174263160683</v>
      </c>
      <c r="H22" s="15">
        <v>340203</v>
      </c>
      <c r="I22" s="55">
        <v>4.8062302435234072E-2</v>
      </c>
      <c r="J22" s="15">
        <v>93652</v>
      </c>
      <c r="K22" s="55">
        <v>1.3230720327758842E-2</v>
      </c>
      <c r="L22" s="16">
        <v>7078375</v>
      </c>
    </row>
    <row r="23" spans="1:12" x14ac:dyDescent="0.2">
      <c r="A23" s="38" t="s">
        <v>17</v>
      </c>
      <c r="B23" s="84">
        <v>143515</v>
      </c>
      <c r="C23" s="83">
        <v>3.4631981355221352E-2</v>
      </c>
      <c r="D23" s="84">
        <v>2216479</v>
      </c>
      <c r="E23" s="83">
        <v>0.53486436541295101</v>
      </c>
      <c r="F23" s="84">
        <v>1117805</v>
      </c>
      <c r="G23" s="83">
        <v>0.26974045861946977</v>
      </c>
      <c r="H23" s="84">
        <v>229975</v>
      </c>
      <c r="I23" s="83">
        <v>5.5495870899676204E-2</v>
      </c>
      <c r="J23" s="84">
        <v>436229</v>
      </c>
      <c r="K23" s="83">
        <v>0.10526756502530646</v>
      </c>
      <c r="L23" s="82">
        <v>4144002</v>
      </c>
    </row>
    <row r="24" spans="1:12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2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2" x14ac:dyDescent="0.2">
      <c r="A26" s="331" t="s">
        <v>18</v>
      </c>
      <c r="B26" s="325" t="s">
        <v>81</v>
      </c>
      <c r="C26" s="326"/>
      <c r="D26" s="325" t="s">
        <v>82</v>
      </c>
      <c r="E26" s="326"/>
      <c r="F26" s="325" t="s">
        <v>83</v>
      </c>
      <c r="G26" s="326"/>
      <c r="H26" s="325" t="s">
        <v>84</v>
      </c>
      <c r="I26" s="326"/>
      <c r="J26" s="325" t="s">
        <v>85</v>
      </c>
      <c r="K26" s="326"/>
      <c r="L26" s="342" t="s">
        <v>11</v>
      </c>
    </row>
    <row r="27" spans="1:12" x14ac:dyDescent="0.2">
      <c r="A27" s="331"/>
      <c r="B27" s="128" t="s">
        <v>29</v>
      </c>
      <c r="C27" s="129" t="s">
        <v>12</v>
      </c>
      <c r="D27" s="128" t="s">
        <v>29</v>
      </c>
      <c r="E27" s="129" t="s">
        <v>12</v>
      </c>
      <c r="F27" s="128" t="s">
        <v>29</v>
      </c>
      <c r="G27" s="129" t="s">
        <v>12</v>
      </c>
      <c r="H27" s="128" t="s">
        <v>29</v>
      </c>
      <c r="I27" s="129" t="s">
        <v>12</v>
      </c>
      <c r="J27" s="128" t="s">
        <v>29</v>
      </c>
      <c r="K27" s="129" t="s">
        <v>12</v>
      </c>
      <c r="L27" s="343"/>
    </row>
    <row r="28" spans="1:12" x14ac:dyDescent="0.2">
      <c r="A28" s="62" t="s">
        <v>19</v>
      </c>
      <c r="B28" s="80">
        <v>26584</v>
      </c>
      <c r="C28" s="70">
        <v>1.9012404836062348E-2</v>
      </c>
      <c r="D28" s="80">
        <v>702590</v>
      </c>
      <c r="E28" s="70">
        <v>0.50247989443910046</v>
      </c>
      <c r="F28" s="80">
        <v>434696</v>
      </c>
      <c r="G28" s="70">
        <v>0.31088686174454405</v>
      </c>
      <c r="H28" s="80">
        <v>67435</v>
      </c>
      <c r="I28" s="70">
        <v>4.8228314780313891E-2</v>
      </c>
      <c r="J28" s="80">
        <v>166940</v>
      </c>
      <c r="K28" s="70">
        <v>0.11939252419997926</v>
      </c>
      <c r="L28" s="92">
        <v>1398245</v>
      </c>
    </row>
    <row r="29" spans="1:12" x14ac:dyDescent="0.2">
      <c r="A29" s="37" t="s">
        <v>20</v>
      </c>
      <c r="B29" s="15">
        <v>99222</v>
      </c>
      <c r="C29" s="55">
        <v>2.9921644987833458E-2</v>
      </c>
      <c r="D29" s="15">
        <v>1895212</v>
      </c>
      <c r="E29" s="55">
        <v>0.57152507146279874</v>
      </c>
      <c r="F29" s="15">
        <v>926454</v>
      </c>
      <c r="G29" s="55">
        <v>0.27938388346897119</v>
      </c>
      <c r="H29" s="15">
        <v>172806</v>
      </c>
      <c r="I29" s="55">
        <v>5.2111827858413944E-2</v>
      </c>
      <c r="J29" s="15">
        <v>222367</v>
      </c>
      <c r="K29" s="55">
        <v>6.705757222198265E-2</v>
      </c>
      <c r="L29" s="23">
        <v>3316061</v>
      </c>
    </row>
    <row r="30" spans="1:12" x14ac:dyDescent="0.2">
      <c r="A30" s="39" t="s">
        <v>21</v>
      </c>
      <c r="B30" s="76">
        <v>210364</v>
      </c>
      <c r="C30" s="78">
        <v>5.5741377222517964E-2</v>
      </c>
      <c r="D30" s="76">
        <v>2163397</v>
      </c>
      <c r="E30" s="78">
        <v>0.57324793338719404</v>
      </c>
      <c r="F30" s="76">
        <v>1140270</v>
      </c>
      <c r="G30" s="78">
        <v>0.30214399899945121</v>
      </c>
      <c r="H30" s="76">
        <v>181268</v>
      </c>
      <c r="I30" s="78">
        <v>4.8031640234885181E-2</v>
      </c>
      <c r="J30" s="76">
        <v>78630</v>
      </c>
      <c r="K30" s="78">
        <v>2.083505015595153E-2</v>
      </c>
      <c r="L30" s="92">
        <v>3773929</v>
      </c>
    </row>
    <row r="31" spans="1:12" x14ac:dyDescent="0.2">
      <c r="A31" s="37" t="s">
        <v>22</v>
      </c>
      <c r="B31" s="15">
        <v>73399</v>
      </c>
      <c r="C31" s="55">
        <v>4.8272841290020477E-2</v>
      </c>
      <c r="D31" s="15">
        <v>955612</v>
      </c>
      <c r="E31" s="55">
        <v>0.62848412663440978</v>
      </c>
      <c r="F31" s="15">
        <v>393540</v>
      </c>
      <c r="G31" s="55">
        <v>0.2588222450070799</v>
      </c>
      <c r="H31" s="15">
        <v>62005</v>
      </c>
      <c r="I31" s="55">
        <v>4.0779268439457207E-2</v>
      </c>
      <c r="J31" s="15">
        <v>35947</v>
      </c>
      <c r="K31" s="55">
        <v>2.3641518629032628E-2</v>
      </c>
      <c r="L31" s="23">
        <v>1520503</v>
      </c>
    </row>
    <row r="32" spans="1:12" x14ac:dyDescent="0.2">
      <c r="A32" s="38" t="s">
        <v>23</v>
      </c>
      <c r="B32" s="84">
        <v>128326</v>
      </c>
      <c r="C32" s="83">
        <v>7.0186166227112073E-2</v>
      </c>
      <c r="D32" s="84">
        <v>1100463</v>
      </c>
      <c r="E32" s="83">
        <v>0.6018833209543385</v>
      </c>
      <c r="F32" s="84">
        <v>453331</v>
      </c>
      <c r="G32" s="83">
        <v>0.24794324549898653</v>
      </c>
      <c r="H32" s="84">
        <v>107623</v>
      </c>
      <c r="I32" s="83">
        <v>5.886294100852893E-2</v>
      </c>
      <c r="J32" s="84">
        <v>38623</v>
      </c>
      <c r="K32" s="83">
        <v>2.1124326311034006E-2</v>
      </c>
      <c r="L32" s="82">
        <v>1828366</v>
      </c>
    </row>
    <row r="33" spans="1:20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O34" s="63"/>
      <c r="R34" s="63"/>
      <c r="S34" s="63"/>
      <c r="T34" s="53"/>
    </row>
    <row r="35" spans="1:20" x14ac:dyDescent="0.2">
      <c r="A35" s="331" t="s">
        <v>24</v>
      </c>
      <c r="B35" s="325" t="s">
        <v>81</v>
      </c>
      <c r="C35" s="326"/>
      <c r="D35" s="325" t="s">
        <v>82</v>
      </c>
      <c r="E35" s="326"/>
      <c r="F35" s="325" t="s">
        <v>83</v>
      </c>
      <c r="G35" s="326"/>
      <c r="H35" s="325" t="s">
        <v>84</v>
      </c>
      <c r="I35" s="326"/>
      <c r="J35" s="325" t="s">
        <v>85</v>
      </c>
      <c r="K35" s="326"/>
      <c r="L35" s="342" t="s">
        <v>11</v>
      </c>
    </row>
    <row r="36" spans="1:20" x14ac:dyDescent="0.2">
      <c r="A36" s="331"/>
      <c r="B36" s="128" t="s">
        <v>29</v>
      </c>
      <c r="C36" s="129" t="s">
        <v>12</v>
      </c>
      <c r="D36" s="128" t="s">
        <v>29</v>
      </c>
      <c r="E36" s="129" t="s">
        <v>12</v>
      </c>
      <c r="F36" s="128" t="s">
        <v>29</v>
      </c>
      <c r="G36" s="129" t="s">
        <v>12</v>
      </c>
      <c r="H36" s="128" t="s">
        <v>29</v>
      </c>
      <c r="I36" s="129" t="s">
        <v>12</v>
      </c>
      <c r="J36" s="128" t="s">
        <v>29</v>
      </c>
      <c r="K36" s="129" t="s">
        <v>12</v>
      </c>
      <c r="L36" s="343"/>
    </row>
    <row r="37" spans="1:20" x14ac:dyDescent="0.2">
      <c r="A37" s="62" t="s">
        <v>25</v>
      </c>
      <c r="B37" s="80">
        <v>82599</v>
      </c>
      <c r="C37" s="70">
        <v>6.8948620969148874E-2</v>
      </c>
      <c r="D37" s="80">
        <v>709169</v>
      </c>
      <c r="E37" s="70">
        <v>0.59197114473626</v>
      </c>
      <c r="F37" s="80">
        <v>278632</v>
      </c>
      <c r="G37" s="70">
        <v>0.23258504531381602</v>
      </c>
      <c r="H37" s="80">
        <v>62879</v>
      </c>
      <c r="I37" s="70">
        <v>5.2487564473166895E-2</v>
      </c>
      <c r="J37" s="80">
        <v>64700</v>
      </c>
      <c r="K37" s="70">
        <v>5.400762450760823E-2</v>
      </c>
      <c r="L37" s="92">
        <v>1197979</v>
      </c>
    </row>
    <row r="38" spans="1:20" x14ac:dyDescent="0.2">
      <c r="A38" s="37" t="s">
        <v>26</v>
      </c>
      <c r="B38" s="15">
        <v>104904</v>
      </c>
      <c r="C38" s="55">
        <v>4.7110155870738975E-2</v>
      </c>
      <c r="D38" s="15">
        <v>1307498</v>
      </c>
      <c r="E38" s="55">
        <v>0.58716955102455071</v>
      </c>
      <c r="F38" s="15">
        <v>561386</v>
      </c>
      <c r="G38" s="55">
        <v>0.25210651608757217</v>
      </c>
      <c r="H38" s="15">
        <v>91014</v>
      </c>
      <c r="I38" s="55">
        <v>4.0872452207918068E-2</v>
      </c>
      <c r="J38" s="15">
        <v>161979</v>
      </c>
      <c r="K38" s="55">
        <v>7.2741324809220131E-2</v>
      </c>
      <c r="L38" s="23">
        <v>2226781</v>
      </c>
    </row>
    <row r="39" spans="1:20" x14ac:dyDescent="0.2">
      <c r="A39" s="39" t="s">
        <v>27</v>
      </c>
      <c r="B39" s="76">
        <v>164757</v>
      </c>
      <c r="C39" s="78">
        <v>5.2435564282952242E-2</v>
      </c>
      <c r="D39" s="76">
        <v>1771749</v>
      </c>
      <c r="E39" s="78">
        <v>0.56387685247216424</v>
      </c>
      <c r="F39" s="76">
        <v>935763</v>
      </c>
      <c r="G39" s="78">
        <v>0.29781594068906475</v>
      </c>
      <c r="H39" s="76">
        <v>162477</v>
      </c>
      <c r="I39" s="78">
        <v>5.1709931462707089E-2</v>
      </c>
      <c r="J39" s="76">
        <v>107339</v>
      </c>
      <c r="K39" s="78">
        <v>3.4161711093111738E-2</v>
      </c>
      <c r="L39" s="92">
        <v>3142085</v>
      </c>
    </row>
    <row r="40" spans="1:20" x14ac:dyDescent="0.2">
      <c r="A40" s="40" t="s">
        <v>28</v>
      </c>
      <c r="B40" s="19">
        <v>185635</v>
      </c>
      <c r="C40" s="56">
        <v>3.5223126605352789E-2</v>
      </c>
      <c r="D40" s="19">
        <v>3028858</v>
      </c>
      <c r="E40" s="56">
        <v>0.57470761873372822</v>
      </c>
      <c r="F40" s="19">
        <v>1572510</v>
      </c>
      <c r="G40" s="56">
        <v>0.29837433036972189</v>
      </c>
      <c r="H40" s="19">
        <v>274767</v>
      </c>
      <c r="I40" s="56">
        <v>5.2135388412599834E-2</v>
      </c>
      <c r="J40" s="19">
        <v>208488</v>
      </c>
      <c r="K40" s="56">
        <v>3.9559346134601735E-2</v>
      </c>
      <c r="L40" s="17">
        <v>5270259</v>
      </c>
    </row>
    <row r="41" spans="1:20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329" t="s">
        <v>187</v>
      </c>
      <c r="B43" s="325" t="s">
        <v>81</v>
      </c>
      <c r="C43" s="326"/>
      <c r="D43" s="325" t="s">
        <v>82</v>
      </c>
      <c r="E43" s="326"/>
      <c r="F43" s="325" t="s">
        <v>83</v>
      </c>
      <c r="G43" s="326"/>
      <c r="H43" s="325" t="s">
        <v>84</v>
      </c>
      <c r="I43" s="326"/>
      <c r="J43" s="325" t="s">
        <v>85</v>
      </c>
      <c r="K43" s="326"/>
      <c r="L43" s="342" t="s">
        <v>11</v>
      </c>
    </row>
    <row r="44" spans="1:20" x14ac:dyDescent="0.2">
      <c r="A44" s="330"/>
      <c r="B44" s="128" t="s">
        <v>29</v>
      </c>
      <c r="C44" s="129" t="s">
        <v>12</v>
      </c>
      <c r="D44" s="128" t="s">
        <v>29</v>
      </c>
      <c r="E44" s="129" t="s">
        <v>12</v>
      </c>
      <c r="F44" s="128" t="s">
        <v>29</v>
      </c>
      <c r="G44" s="129" t="s">
        <v>12</v>
      </c>
      <c r="H44" s="128" t="s">
        <v>29</v>
      </c>
      <c r="I44" s="129" t="s">
        <v>12</v>
      </c>
      <c r="J44" s="128" t="s">
        <v>29</v>
      </c>
      <c r="K44" s="129" t="s">
        <v>12</v>
      </c>
      <c r="L44" s="343"/>
    </row>
    <row r="45" spans="1:20" x14ac:dyDescent="0.2">
      <c r="A45" s="39" t="s">
        <v>169</v>
      </c>
      <c r="B45" s="71">
        <v>458174</v>
      </c>
      <c r="C45" s="70">
        <v>4.8895801424397804E-2</v>
      </c>
      <c r="D45" s="71">
        <v>5449003</v>
      </c>
      <c r="E45" s="70">
        <v>0.58151132244288839</v>
      </c>
      <c r="F45" s="71">
        <v>2561058</v>
      </c>
      <c r="G45" s="70">
        <v>0.27331315920232357</v>
      </c>
      <c r="H45" s="71">
        <v>456297</v>
      </c>
      <c r="I45" s="70">
        <v>4.8695490146862211E-2</v>
      </c>
      <c r="J45" s="71">
        <v>445884</v>
      </c>
      <c r="K45" s="70">
        <v>4.7584226783528076E-2</v>
      </c>
      <c r="L45" s="69">
        <v>9370416</v>
      </c>
    </row>
    <row r="46" spans="1:20" x14ac:dyDescent="0.2">
      <c r="A46" s="40" t="s">
        <v>170</v>
      </c>
      <c r="B46" s="19">
        <v>79721</v>
      </c>
      <c r="C46" s="56">
        <v>3.2319044808261116E-2</v>
      </c>
      <c r="D46" s="19">
        <v>1368271</v>
      </c>
      <c r="E46" s="56">
        <v>0.55469966205697685</v>
      </c>
      <c r="F46" s="19">
        <v>787233</v>
      </c>
      <c r="G46" s="56">
        <v>0.31914575333402523</v>
      </c>
      <c r="H46" s="19">
        <v>134840</v>
      </c>
      <c r="I46" s="56">
        <v>5.466439209174407E-2</v>
      </c>
      <c r="J46" s="19">
        <v>96622</v>
      </c>
      <c r="K46" s="56">
        <v>3.917074230709356E-2</v>
      </c>
      <c r="L46" s="17">
        <v>2466688</v>
      </c>
    </row>
    <row r="47" spans="1:20" x14ac:dyDescent="0.2">
      <c r="A47" s="33" t="s">
        <v>30</v>
      </c>
    </row>
  </sheetData>
  <mergeCells count="37">
    <mergeCell ref="L26:L27"/>
    <mergeCell ref="F26:G26"/>
    <mergeCell ref="H26:I26"/>
    <mergeCell ref="J26:K26"/>
    <mergeCell ref="D26:E26"/>
    <mergeCell ref="L19:L20"/>
    <mergeCell ref="J19:K19"/>
    <mergeCell ref="H19:I19"/>
    <mergeCell ref="D19:E19"/>
    <mergeCell ref="F19:G19"/>
    <mergeCell ref="L35:L36"/>
    <mergeCell ref="H35:I35"/>
    <mergeCell ref="B43:C43"/>
    <mergeCell ref="D43:E43"/>
    <mergeCell ref="A43:A44"/>
    <mergeCell ref="A35:A36"/>
    <mergeCell ref="B35:C35"/>
    <mergeCell ref="L43:L44"/>
    <mergeCell ref="F43:G43"/>
    <mergeCell ref="J43:K43"/>
    <mergeCell ref="H43:I43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19:A20"/>
    <mergeCell ref="B19:C19"/>
    <mergeCell ref="A26:A27"/>
    <mergeCell ref="B26:C26"/>
    <mergeCell ref="J35:K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T55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5" customHeight="1" x14ac:dyDescent="0.2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</row>
    <row r="11" spans="1:12" ht="15" customHeight="1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2" ht="20.25" customHeight="1" x14ac:dyDescent="0.2">
      <c r="A12" s="309"/>
      <c r="B12" s="302" t="s">
        <v>6</v>
      </c>
      <c r="C12" s="303"/>
      <c r="D12" s="302" t="s">
        <v>7</v>
      </c>
      <c r="E12" s="303"/>
      <c r="F12" s="302" t="s">
        <v>8</v>
      </c>
      <c r="G12" s="303"/>
      <c r="H12" s="302" t="s">
        <v>9</v>
      </c>
      <c r="I12" s="303"/>
      <c r="J12" s="302" t="s">
        <v>10</v>
      </c>
      <c r="K12" s="303"/>
      <c r="L12" s="304" t="s">
        <v>11</v>
      </c>
    </row>
    <row r="13" spans="1:12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04"/>
    </row>
    <row r="14" spans="1:12" ht="24" x14ac:dyDescent="0.2">
      <c r="A14" s="89" t="s">
        <v>3</v>
      </c>
      <c r="B14" s="88">
        <v>81999</v>
      </c>
      <c r="C14" s="87">
        <v>6.9256584840139915E-3</v>
      </c>
      <c r="D14" s="88">
        <v>304151</v>
      </c>
      <c r="E14" s="87">
        <v>2.5688678564023213E-2</v>
      </c>
      <c r="F14" s="88">
        <v>2815310</v>
      </c>
      <c r="G14" s="87">
        <v>0.23778187034755827</v>
      </c>
      <c r="H14" s="88">
        <v>7071356</v>
      </c>
      <c r="I14" s="87">
        <v>0.59724870638523941</v>
      </c>
      <c r="J14" s="88">
        <v>1567068</v>
      </c>
      <c r="K14" s="87">
        <v>0.13235500175888532</v>
      </c>
      <c r="L14" s="86">
        <v>11839885</v>
      </c>
    </row>
    <row r="15" spans="1:12" x14ac:dyDescent="0.2">
      <c r="A15" s="13" t="s">
        <v>4</v>
      </c>
      <c r="B15" s="15">
        <v>43046</v>
      </c>
      <c r="C15" s="55">
        <v>8.9022919379308854E-3</v>
      </c>
      <c r="D15" s="15">
        <v>127366</v>
      </c>
      <c r="E15" s="55">
        <v>2.6340410606479236E-2</v>
      </c>
      <c r="F15" s="15">
        <v>1196057</v>
      </c>
      <c r="G15" s="55">
        <v>0.24735512215782657</v>
      </c>
      <c r="H15" s="15">
        <v>2725688</v>
      </c>
      <c r="I15" s="55">
        <v>0.56369628554836593</v>
      </c>
      <c r="J15" s="15">
        <v>743228</v>
      </c>
      <c r="K15" s="55">
        <v>0.15370609655820511</v>
      </c>
      <c r="L15" s="16">
        <v>4835384</v>
      </c>
    </row>
    <row r="16" spans="1:12" x14ac:dyDescent="0.2">
      <c r="A16" s="85" t="s">
        <v>5</v>
      </c>
      <c r="B16" s="84">
        <v>38954</v>
      </c>
      <c r="C16" s="83">
        <v>5.5612820329787992E-3</v>
      </c>
      <c r="D16" s="84">
        <v>176786</v>
      </c>
      <c r="E16" s="83">
        <v>2.5238917838532372E-2</v>
      </c>
      <c r="F16" s="84">
        <v>1619253</v>
      </c>
      <c r="G16" s="83">
        <v>0.23117324577057605</v>
      </c>
      <c r="H16" s="84">
        <v>4345668</v>
      </c>
      <c r="I16" s="83">
        <v>0.62041087872082235</v>
      </c>
      <c r="J16" s="84">
        <v>823840</v>
      </c>
      <c r="K16" s="83">
        <v>0.11761581840245557</v>
      </c>
      <c r="L16" s="82">
        <v>7004500</v>
      </c>
    </row>
    <row r="17" spans="1:12" x14ac:dyDescent="0.2">
      <c r="A17" s="4" t="s">
        <v>30</v>
      </c>
      <c r="B17" s="9"/>
      <c r="C17" s="9"/>
      <c r="D17" s="9"/>
      <c r="E17" s="9"/>
      <c r="F17" s="15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05" t="s">
        <v>14</v>
      </c>
      <c r="B19" s="302" t="s">
        <v>6</v>
      </c>
      <c r="C19" s="303"/>
      <c r="D19" s="302" t="s">
        <v>7</v>
      </c>
      <c r="E19" s="303"/>
      <c r="F19" s="302" t="s">
        <v>8</v>
      </c>
      <c r="G19" s="303"/>
      <c r="H19" s="302" t="s">
        <v>9</v>
      </c>
      <c r="I19" s="303"/>
      <c r="J19" s="302" t="s">
        <v>10</v>
      </c>
      <c r="K19" s="303"/>
      <c r="L19" s="304" t="s">
        <v>11</v>
      </c>
    </row>
    <row r="20" spans="1:12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4"/>
    </row>
    <row r="21" spans="1:12" x14ac:dyDescent="0.2">
      <c r="A21" s="81" t="s">
        <v>15</v>
      </c>
      <c r="B21" s="80">
        <v>3124</v>
      </c>
      <c r="C21" s="70">
        <v>5.0819306781709605E-3</v>
      </c>
      <c r="D21" s="80">
        <v>9152</v>
      </c>
      <c r="E21" s="70">
        <v>1.4887909592388166E-2</v>
      </c>
      <c r="F21" s="80">
        <v>144470</v>
      </c>
      <c r="G21" s="70">
        <v>0.2350148927898075</v>
      </c>
      <c r="H21" s="80">
        <v>425902</v>
      </c>
      <c r="I21" s="70">
        <v>0.69283112666272995</v>
      </c>
      <c r="J21" s="80">
        <v>32079</v>
      </c>
      <c r="K21" s="70">
        <v>5.2184140276903407E-2</v>
      </c>
      <c r="L21" s="69">
        <v>614727</v>
      </c>
    </row>
    <row r="22" spans="1:12" x14ac:dyDescent="0.2">
      <c r="A22" s="13" t="s">
        <v>16</v>
      </c>
      <c r="B22" s="15">
        <v>67439</v>
      </c>
      <c r="C22" s="55">
        <v>9.5253268835857573E-3</v>
      </c>
      <c r="D22" s="15">
        <v>176768</v>
      </c>
      <c r="E22" s="55">
        <v>2.4967348011650337E-2</v>
      </c>
      <c r="F22" s="15">
        <v>1556087</v>
      </c>
      <c r="G22" s="55">
        <v>0.21978732386746999</v>
      </c>
      <c r="H22" s="15">
        <v>4311612</v>
      </c>
      <c r="I22" s="55">
        <v>0.60898758426416399</v>
      </c>
      <c r="J22" s="15">
        <v>968061</v>
      </c>
      <c r="K22" s="55">
        <v>0.13673241697312996</v>
      </c>
      <c r="L22" s="16">
        <v>7079967</v>
      </c>
    </row>
    <row r="23" spans="1:12" x14ac:dyDescent="0.2">
      <c r="A23" s="85" t="s">
        <v>17</v>
      </c>
      <c r="B23" s="84">
        <v>11437</v>
      </c>
      <c r="C23" s="83">
        <v>2.7591015128377709E-3</v>
      </c>
      <c r="D23" s="84">
        <v>118231</v>
      </c>
      <c r="E23" s="83">
        <v>2.8522456147969093E-2</v>
      </c>
      <c r="F23" s="84">
        <v>1114753</v>
      </c>
      <c r="G23" s="83">
        <v>0.26892687669322757</v>
      </c>
      <c r="H23" s="84">
        <v>2333842</v>
      </c>
      <c r="I23" s="83">
        <v>0.56302413158383569</v>
      </c>
      <c r="J23" s="84">
        <v>566928</v>
      </c>
      <c r="K23" s="83">
        <v>0.13676767530559517</v>
      </c>
      <c r="L23" s="82">
        <v>4145190</v>
      </c>
    </row>
    <row r="24" spans="1:12" x14ac:dyDescent="0.2">
      <c r="A24" s="4" t="s">
        <v>30</v>
      </c>
    </row>
    <row r="26" spans="1:12" x14ac:dyDescent="0.2">
      <c r="A26" s="305" t="s">
        <v>18</v>
      </c>
      <c r="B26" s="302" t="s">
        <v>6</v>
      </c>
      <c r="C26" s="303"/>
      <c r="D26" s="302" t="s">
        <v>7</v>
      </c>
      <c r="E26" s="303"/>
      <c r="F26" s="302" t="s">
        <v>8</v>
      </c>
      <c r="G26" s="303"/>
      <c r="H26" s="302" t="s">
        <v>9</v>
      </c>
      <c r="I26" s="303"/>
      <c r="J26" s="302" t="s">
        <v>10</v>
      </c>
      <c r="K26" s="303"/>
      <c r="L26" s="300" t="s">
        <v>11</v>
      </c>
    </row>
    <row r="27" spans="1:12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1"/>
    </row>
    <row r="28" spans="1:12" ht="15" customHeight="1" x14ac:dyDescent="0.2">
      <c r="A28" s="81" t="s">
        <v>19</v>
      </c>
      <c r="B28" s="80">
        <v>5404</v>
      </c>
      <c r="C28" s="70">
        <v>3.8617570994802634E-3</v>
      </c>
      <c r="D28" s="80">
        <v>31971</v>
      </c>
      <c r="E28" s="70">
        <v>2.2846823876292284E-2</v>
      </c>
      <c r="F28" s="80">
        <v>254759</v>
      </c>
      <c r="G28" s="70">
        <v>0.1820535486503502</v>
      </c>
      <c r="H28" s="80">
        <v>884554</v>
      </c>
      <c r="I28" s="70">
        <v>0.63211189662725109</v>
      </c>
      <c r="J28" s="80">
        <v>222675</v>
      </c>
      <c r="K28" s="70">
        <v>0.15912597374662615</v>
      </c>
      <c r="L28" s="69">
        <v>1399363</v>
      </c>
    </row>
    <row r="29" spans="1:12" x14ac:dyDescent="0.2">
      <c r="A29" s="13" t="s">
        <v>20</v>
      </c>
      <c r="B29" s="15">
        <v>9140</v>
      </c>
      <c r="C29" s="55">
        <v>2.7556190962594431E-3</v>
      </c>
      <c r="D29" s="15">
        <v>69833</v>
      </c>
      <c r="E29" s="55">
        <v>2.1053954961606749E-2</v>
      </c>
      <c r="F29" s="15">
        <v>623487</v>
      </c>
      <c r="G29" s="55">
        <v>0.18797512948244108</v>
      </c>
      <c r="H29" s="15">
        <v>2116234</v>
      </c>
      <c r="I29" s="55">
        <v>0.63802350356165272</v>
      </c>
      <c r="J29" s="15">
        <v>498165</v>
      </c>
      <c r="K29" s="55">
        <v>0.15019179289803999</v>
      </c>
      <c r="L29" s="16">
        <v>3316859</v>
      </c>
    </row>
    <row r="30" spans="1:12" x14ac:dyDescent="0.2">
      <c r="A30" s="79" t="s">
        <v>21</v>
      </c>
      <c r="B30" s="76">
        <v>50576</v>
      </c>
      <c r="C30" s="78">
        <v>1.3401417991700427E-2</v>
      </c>
      <c r="D30" s="76">
        <v>97520</v>
      </c>
      <c r="E30" s="78">
        <v>2.5840443739137648E-2</v>
      </c>
      <c r="F30" s="76">
        <v>838205</v>
      </c>
      <c r="G30" s="78">
        <v>0.22210407244015454</v>
      </c>
      <c r="H30" s="76">
        <v>2309754</v>
      </c>
      <c r="I30" s="78">
        <v>0.61202900213544031</v>
      </c>
      <c r="J30" s="76">
        <v>477875</v>
      </c>
      <c r="K30" s="78">
        <v>0.12662532866940529</v>
      </c>
      <c r="L30" s="75">
        <v>3773929</v>
      </c>
    </row>
    <row r="31" spans="1:12" x14ac:dyDescent="0.2">
      <c r="A31" s="13" t="s">
        <v>22</v>
      </c>
      <c r="B31" s="15">
        <v>3959</v>
      </c>
      <c r="C31" s="55">
        <v>2.6037436295752131E-3</v>
      </c>
      <c r="D31" s="15">
        <v>32869</v>
      </c>
      <c r="E31" s="55">
        <v>2.1617188522482362E-2</v>
      </c>
      <c r="F31" s="15">
        <v>333358</v>
      </c>
      <c r="G31" s="55">
        <v>0.21924192191662892</v>
      </c>
      <c r="H31" s="15">
        <v>952081</v>
      </c>
      <c r="I31" s="55">
        <v>0.62616186880262648</v>
      </c>
      <c r="J31" s="15">
        <v>198236</v>
      </c>
      <c r="K31" s="55">
        <v>0.13037527712868702</v>
      </c>
      <c r="L31" s="16">
        <v>1520503</v>
      </c>
    </row>
    <row r="32" spans="1:12" x14ac:dyDescent="0.2">
      <c r="A32" s="85" t="s">
        <v>23</v>
      </c>
      <c r="B32" s="84">
        <v>12921</v>
      </c>
      <c r="C32" s="83">
        <v>7.0636278652766466E-3</v>
      </c>
      <c r="D32" s="84">
        <v>71959</v>
      </c>
      <c r="E32" s="83">
        <v>3.9338410150719157E-2</v>
      </c>
      <c r="F32" s="84">
        <v>765502</v>
      </c>
      <c r="G32" s="83">
        <v>0.41848318691471276</v>
      </c>
      <c r="H32" s="84">
        <v>808733</v>
      </c>
      <c r="I32" s="83">
        <v>0.4421166283080859</v>
      </c>
      <c r="J32" s="84">
        <v>170116</v>
      </c>
      <c r="K32" s="83">
        <v>9.2998693439315994E-2</v>
      </c>
      <c r="L32" s="82">
        <v>1829230</v>
      </c>
    </row>
    <row r="33" spans="1:12" x14ac:dyDescent="0.2">
      <c r="A33" s="4" t="s">
        <v>30</v>
      </c>
    </row>
    <row r="35" spans="1:12" x14ac:dyDescent="0.2">
      <c r="A35" s="305" t="s">
        <v>24</v>
      </c>
      <c r="B35" s="302" t="s">
        <v>6</v>
      </c>
      <c r="C35" s="303"/>
      <c r="D35" s="302" t="s">
        <v>7</v>
      </c>
      <c r="E35" s="303"/>
      <c r="F35" s="302" t="s">
        <v>8</v>
      </c>
      <c r="G35" s="303"/>
      <c r="H35" s="302" t="s">
        <v>9</v>
      </c>
      <c r="I35" s="303"/>
      <c r="J35" s="302" t="s">
        <v>10</v>
      </c>
      <c r="K35" s="303"/>
      <c r="L35" s="300" t="s">
        <v>11</v>
      </c>
    </row>
    <row r="36" spans="1:12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1"/>
    </row>
    <row r="37" spans="1:12" x14ac:dyDescent="0.2">
      <c r="A37" s="81" t="s">
        <v>25</v>
      </c>
      <c r="B37" s="80">
        <v>2177</v>
      </c>
      <c r="C37" s="70">
        <v>1.8172271801091672E-3</v>
      </c>
      <c r="D37" s="80">
        <v>55029</v>
      </c>
      <c r="E37" s="70">
        <v>4.5934861963356617E-2</v>
      </c>
      <c r="F37" s="80">
        <v>346908</v>
      </c>
      <c r="G37" s="70">
        <v>0.28957769710487413</v>
      </c>
      <c r="H37" s="80">
        <v>624360</v>
      </c>
      <c r="I37" s="70">
        <v>0.52117775019428558</v>
      </c>
      <c r="J37" s="80">
        <v>169505</v>
      </c>
      <c r="K37" s="70">
        <v>0.14149246355737455</v>
      </c>
      <c r="L37" s="69">
        <v>1197979</v>
      </c>
    </row>
    <row r="38" spans="1:12" x14ac:dyDescent="0.2">
      <c r="A38" s="13" t="s">
        <v>26</v>
      </c>
      <c r="B38" s="15">
        <v>26094</v>
      </c>
      <c r="C38" s="55">
        <v>1.17140574075903E-2</v>
      </c>
      <c r="D38" s="15">
        <v>85805</v>
      </c>
      <c r="E38" s="55">
        <v>3.8519379775361601E-2</v>
      </c>
      <c r="F38" s="15">
        <v>719024</v>
      </c>
      <c r="G38" s="55">
        <v>0.32278257122078668</v>
      </c>
      <c r="H38" s="15">
        <v>1117419</v>
      </c>
      <c r="I38" s="55">
        <v>0.50162912218640854</v>
      </c>
      <c r="J38" s="15">
        <v>279239</v>
      </c>
      <c r="K38" s="55">
        <v>0.12535531832751237</v>
      </c>
      <c r="L38" s="16">
        <v>2227580</v>
      </c>
    </row>
    <row r="39" spans="1:12" x14ac:dyDescent="0.2">
      <c r="A39" s="79" t="s">
        <v>27</v>
      </c>
      <c r="B39" s="76">
        <v>10096</v>
      </c>
      <c r="C39" s="78">
        <v>3.2127542780769932E-3</v>
      </c>
      <c r="D39" s="76">
        <v>43408</v>
      </c>
      <c r="E39" s="78">
        <v>1.3813315937278737E-2</v>
      </c>
      <c r="F39" s="76">
        <v>701034</v>
      </c>
      <c r="G39" s="78">
        <v>0.22308339764039492</v>
      </c>
      <c r="H39" s="76">
        <v>2032282</v>
      </c>
      <c r="I39" s="78">
        <v>0.64671381633903213</v>
      </c>
      <c r="J39" s="76">
        <v>355656</v>
      </c>
      <c r="K39" s="78">
        <v>0.11317703402572812</v>
      </c>
      <c r="L39" s="75">
        <v>3142475</v>
      </c>
    </row>
    <row r="40" spans="1:12" x14ac:dyDescent="0.2">
      <c r="A40" s="14" t="s">
        <v>28</v>
      </c>
      <c r="B40" s="18">
        <v>43633</v>
      </c>
      <c r="C40" s="56">
        <v>8.2765996231684083E-3</v>
      </c>
      <c r="D40" s="18">
        <v>119910</v>
      </c>
      <c r="E40" s="56">
        <v>2.2745331762980402E-2</v>
      </c>
      <c r="F40" s="18">
        <v>1048345</v>
      </c>
      <c r="G40" s="56">
        <v>0.19885709971696849</v>
      </c>
      <c r="H40" s="18">
        <v>3297295</v>
      </c>
      <c r="I40" s="56">
        <v>0.62545299554179357</v>
      </c>
      <c r="J40" s="18">
        <v>762668</v>
      </c>
      <c r="K40" s="56">
        <v>0.14466797335508913</v>
      </c>
      <c r="L40" s="17">
        <v>5271851</v>
      </c>
    </row>
    <row r="41" spans="1:12" x14ac:dyDescent="0.2">
      <c r="A41" s="4" t="s">
        <v>30</v>
      </c>
    </row>
    <row r="43" spans="1:12" x14ac:dyDescent="0.2">
      <c r="A43" s="305" t="s">
        <v>187</v>
      </c>
      <c r="B43" s="302" t="s">
        <v>6</v>
      </c>
      <c r="C43" s="303"/>
      <c r="D43" s="302" t="s">
        <v>7</v>
      </c>
      <c r="E43" s="303"/>
      <c r="F43" s="302" t="s">
        <v>8</v>
      </c>
      <c r="G43" s="303"/>
      <c r="H43" s="302" t="s">
        <v>9</v>
      </c>
      <c r="I43" s="303"/>
      <c r="J43" s="302" t="s">
        <v>10</v>
      </c>
      <c r="K43" s="303"/>
      <c r="L43" s="300" t="s">
        <v>11</v>
      </c>
    </row>
    <row r="44" spans="1:12" x14ac:dyDescent="0.2">
      <c r="A44" s="306"/>
      <c r="B44" s="74" t="s">
        <v>29</v>
      </c>
      <c r="C44" s="73" t="s">
        <v>12</v>
      </c>
      <c r="D44" s="74" t="s">
        <v>29</v>
      </c>
      <c r="E44" s="73" t="s">
        <v>12</v>
      </c>
      <c r="F44" s="74" t="s">
        <v>29</v>
      </c>
      <c r="G44" s="73" t="s">
        <v>12</v>
      </c>
      <c r="H44" s="74" t="s">
        <v>29</v>
      </c>
      <c r="I44" s="73" t="s">
        <v>12</v>
      </c>
      <c r="J44" s="74" t="s">
        <v>29</v>
      </c>
      <c r="K44" s="73" t="s">
        <v>12</v>
      </c>
      <c r="L44" s="301"/>
    </row>
    <row r="45" spans="1:12" x14ac:dyDescent="0.2">
      <c r="A45" s="72" t="s">
        <v>169</v>
      </c>
      <c r="B45" s="71">
        <v>57340</v>
      </c>
      <c r="C45" s="70">
        <v>6.1174431733377627E-3</v>
      </c>
      <c r="D45" s="71">
        <v>264337</v>
      </c>
      <c r="E45" s="70">
        <v>2.820137035421319E-2</v>
      </c>
      <c r="F45" s="71">
        <v>2463322</v>
      </c>
      <c r="G45" s="70">
        <v>0.26280488930297741</v>
      </c>
      <c r="H45" s="71">
        <v>5420751</v>
      </c>
      <c r="I45" s="70">
        <v>0.57832466339926492</v>
      </c>
      <c r="J45" s="71">
        <v>1167446</v>
      </c>
      <c r="K45" s="70">
        <v>0.12455152708302195</v>
      </c>
      <c r="L45" s="69">
        <v>9373197</v>
      </c>
    </row>
    <row r="46" spans="1:12" x14ac:dyDescent="0.2">
      <c r="A46" s="68" t="s">
        <v>185</v>
      </c>
      <c r="B46" s="19">
        <v>24659</v>
      </c>
      <c r="C46" s="56">
        <v>9.9968054330340922E-3</v>
      </c>
      <c r="D46" s="19">
        <v>39814</v>
      </c>
      <c r="E46" s="56">
        <v>1.6140671215816513E-2</v>
      </c>
      <c r="F46" s="19">
        <v>351988</v>
      </c>
      <c r="G46" s="56">
        <v>0.14269660370504902</v>
      </c>
      <c r="H46" s="19">
        <v>1650604</v>
      </c>
      <c r="I46" s="56">
        <v>0.66915799647138186</v>
      </c>
      <c r="J46" s="19">
        <v>399621</v>
      </c>
      <c r="K46" s="56">
        <v>0.16200711237092003</v>
      </c>
      <c r="L46" s="17">
        <v>2466688</v>
      </c>
    </row>
    <row r="47" spans="1:12" x14ac:dyDescent="0.2">
      <c r="A47" s="4" t="s">
        <v>30</v>
      </c>
    </row>
    <row r="50" spans="2:20" x14ac:dyDescent="0.2">
      <c r="B50" s="4"/>
      <c r="C50" s="4"/>
      <c r="D50" s="4"/>
      <c r="E50" s="4"/>
    </row>
    <row r="51" spans="2:20" x14ac:dyDescent="0.2">
      <c r="B51" s="4"/>
      <c r="C51" s="4"/>
      <c r="D51" s="4"/>
      <c r="E51" s="4"/>
      <c r="O51" s="21"/>
      <c r="P51" s="21"/>
      <c r="S51" s="21"/>
    </row>
    <row r="52" spans="2:20" x14ac:dyDescent="0.2">
      <c r="B52" s="4"/>
      <c r="C52" s="4"/>
      <c r="D52" s="4"/>
      <c r="E52" s="4"/>
      <c r="O52" s="21"/>
      <c r="P52" s="21"/>
      <c r="Q52" s="21"/>
      <c r="S52" s="21"/>
      <c r="T52" s="22"/>
    </row>
    <row r="53" spans="2:20" x14ac:dyDescent="0.2">
      <c r="B53" s="4"/>
      <c r="C53" s="4"/>
      <c r="D53" s="4"/>
      <c r="E53" s="4"/>
    </row>
    <row r="54" spans="2:20" x14ac:dyDescent="0.2">
      <c r="B54" s="4"/>
      <c r="C54" s="4"/>
      <c r="D54" s="4"/>
      <c r="E54" s="4"/>
      <c r="O54" s="21"/>
      <c r="P54" s="21"/>
    </row>
    <row r="55" spans="2:20" x14ac:dyDescent="0.2">
      <c r="T55" s="22"/>
    </row>
  </sheetData>
  <mergeCells count="37"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A35:A36"/>
    <mergeCell ref="F19:G1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B35:C35"/>
    <mergeCell ref="L26:L27"/>
    <mergeCell ref="H19:I19"/>
    <mergeCell ref="J19:K19"/>
    <mergeCell ref="J26:K26"/>
    <mergeCell ref="H26:I26"/>
    <mergeCell ref="L19:L20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4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0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</row>
    <row r="7" spans="1:10" ht="15" customHeight="1" x14ac:dyDescent="0.2">
      <c r="A7" s="32" t="s">
        <v>89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2"/>
      <c r="J10" s="32"/>
    </row>
    <row r="11" spans="1:10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</row>
    <row r="12" spans="1:10" ht="20.25" customHeight="1" x14ac:dyDescent="0.2">
      <c r="A12" s="322"/>
      <c r="B12" s="325" t="s">
        <v>90</v>
      </c>
      <c r="C12" s="326"/>
      <c r="D12" s="325" t="s">
        <v>91</v>
      </c>
      <c r="E12" s="326"/>
      <c r="F12" s="325" t="s">
        <v>92</v>
      </c>
      <c r="G12" s="326"/>
      <c r="H12" s="325" t="s">
        <v>93</v>
      </c>
      <c r="I12" s="326"/>
      <c r="J12" s="342" t="s">
        <v>11</v>
      </c>
    </row>
    <row r="13" spans="1:10" ht="17.25" customHeight="1" x14ac:dyDescent="0.2">
      <c r="A13" s="323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43"/>
    </row>
    <row r="14" spans="1:10" ht="24" x14ac:dyDescent="0.2">
      <c r="A14" s="61" t="s">
        <v>3</v>
      </c>
      <c r="B14" s="88">
        <v>1793815</v>
      </c>
      <c r="C14" s="87">
        <v>0.15154171155377194</v>
      </c>
      <c r="D14" s="88">
        <v>3652282</v>
      </c>
      <c r="E14" s="87">
        <v>0.30854523200945094</v>
      </c>
      <c r="F14" s="88">
        <v>3486929</v>
      </c>
      <c r="G14" s="87">
        <v>0.29457619025734672</v>
      </c>
      <c r="H14" s="88">
        <v>2904078</v>
      </c>
      <c r="I14" s="87">
        <v>0.24533686617943037</v>
      </c>
      <c r="J14" s="86">
        <v>11837104</v>
      </c>
    </row>
    <row r="15" spans="1:10" x14ac:dyDescent="0.2">
      <c r="A15" s="37" t="s">
        <v>4</v>
      </c>
      <c r="B15" s="15">
        <v>772984</v>
      </c>
      <c r="C15" s="55">
        <v>0.15991251590624589</v>
      </c>
      <c r="D15" s="15">
        <v>1435203</v>
      </c>
      <c r="E15" s="55">
        <v>0.29691031452939753</v>
      </c>
      <c r="F15" s="15">
        <v>1383090</v>
      </c>
      <c r="G15" s="55">
        <v>0.28612933983726652</v>
      </c>
      <c r="H15" s="15">
        <v>1242515</v>
      </c>
      <c r="I15" s="55">
        <v>0.2570476228502131</v>
      </c>
      <c r="J15" s="16">
        <v>4833793</v>
      </c>
    </row>
    <row r="16" spans="1:10" x14ac:dyDescent="0.2">
      <c r="A16" s="38" t="s">
        <v>5</v>
      </c>
      <c r="B16" s="84">
        <v>1020830</v>
      </c>
      <c r="C16" s="83">
        <v>0.14576391081304257</v>
      </c>
      <c r="D16" s="84">
        <v>2217079</v>
      </c>
      <c r="E16" s="83">
        <v>0.31657583106047982</v>
      </c>
      <c r="F16" s="84">
        <v>2103840</v>
      </c>
      <c r="G16" s="83">
        <v>0.30040647916392688</v>
      </c>
      <c r="H16" s="84">
        <v>1661563</v>
      </c>
      <c r="I16" s="83">
        <v>0.2372539217521541</v>
      </c>
      <c r="J16" s="82">
        <v>7003311</v>
      </c>
    </row>
    <row r="17" spans="1:10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</row>
    <row r="18" spans="1:10" x14ac:dyDescent="0.2">
      <c r="B18" s="9"/>
      <c r="C18" s="9"/>
      <c r="D18" s="9"/>
      <c r="E18" s="9"/>
      <c r="F18" s="8"/>
      <c r="G18" s="8"/>
      <c r="H18" s="8"/>
      <c r="I18" s="4"/>
    </row>
    <row r="19" spans="1:10" x14ac:dyDescent="0.2">
      <c r="A19" s="331" t="s">
        <v>14</v>
      </c>
      <c r="B19" s="325" t="s">
        <v>90</v>
      </c>
      <c r="C19" s="326"/>
      <c r="D19" s="325" t="s">
        <v>91</v>
      </c>
      <c r="E19" s="326"/>
      <c r="F19" s="325" t="s">
        <v>92</v>
      </c>
      <c r="G19" s="326"/>
      <c r="H19" s="325" t="s">
        <v>93</v>
      </c>
      <c r="I19" s="326"/>
      <c r="J19" s="342" t="s">
        <v>11</v>
      </c>
    </row>
    <row r="20" spans="1:10" x14ac:dyDescent="0.2">
      <c r="A20" s="331"/>
      <c r="B20" s="128" t="s">
        <v>29</v>
      </c>
      <c r="C20" s="129" t="s">
        <v>12</v>
      </c>
      <c r="D20" s="128" t="s">
        <v>29</v>
      </c>
      <c r="E20" s="129" t="s">
        <v>12</v>
      </c>
      <c r="F20" s="128" t="s">
        <v>29</v>
      </c>
      <c r="G20" s="129" t="s">
        <v>12</v>
      </c>
      <c r="H20" s="128" t="s">
        <v>29</v>
      </c>
      <c r="I20" s="129" t="s">
        <v>12</v>
      </c>
      <c r="J20" s="343"/>
    </row>
    <row r="21" spans="1:10" x14ac:dyDescent="0.2">
      <c r="A21" s="62" t="s">
        <v>15</v>
      </c>
      <c r="B21" s="80">
        <v>71707</v>
      </c>
      <c r="C21" s="70">
        <v>0.11664852853380443</v>
      </c>
      <c r="D21" s="80">
        <v>221476</v>
      </c>
      <c r="E21" s="70">
        <v>0.36028350796369768</v>
      </c>
      <c r="F21" s="80">
        <v>130206</v>
      </c>
      <c r="G21" s="70">
        <v>0.2118110966331396</v>
      </c>
      <c r="H21" s="80">
        <v>191338</v>
      </c>
      <c r="I21" s="70">
        <v>0.31125686686935827</v>
      </c>
      <c r="J21" s="69">
        <v>614727</v>
      </c>
    </row>
    <row r="22" spans="1:10" x14ac:dyDescent="0.2">
      <c r="A22" s="37" t="s">
        <v>16</v>
      </c>
      <c r="B22" s="15">
        <v>1008909</v>
      </c>
      <c r="C22" s="55">
        <v>0.14253398555459409</v>
      </c>
      <c r="D22" s="15">
        <v>2091481</v>
      </c>
      <c r="E22" s="55">
        <v>0.29547473819909231</v>
      </c>
      <c r="F22" s="15">
        <v>2183321</v>
      </c>
      <c r="G22" s="55">
        <v>0.30844946756847441</v>
      </c>
      <c r="H22" s="15">
        <v>1794664</v>
      </c>
      <c r="I22" s="55">
        <v>0.25354180867783921</v>
      </c>
      <c r="J22" s="16">
        <v>7078375</v>
      </c>
    </row>
    <row r="23" spans="1:10" x14ac:dyDescent="0.2">
      <c r="A23" s="38" t="s">
        <v>17</v>
      </c>
      <c r="B23" s="84">
        <v>713198</v>
      </c>
      <c r="C23" s="83">
        <v>0.17210368141714216</v>
      </c>
      <c r="D23" s="84">
        <v>1339326</v>
      </c>
      <c r="E23" s="83">
        <v>0.32319627258867151</v>
      </c>
      <c r="F23" s="84">
        <v>1173403</v>
      </c>
      <c r="G23" s="83">
        <v>0.28315695793583112</v>
      </c>
      <c r="H23" s="84">
        <v>918076</v>
      </c>
      <c r="I23" s="83">
        <v>0.22154332937098004</v>
      </c>
      <c r="J23" s="82">
        <v>4144002</v>
      </c>
    </row>
    <row r="24" spans="1:10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</row>
    <row r="25" spans="1:10" x14ac:dyDescent="0.2">
      <c r="B25" s="5"/>
      <c r="C25" s="5"/>
      <c r="D25" s="5"/>
      <c r="E25" s="5"/>
      <c r="F25" s="4"/>
      <c r="G25" s="4"/>
      <c r="H25" s="4"/>
      <c r="I25" s="4"/>
    </row>
    <row r="26" spans="1:10" x14ac:dyDescent="0.2">
      <c r="A26" s="331" t="s">
        <v>18</v>
      </c>
      <c r="B26" s="325" t="s">
        <v>90</v>
      </c>
      <c r="C26" s="326"/>
      <c r="D26" s="325" t="s">
        <v>91</v>
      </c>
      <c r="E26" s="326"/>
      <c r="F26" s="325" t="s">
        <v>92</v>
      </c>
      <c r="G26" s="326"/>
      <c r="H26" s="325" t="s">
        <v>93</v>
      </c>
      <c r="I26" s="326"/>
      <c r="J26" s="342" t="s">
        <v>11</v>
      </c>
    </row>
    <row r="27" spans="1:10" x14ac:dyDescent="0.2">
      <c r="A27" s="331"/>
      <c r="B27" s="128" t="s">
        <v>29</v>
      </c>
      <c r="C27" s="129" t="s">
        <v>12</v>
      </c>
      <c r="D27" s="128" t="s">
        <v>29</v>
      </c>
      <c r="E27" s="129" t="s">
        <v>12</v>
      </c>
      <c r="F27" s="128" t="s">
        <v>29</v>
      </c>
      <c r="G27" s="129" t="s">
        <v>12</v>
      </c>
      <c r="H27" s="128" t="s">
        <v>29</v>
      </c>
      <c r="I27" s="129" t="s">
        <v>12</v>
      </c>
      <c r="J27" s="343"/>
    </row>
    <row r="28" spans="1:10" x14ac:dyDescent="0.2">
      <c r="A28" s="62" t="s">
        <v>19</v>
      </c>
      <c r="B28" s="80">
        <v>183401</v>
      </c>
      <c r="C28" s="70">
        <v>0.13116513915658556</v>
      </c>
      <c r="D28" s="80">
        <v>354101</v>
      </c>
      <c r="E28" s="70">
        <v>0.25324674860271268</v>
      </c>
      <c r="F28" s="80">
        <v>440016</v>
      </c>
      <c r="G28" s="70">
        <v>0.31469163129494471</v>
      </c>
      <c r="H28" s="80">
        <v>420727</v>
      </c>
      <c r="I28" s="70">
        <v>0.30089648094575699</v>
      </c>
      <c r="J28" s="69">
        <v>1398245</v>
      </c>
    </row>
    <row r="29" spans="1:10" x14ac:dyDescent="0.2">
      <c r="A29" s="37" t="s">
        <v>20</v>
      </c>
      <c r="B29" s="15">
        <v>371792</v>
      </c>
      <c r="C29" s="55">
        <v>0.11211856476705344</v>
      </c>
      <c r="D29" s="15">
        <v>947053</v>
      </c>
      <c r="E29" s="55">
        <v>0.28559577160975025</v>
      </c>
      <c r="F29" s="15">
        <v>1094930</v>
      </c>
      <c r="G29" s="55">
        <v>0.33018994523924622</v>
      </c>
      <c r="H29" s="15">
        <v>902286</v>
      </c>
      <c r="I29" s="55">
        <v>0.27209571838395014</v>
      </c>
      <c r="J29" s="16">
        <v>3316061</v>
      </c>
    </row>
    <row r="30" spans="1:10" x14ac:dyDescent="0.2">
      <c r="A30" s="39" t="s">
        <v>21</v>
      </c>
      <c r="B30" s="76">
        <v>427771</v>
      </c>
      <c r="C30" s="78">
        <v>0.11334897927332496</v>
      </c>
      <c r="D30" s="76">
        <v>1125304</v>
      </c>
      <c r="E30" s="78">
        <v>0.29817837060527635</v>
      </c>
      <c r="F30" s="76">
        <v>1217569</v>
      </c>
      <c r="G30" s="78">
        <v>0.32262636631478758</v>
      </c>
      <c r="H30" s="76">
        <v>1003285</v>
      </c>
      <c r="I30" s="78">
        <v>0.26584628380661107</v>
      </c>
      <c r="J30" s="75">
        <v>3773929</v>
      </c>
    </row>
    <row r="31" spans="1:10" x14ac:dyDescent="0.2">
      <c r="A31" s="37" t="s">
        <v>22</v>
      </c>
      <c r="B31" s="15">
        <v>258278</v>
      </c>
      <c r="C31" s="55">
        <v>0.16986352542546776</v>
      </c>
      <c r="D31" s="15">
        <v>482010</v>
      </c>
      <c r="E31" s="55">
        <v>0.31700693783570305</v>
      </c>
      <c r="F31" s="15">
        <v>432563</v>
      </c>
      <c r="G31" s="55">
        <v>0.28448677838846748</v>
      </c>
      <c r="H31" s="15">
        <v>347651</v>
      </c>
      <c r="I31" s="55">
        <v>0.22864210067326404</v>
      </c>
      <c r="J31" s="16">
        <v>1520503</v>
      </c>
    </row>
    <row r="32" spans="1:10" x14ac:dyDescent="0.2">
      <c r="A32" s="38" t="s">
        <v>23</v>
      </c>
      <c r="B32" s="84">
        <v>552574</v>
      </c>
      <c r="C32" s="83">
        <v>0.30222285909932695</v>
      </c>
      <c r="D32" s="84">
        <v>743813</v>
      </c>
      <c r="E32" s="83">
        <v>0.406818437883881</v>
      </c>
      <c r="F32" s="84">
        <v>301851</v>
      </c>
      <c r="G32" s="83">
        <v>0.1650933128268629</v>
      </c>
      <c r="H32" s="84">
        <v>230128</v>
      </c>
      <c r="I32" s="83">
        <v>0.12586539018992915</v>
      </c>
      <c r="J32" s="82">
        <v>1828366</v>
      </c>
    </row>
    <row r="33" spans="1:18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57"/>
    </row>
    <row r="34" spans="1:18" x14ac:dyDescent="0.2">
      <c r="B34" s="5"/>
      <c r="C34" s="5"/>
      <c r="D34" s="5"/>
      <c r="E34" s="5"/>
      <c r="F34" s="4"/>
      <c r="G34" s="4"/>
      <c r="H34" s="4"/>
      <c r="I34" s="4"/>
      <c r="R34" s="53"/>
    </row>
    <row r="35" spans="1:18" x14ac:dyDescent="0.2">
      <c r="A35" s="331" t="s">
        <v>24</v>
      </c>
      <c r="B35" s="325" t="s">
        <v>90</v>
      </c>
      <c r="C35" s="326"/>
      <c r="D35" s="325" t="s">
        <v>91</v>
      </c>
      <c r="E35" s="326"/>
      <c r="F35" s="325" t="s">
        <v>92</v>
      </c>
      <c r="G35" s="326"/>
      <c r="H35" s="325" t="s">
        <v>93</v>
      </c>
      <c r="I35" s="326"/>
      <c r="J35" s="342" t="s">
        <v>11</v>
      </c>
    </row>
    <row r="36" spans="1:18" x14ac:dyDescent="0.2">
      <c r="A36" s="331"/>
      <c r="B36" s="128" t="s">
        <v>29</v>
      </c>
      <c r="C36" s="129" t="s">
        <v>12</v>
      </c>
      <c r="D36" s="128" t="s">
        <v>29</v>
      </c>
      <c r="E36" s="129" t="s">
        <v>12</v>
      </c>
      <c r="F36" s="128" t="s">
        <v>29</v>
      </c>
      <c r="G36" s="129" t="s">
        <v>12</v>
      </c>
      <c r="H36" s="128" t="s">
        <v>29</v>
      </c>
      <c r="I36" s="129" t="s">
        <v>12</v>
      </c>
      <c r="J36" s="343"/>
    </row>
    <row r="37" spans="1:18" x14ac:dyDescent="0.2">
      <c r="A37" s="62" t="s">
        <v>25</v>
      </c>
      <c r="B37" s="80">
        <v>210470</v>
      </c>
      <c r="C37" s="70">
        <v>0.17568755378850548</v>
      </c>
      <c r="D37" s="80">
        <v>386668</v>
      </c>
      <c r="E37" s="70">
        <v>0.32276692663226986</v>
      </c>
      <c r="F37" s="80">
        <v>270883</v>
      </c>
      <c r="G37" s="70">
        <v>0.22611665146050139</v>
      </c>
      <c r="H37" s="80">
        <v>329958</v>
      </c>
      <c r="I37" s="70">
        <v>0.2754288681187233</v>
      </c>
      <c r="J37" s="69">
        <v>1197979</v>
      </c>
    </row>
    <row r="38" spans="1:18" x14ac:dyDescent="0.2">
      <c r="A38" s="37" t="s">
        <v>26</v>
      </c>
      <c r="B38" s="15">
        <v>465870</v>
      </c>
      <c r="C38" s="55">
        <v>0.20921231140377072</v>
      </c>
      <c r="D38" s="15">
        <v>708156</v>
      </c>
      <c r="E38" s="55">
        <v>0.31801780237930899</v>
      </c>
      <c r="F38" s="15">
        <v>568897</v>
      </c>
      <c r="G38" s="55">
        <v>0.25547954648436466</v>
      </c>
      <c r="H38" s="15">
        <v>483859</v>
      </c>
      <c r="I38" s="55">
        <v>0.21729078881129307</v>
      </c>
      <c r="J38" s="16">
        <v>2226781</v>
      </c>
    </row>
    <row r="39" spans="1:18" x14ac:dyDescent="0.2">
      <c r="A39" s="39" t="s">
        <v>27</v>
      </c>
      <c r="B39" s="76">
        <v>427452</v>
      </c>
      <c r="C39" s="78">
        <v>0.13604087731554049</v>
      </c>
      <c r="D39" s="76">
        <v>980706</v>
      </c>
      <c r="E39" s="78">
        <v>0.31211950026813406</v>
      </c>
      <c r="F39" s="76">
        <v>934335</v>
      </c>
      <c r="G39" s="78">
        <v>0.29736146539638486</v>
      </c>
      <c r="H39" s="76">
        <v>799593</v>
      </c>
      <c r="I39" s="78">
        <v>0.25447847527994943</v>
      </c>
      <c r="J39" s="75">
        <v>3142085</v>
      </c>
    </row>
    <row r="40" spans="1:18" x14ac:dyDescent="0.2">
      <c r="A40" s="40" t="s">
        <v>28</v>
      </c>
      <c r="B40" s="19">
        <v>690023</v>
      </c>
      <c r="C40" s="56">
        <v>0.13092772100953673</v>
      </c>
      <c r="D40" s="19">
        <v>1576752</v>
      </c>
      <c r="E40" s="56">
        <v>0.29917922439864908</v>
      </c>
      <c r="F40" s="19">
        <v>1712815</v>
      </c>
      <c r="G40" s="56">
        <v>0.32499636165888623</v>
      </c>
      <c r="H40" s="19">
        <v>1290669</v>
      </c>
      <c r="I40" s="56">
        <v>0.24489669293292796</v>
      </c>
      <c r="J40" s="17">
        <v>5270259</v>
      </c>
    </row>
    <row r="41" spans="1:18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195"/>
      <c r="K41" s="196"/>
    </row>
    <row r="42" spans="1:18" x14ac:dyDescent="0.2">
      <c r="B42" s="5"/>
      <c r="C42" s="5"/>
      <c r="D42" s="5"/>
      <c r="E42" s="5"/>
      <c r="F42" s="4"/>
      <c r="G42" s="4"/>
      <c r="H42" s="4"/>
      <c r="I42" s="4"/>
      <c r="J42" s="108"/>
    </row>
    <row r="43" spans="1:18" x14ac:dyDescent="0.2">
      <c r="A43" s="329" t="s">
        <v>187</v>
      </c>
      <c r="B43" s="325" t="s">
        <v>90</v>
      </c>
      <c r="C43" s="326"/>
      <c r="D43" s="325" t="s">
        <v>91</v>
      </c>
      <c r="E43" s="326"/>
      <c r="F43" s="325" t="s">
        <v>92</v>
      </c>
      <c r="G43" s="326"/>
      <c r="H43" s="325" t="s">
        <v>93</v>
      </c>
      <c r="I43" s="326"/>
      <c r="J43" s="342" t="s">
        <v>11</v>
      </c>
    </row>
    <row r="44" spans="1:18" x14ac:dyDescent="0.2">
      <c r="A44" s="330"/>
      <c r="B44" s="128" t="s">
        <v>29</v>
      </c>
      <c r="C44" s="129" t="s">
        <v>12</v>
      </c>
      <c r="D44" s="128" t="s">
        <v>29</v>
      </c>
      <c r="E44" s="129" t="s">
        <v>12</v>
      </c>
      <c r="F44" s="128" t="s">
        <v>29</v>
      </c>
      <c r="G44" s="129" t="s">
        <v>12</v>
      </c>
      <c r="H44" s="128" t="s">
        <v>29</v>
      </c>
      <c r="I44" s="129" t="s">
        <v>12</v>
      </c>
      <c r="J44" s="343"/>
    </row>
    <row r="45" spans="1:18" x14ac:dyDescent="0.2">
      <c r="A45" s="39" t="s">
        <v>169</v>
      </c>
      <c r="B45" s="71">
        <v>1600153</v>
      </c>
      <c r="C45" s="70">
        <v>0.17076648464699967</v>
      </c>
      <c r="D45" s="71">
        <v>3012824</v>
      </c>
      <c r="E45" s="70">
        <v>0.32152510624928499</v>
      </c>
      <c r="F45" s="71">
        <v>2512215</v>
      </c>
      <c r="G45" s="70">
        <v>0.26810069051363355</v>
      </c>
      <c r="H45" s="71">
        <v>2245225</v>
      </c>
      <c r="I45" s="70">
        <v>0.23960782530892971</v>
      </c>
      <c r="J45" s="69">
        <v>9370416</v>
      </c>
    </row>
    <row r="46" spans="1:18" x14ac:dyDescent="0.2">
      <c r="A46" s="40" t="s">
        <v>170</v>
      </c>
      <c r="B46" s="19">
        <v>193661</v>
      </c>
      <c r="C46" s="56">
        <v>7.8510537206164702E-2</v>
      </c>
      <c r="D46" s="19">
        <v>639458</v>
      </c>
      <c r="E46" s="56">
        <v>0.25923748767578225</v>
      </c>
      <c r="F46" s="19">
        <v>974715</v>
      </c>
      <c r="G46" s="56">
        <v>0.39515131220486743</v>
      </c>
      <c r="H46" s="19">
        <v>658853</v>
      </c>
      <c r="I46" s="56">
        <v>0.26710025751128641</v>
      </c>
      <c r="J46" s="17">
        <v>2466688</v>
      </c>
    </row>
    <row r="47" spans="1:18" x14ac:dyDescent="0.2">
      <c r="A47" s="33" t="s">
        <v>30</v>
      </c>
    </row>
  </sheetData>
  <mergeCells count="32">
    <mergeCell ref="F43:G43"/>
    <mergeCell ref="D26:E26"/>
    <mergeCell ref="D35:E35"/>
    <mergeCell ref="F35:G35"/>
    <mergeCell ref="D43:E43"/>
    <mergeCell ref="A43:A44"/>
    <mergeCell ref="B43:C43"/>
    <mergeCell ref="A35:A36"/>
    <mergeCell ref="B35:C35"/>
    <mergeCell ref="B26:C26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A26:A27"/>
    <mergeCell ref="D19:E19"/>
    <mergeCell ref="F19:G19"/>
    <mergeCell ref="F26:G26"/>
    <mergeCell ref="H19:I19"/>
    <mergeCell ref="J19:J20"/>
    <mergeCell ref="J26:J27"/>
    <mergeCell ref="J43:J44"/>
    <mergeCell ref="J35:J36"/>
    <mergeCell ref="H43:I43"/>
    <mergeCell ref="H35:I35"/>
    <mergeCell ref="H26:I26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5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16384" width="11.42578125" style="33"/>
  </cols>
  <sheetData>
    <row r="6" spans="1:8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</row>
    <row r="7" spans="1:8" ht="15" customHeight="1" x14ac:dyDescent="0.2">
      <c r="A7" s="32" t="s">
        <v>95</v>
      </c>
      <c r="B7" s="32"/>
      <c r="C7" s="32"/>
      <c r="D7" s="32"/>
      <c r="E7" s="32"/>
      <c r="F7" s="32"/>
      <c r="G7" s="32"/>
      <c r="H7" s="32"/>
    </row>
    <row r="8" spans="1:8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</row>
    <row r="9" spans="1:8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</row>
    <row r="10" spans="1:8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2"/>
    </row>
    <row r="11" spans="1:8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</row>
    <row r="12" spans="1:8" ht="20.25" customHeight="1" x14ac:dyDescent="0.2">
      <c r="A12" s="322"/>
      <c r="B12" s="325" t="s">
        <v>43</v>
      </c>
      <c r="C12" s="326"/>
      <c r="D12" s="325" t="s">
        <v>42</v>
      </c>
      <c r="E12" s="326"/>
      <c r="F12" s="325" t="s">
        <v>94</v>
      </c>
      <c r="G12" s="326"/>
      <c r="H12" s="345" t="s">
        <v>11</v>
      </c>
    </row>
    <row r="13" spans="1:8" ht="17.25" customHeight="1" x14ac:dyDescent="0.2">
      <c r="A13" s="323"/>
      <c r="B13" s="128" t="s">
        <v>29</v>
      </c>
      <c r="C13" s="129" t="s">
        <v>12</v>
      </c>
      <c r="D13" s="128" t="s">
        <v>29</v>
      </c>
      <c r="E13" s="129" t="s">
        <v>12</v>
      </c>
      <c r="F13" s="128" t="s">
        <v>29</v>
      </c>
      <c r="G13" s="129" t="s">
        <v>12</v>
      </c>
      <c r="H13" s="328"/>
    </row>
    <row r="14" spans="1:8" ht="24" x14ac:dyDescent="0.2">
      <c r="A14" s="61" t="s">
        <v>3</v>
      </c>
      <c r="B14" s="204">
        <v>2530127</v>
      </c>
      <c r="C14" s="87">
        <v>0.21374543976296906</v>
      </c>
      <c r="D14" s="88">
        <v>4869452</v>
      </c>
      <c r="E14" s="87">
        <v>0.41137190312765692</v>
      </c>
      <c r="F14" s="88">
        <v>4437525</v>
      </c>
      <c r="G14" s="87">
        <v>0.37488265710937407</v>
      </c>
      <c r="H14" s="205">
        <v>11837104</v>
      </c>
    </row>
    <row r="15" spans="1:8" x14ac:dyDescent="0.2">
      <c r="A15" s="37" t="s">
        <v>4</v>
      </c>
      <c r="B15" s="77">
        <v>1147291</v>
      </c>
      <c r="C15" s="55">
        <v>0.237347979112883</v>
      </c>
      <c r="D15" s="15">
        <v>2273581</v>
      </c>
      <c r="E15" s="55">
        <v>0.47035133693147391</v>
      </c>
      <c r="F15" s="15">
        <v>1412920</v>
      </c>
      <c r="G15" s="55">
        <v>0.29230047707876611</v>
      </c>
      <c r="H15" s="23">
        <v>4833793</v>
      </c>
    </row>
    <row r="16" spans="1:8" x14ac:dyDescent="0.2">
      <c r="A16" s="38" t="s">
        <v>5</v>
      </c>
      <c r="B16" s="206">
        <v>1382836</v>
      </c>
      <c r="C16" s="83">
        <v>0.19745460397232109</v>
      </c>
      <c r="D16" s="84">
        <v>2595871</v>
      </c>
      <c r="E16" s="83">
        <v>0.37066339050200686</v>
      </c>
      <c r="F16" s="84">
        <v>3024605</v>
      </c>
      <c r="G16" s="83">
        <v>0.43188214831527544</v>
      </c>
      <c r="H16" s="200">
        <v>7003311</v>
      </c>
    </row>
    <row r="17" spans="1:14" x14ac:dyDescent="0.2">
      <c r="A17" s="33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x14ac:dyDescent="0.2">
      <c r="A19" s="331" t="s">
        <v>14</v>
      </c>
      <c r="B19" s="325" t="s">
        <v>43</v>
      </c>
      <c r="C19" s="326"/>
      <c r="D19" s="325" t="s">
        <v>42</v>
      </c>
      <c r="E19" s="326"/>
      <c r="F19" s="325" t="s">
        <v>94</v>
      </c>
      <c r="G19" s="326"/>
      <c r="H19" s="304" t="s">
        <v>11</v>
      </c>
    </row>
    <row r="20" spans="1:14" x14ac:dyDescent="0.2">
      <c r="A20" s="331"/>
      <c r="B20" s="128" t="s">
        <v>29</v>
      </c>
      <c r="C20" s="129" t="s">
        <v>12</v>
      </c>
      <c r="D20" s="128" t="s">
        <v>29</v>
      </c>
      <c r="E20" s="129" t="s">
        <v>12</v>
      </c>
      <c r="F20" s="128" t="s">
        <v>29</v>
      </c>
      <c r="G20" s="129" t="s">
        <v>12</v>
      </c>
      <c r="H20" s="304"/>
    </row>
    <row r="21" spans="1:14" x14ac:dyDescent="0.2">
      <c r="A21" s="62" t="s">
        <v>15</v>
      </c>
      <c r="B21" s="71">
        <v>132845</v>
      </c>
      <c r="C21" s="70">
        <v>0.21610405920026288</v>
      </c>
      <c r="D21" s="80">
        <v>263800</v>
      </c>
      <c r="E21" s="70">
        <v>0.42913358287499981</v>
      </c>
      <c r="F21" s="80">
        <v>218083</v>
      </c>
      <c r="G21" s="70">
        <v>0.3547639846631106</v>
      </c>
      <c r="H21" s="197">
        <v>614727</v>
      </c>
    </row>
    <row r="22" spans="1:14" x14ac:dyDescent="0.2">
      <c r="A22" s="37" t="s">
        <v>16</v>
      </c>
      <c r="B22" s="77">
        <v>1920989</v>
      </c>
      <c r="C22" s="55">
        <v>0.27138841895208998</v>
      </c>
      <c r="D22" s="15">
        <v>3085065</v>
      </c>
      <c r="E22" s="55">
        <v>0.43584367881046143</v>
      </c>
      <c r="F22" s="15">
        <v>2072321</v>
      </c>
      <c r="G22" s="55">
        <v>0.29276790223744859</v>
      </c>
      <c r="H22" s="23">
        <v>7078375</v>
      </c>
    </row>
    <row r="23" spans="1:14" x14ac:dyDescent="0.2">
      <c r="A23" s="38" t="s">
        <v>17</v>
      </c>
      <c r="B23" s="206">
        <v>476293</v>
      </c>
      <c r="C23" s="83">
        <v>0.11493551402726157</v>
      </c>
      <c r="D23" s="84">
        <v>1520587</v>
      </c>
      <c r="E23" s="83">
        <v>0.36693684028144774</v>
      </c>
      <c r="F23" s="84">
        <v>2147122</v>
      </c>
      <c r="G23" s="83">
        <v>0.51812764569129066</v>
      </c>
      <c r="H23" s="200">
        <v>4144002</v>
      </c>
    </row>
    <row r="24" spans="1:14" x14ac:dyDescent="0.2">
      <c r="A24" s="33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N25" s="53"/>
    </row>
    <row r="26" spans="1:14" x14ac:dyDescent="0.2">
      <c r="A26" s="331" t="s">
        <v>18</v>
      </c>
      <c r="B26" s="325" t="s">
        <v>43</v>
      </c>
      <c r="C26" s="326"/>
      <c r="D26" s="325" t="s">
        <v>42</v>
      </c>
      <c r="E26" s="326"/>
      <c r="F26" s="325" t="s">
        <v>94</v>
      </c>
      <c r="G26" s="326"/>
      <c r="H26" s="304" t="s">
        <v>11</v>
      </c>
    </row>
    <row r="27" spans="1:14" x14ac:dyDescent="0.2">
      <c r="A27" s="331"/>
      <c r="B27" s="128" t="s">
        <v>29</v>
      </c>
      <c r="C27" s="129" t="s">
        <v>12</v>
      </c>
      <c r="D27" s="128" t="s">
        <v>29</v>
      </c>
      <c r="E27" s="129" t="s">
        <v>12</v>
      </c>
      <c r="F27" s="128" t="s">
        <v>29</v>
      </c>
      <c r="G27" s="129" t="s">
        <v>12</v>
      </c>
      <c r="H27" s="304"/>
    </row>
    <row r="28" spans="1:14" x14ac:dyDescent="0.2">
      <c r="A28" s="62" t="s">
        <v>19</v>
      </c>
      <c r="B28" s="71">
        <v>130695</v>
      </c>
      <c r="C28" s="70">
        <v>9.3470743682258828E-2</v>
      </c>
      <c r="D28" s="80">
        <v>459790</v>
      </c>
      <c r="E28" s="70">
        <v>0.32883364503359569</v>
      </c>
      <c r="F28" s="80">
        <v>807760</v>
      </c>
      <c r="G28" s="70">
        <v>0.57769561128414548</v>
      </c>
      <c r="H28" s="197">
        <v>1398245</v>
      </c>
    </row>
    <row r="29" spans="1:14" x14ac:dyDescent="0.2">
      <c r="A29" s="37" t="s">
        <v>20</v>
      </c>
      <c r="B29" s="77">
        <v>476771</v>
      </c>
      <c r="C29" s="55">
        <v>0.14377630568315841</v>
      </c>
      <c r="D29" s="15">
        <v>1349259</v>
      </c>
      <c r="E29" s="55">
        <v>0.40688606150489992</v>
      </c>
      <c r="F29" s="15">
        <v>1490030</v>
      </c>
      <c r="G29" s="55">
        <v>0.44933733124933467</v>
      </c>
      <c r="H29" s="23">
        <v>3316061</v>
      </c>
    </row>
    <row r="30" spans="1:14" x14ac:dyDescent="0.2">
      <c r="A30" s="39" t="s">
        <v>21</v>
      </c>
      <c r="B30" s="76">
        <v>776170</v>
      </c>
      <c r="C30" s="78">
        <v>0.20566629631877018</v>
      </c>
      <c r="D30" s="76">
        <v>1700512</v>
      </c>
      <c r="E30" s="78">
        <v>0.45059459253207995</v>
      </c>
      <c r="F30" s="76">
        <v>1297247</v>
      </c>
      <c r="G30" s="78">
        <v>0.34373911114914985</v>
      </c>
      <c r="H30" s="75">
        <v>3773929</v>
      </c>
    </row>
    <row r="31" spans="1:14" x14ac:dyDescent="0.2">
      <c r="A31" s="37" t="s">
        <v>22</v>
      </c>
      <c r="B31" s="77">
        <v>359648</v>
      </c>
      <c r="C31" s="55">
        <v>0.23653225281370704</v>
      </c>
      <c r="D31" s="15">
        <v>678283</v>
      </c>
      <c r="E31" s="55">
        <v>0.44609119482171361</v>
      </c>
      <c r="F31" s="15">
        <v>482571</v>
      </c>
      <c r="G31" s="55">
        <v>0.31737589468748173</v>
      </c>
      <c r="H31" s="23">
        <v>1520503</v>
      </c>
    </row>
    <row r="32" spans="1:14" x14ac:dyDescent="0.2">
      <c r="A32" s="38" t="s">
        <v>23</v>
      </c>
      <c r="B32" s="206">
        <v>786841</v>
      </c>
      <c r="C32" s="83">
        <v>0.43035201923466088</v>
      </c>
      <c r="D32" s="84">
        <v>681608</v>
      </c>
      <c r="E32" s="83">
        <v>0.37279625632942198</v>
      </c>
      <c r="F32" s="84">
        <v>359917</v>
      </c>
      <c r="G32" s="83">
        <v>0.19685172443591709</v>
      </c>
      <c r="H32" s="200">
        <v>1828366</v>
      </c>
    </row>
    <row r="33" spans="1:14" x14ac:dyDescent="0.2">
      <c r="A33" s="33" t="s">
        <v>30</v>
      </c>
      <c r="B33" s="5"/>
      <c r="C33" s="5"/>
      <c r="D33" s="5"/>
      <c r="E33" s="5"/>
      <c r="F33" s="4"/>
      <c r="G33" s="4"/>
      <c r="H33" s="4"/>
    </row>
    <row r="34" spans="1:14" x14ac:dyDescent="0.2">
      <c r="B34" s="5"/>
      <c r="C34" s="5"/>
      <c r="D34" s="5"/>
      <c r="E34" s="5"/>
      <c r="F34" s="4"/>
      <c r="G34" s="4"/>
      <c r="H34" s="4"/>
      <c r="N34" s="53"/>
    </row>
    <row r="35" spans="1:14" x14ac:dyDescent="0.2">
      <c r="A35" s="331" t="s">
        <v>24</v>
      </c>
      <c r="B35" s="325" t="s">
        <v>43</v>
      </c>
      <c r="C35" s="326"/>
      <c r="D35" s="325" t="s">
        <v>42</v>
      </c>
      <c r="E35" s="326"/>
      <c r="F35" s="325" t="s">
        <v>94</v>
      </c>
      <c r="G35" s="326"/>
      <c r="H35" s="304" t="s">
        <v>11</v>
      </c>
    </row>
    <row r="36" spans="1:14" x14ac:dyDescent="0.2">
      <c r="A36" s="331"/>
      <c r="B36" s="128" t="s">
        <v>29</v>
      </c>
      <c r="C36" s="129" t="s">
        <v>12</v>
      </c>
      <c r="D36" s="128" t="s">
        <v>29</v>
      </c>
      <c r="E36" s="129" t="s">
        <v>12</v>
      </c>
      <c r="F36" s="128" t="s">
        <v>29</v>
      </c>
      <c r="G36" s="129" t="s">
        <v>12</v>
      </c>
      <c r="H36" s="304"/>
    </row>
    <row r="37" spans="1:14" x14ac:dyDescent="0.2">
      <c r="A37" s="62" t="s">
        <v>25</v>
      </c>
      <c r="B37" s="71">
        <v>215611</v>
      </c>
      <c r="C37" s="70">
        <v>0.1799789478780513</v>
      </c>
      <c r="D37" s="80">
        <v>538304</v>
      </c>
      <c r="E37" s="70">
        <v>0.44934343590330045</v>
      </c>
      <c r="F37" s="80">
        <v>444065</v>
      </c>
      <c r="G37" s="70">
        <v>0.37067845095782148</v>
      </c>
      <c r="H37" s="197">
        <v>1197979</v>
      </c>
    </row>
    <row r="38" spans="1:14" x14ac:dyDescent="0.2">
      <c r="A38" s="37" t="s">
        <v>26</v>
      </c>
      <c r="B38" s="77">
        <v>447175</v>
      </c>
      <c r="C38" s="55">
        <v>0.20081678440762699</v>
      </c>
      <c r="D38" s="15">
        <v>856220</v>
      </c>
      <c r="E38" s="55">
        <v>0.38451019655727259</v>
      </c>
      <c r="F38" s="15">
        <v>923386</v>
      </c>
      <c r="G38" s="55">
        <v>0.41467301903510045</v>
      </c>
      <c r="H38" s="23">
        <v>2226781</v>
      </c>
    </row>
    <row r="39" spans="1:14" x14ac:dyDescent="0.2">
      <c r="A39" s="39" t="s">
        <v>27</v>
      </c>
      <c r="B39" s="76">
        <v>730376</v>
      </c>
      <c r="C39" s="78">
        <v>0.23244947224534027</v>
      </c>
      <c r="D39" s="76">
        <v>1365028</v>
      </c>
      <c r="E39" s="78">
        <v>0.43443382340070369</v>
      </c>
      <c r="F39" s="76">
        <v>1046681</v>
      </c>
      <c r="G39" s="78">
        <v>0.33311670435395607</v>
      </c>
      <c r="H39" s="75">
        <v>3142085</v>
      </c>
    </row>
    <row r="40" spans="1:14" x14ac:dyDescent="0.2">
      <c r="A40" s="40" t="s">
        <v>28</v>
      </c>
      <c r="B40" s="19">
        <v>1136965</v>
      </c>
      <c r="C40" s="56">
        <v>0.21573228184800786</v>
      </c>
      <c r="D40" s="19">
        <v>2109900</v>
      </c>
      <c r="E40" s="56">
        <v>0.40034085611352305</v>
      </c>
      <c r="F40" s="19">
        <v>2023394</v>
      </c>
      <c r="G40" s="56">
        <v>0.3839268620384691</v>
      </c>
      <c r="H40" s="17">
        <v>5270259</v>
      </c>
    </row>
    <row r="41" spans="1:14" x14ac:dyDescent="0.2">
      <c r="A41" s="33" t="s">
        <v>30</v>
      </c>
      <c r="B41" s="5"/>
      <c r="C41" s="5"/>
      <c r="D41" s="5"/>
      <c r="E41" s="5"/>
      <c r="F41" s="4"/>
      <c r="G41" s="4"/>
      <c r="H41" s="4"/>
    </row>
    <row r="42" spans="1:14" x14ac:dyDescent="0.2">
      <c r="B42" s="5"/>
      <c r="C42" s="5"/>
      <c r="D42" s="5"/>
      <c r="E42" s="5"/>
      <c r="F42" s="4"/>
      <c r="G42" s="4"/>
      <c r="H42" s="4"/>
    </row>
    <row r="43" spans="1:14" ht="26.1" customHeight="1" x14ac:dyDescent="0.2">
      <c r="A43" s="329" t="s">
        <v>187</v>
      </c>
      <c r="B43" s="325" t="s">
        <v>43</v>
      </c>
      <c r="C43" s="326"/>
      <c r="D43" s="325" t="s">
        <v>42</v>
      </c>
      <c r="E43" s="326"/>
      <c r="F43" s="325" t="s">
        <v>94</v>
      </c>
      <c r="G43" s="326"/>
      <c r="H43" s="304" t="s">
        <v>11</v>
      </c>
    </row>
    <row r="44" spans="1:14" x14ac:dyDescent="0.2">
      <c r="A44" s="344"/>
      <c r="B44" s="128" t="s">
        <v>29</v>
      </c>
      <c r="C44" s="129" t="s">
        <v>12</v>
      </c>
      <c r="D44" s="128" t="s">
        <v>29</v>
      </c>
      <c r="E44" s="129" t="s">
        <v>12</v>
      </c>
      <c r="F44" s="128" t="s">
        <v>29</v>
      </c>
      <c r="G44" s="129" t="s">
        <v>12</v>
      </c>
      <c r="H44" s="304"/>
    </row>
    <row r="45" spans="1:14" x14ac:dyDescent="0.2">
      <c r="A45" s="107" t="s">
        <v>169</v>
      </c>
      <c r="B45" s="71">
        <v>2166158</v>
      </c>
      <c r="C45" s="70">
        <v>0.23116988616087056</v>
      </c>
      <c r="D45" s="71">
        <v>3858422</v>
      </c>
      <c r="E45" s="70">
        <v>0.41176635060812666</v>
      </c>
      <c r="F45" s="71">
        <v>3345836</v>
      </c>
      <c r="G45" s="70">
        <v>0.35706376323100275</v>
      </c>
      <c r="H45" s="69">
        <v>9370416</v>
      </c>
    </row>
    <row r="46" spans="1:14" x14ac:dyDescent="0.2">
      <c r="A46" s="40" t="s">
        <v>170</v>
      </c>
      <c r="B46" s="19">
        <v>363969</v>
      </c>
      <c r="C46" s="56">
        <v>0.14755372385968554</v>
      </c>
      <c r="D46" s="19">
        <v>1011030</v>
      </c>
      <c r="E46" s="56">
        <v>0.40987348217528929</v>
      </c>
      <c r="F46" s="19">
        <v>1091689</v>
      </c>
      <c r="G46" s="56">
        <v>0.44257279396502519</v>
      </c>
      <c r="H46" s="17">
        <v>2466688</v>
      </c>
    </row>
    <row r="47" spans="1:14" x14ac:dyDescent="0.2">
      <c r="A47" s="33" t="s">
        <v>30</v>
      </c>
      <c r="B47" s="5"/>
      <c r="C47" s="5"/>
      <c r="D47" s="5"/>
      <c r="E47" s="5"/>
      <c r="F47" s="4"/>
      <c r="G47" s="4"/>
      <c r="H47" s="4"/>
    </row>
    <row r="48" spans="1:14" x14ac:dyDescent="0.2">
      <c r="B48" s="5"/>
      <c r="C48" s="5"/>
      <c r="D48" s="5"/>
      <c r="E48" s="5"/>
      <c r="F48" s="4"/>
      <c r="G48" s="4"/>
      <c r="H48" s="4"/>
    </row>
    <row r="51" ht="12.75" customHeight="1" x14ac:dyDescent="0.2"/>
  </sheetData>
  <mergeCells count="27"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  <mergeCell ref="B43:C43"/>
    <mergeCell ref="A43:A44"/>
    <mergeCell ref="D43:E43"/>
    <mergeCell ref="F43:G43"/>
    <mergeCell ref="H19:H20"/>
    <mergeCell ref="F26:G26"/>
    <mergeCell ref="H26:H27"/>
    <mergeCell ref="D19:E19"/>
    <mergeCell ref="H43:H44"/>
    <mergeCell ref="D35:E35"/>
    <mergeCell ref="H35:H36"/>
    <mergeCell ref="A19:A20"/>
    <mergeCell ref="B19:C19"/>
    <mergeCell ref="A26:A27"/>
    <mergeCell ref="A35:A3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51"/>
  <sheetViews>
    <sheetView showGridLines="0" zoomScale="85" zoomScaleNormal="85" workbookViewId="0">
      <selection activeCell="B14" sqref="B14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16384" width="11.42578125" style="33"/>
  </cols>
  <sheetData>
    <row r="6" spans="1:8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</row>
    <row r="7" spans="1:8" ht="15" customHeight="1" x14ac:dyDescent="0.2">
      <c r="A7" s="32" t="s">
        <v>96</v>
      </c>
      <c r="B7" s="32"/>
      <c r="C7" s="32"/>
      <c r="D7" s="32"/>
      <c r="E7" s="32"/>
      <c r="F7" s="32"/>
      <c r="G7" s="32"/>
      <c r="H7" s="32"/>
    </row>
    <row r="8" spans="1:8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</row>
    <row r="9" spans="1:8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</row>
    <row r="10" spans="1:8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2"/>
    </row>
    <row r="11" spans="1:8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</row>
    <row r="12" spans="1:8" ht="24.75" customHeight="1" x14ac:dyDescent="0.2">
      <c r="A12" s="322"/>
      <c r="B12" s="325" t="s">
        <v>43</v>
      </c>
      <c r="C12" s="326"/>
      <c r="D12" s="325" t="s">
        <v>42</v>
      </c>
      <c r="E12" s="326"/>
      <c r="F12" s="346" t="s">
        <v>97</v>
      </c>
      <c r="G12" s="347"/>
      <c r="H12" s="327" t="s">
        <v>11</v>
      </c>
    </row>
    <row r="13" spans="1:8" ht="17.25" customHeight="1" x14ac:dyDescent="0.2">
      <c r="A13" s="323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28"/>
    </row>
    <row r="14" spans="1:8" ht="24" x14ac:dyDescent="0.2">
      <c r="A14" s="61" t="s">
        <v>3</v>
      </c>
      <c r="B14" s="204">
        <v>3753119</v>
      </c>
      <c r="C14" s="87">
        <v>0.31706395415635447</v>
      </c>
      <c r="D14" s="88">
        <v>7129876</v>
      </c>
      <c r="E14" s="87">
        <v>0.6023328003200783</v>
      </c>
      <c r="F14" s="88">
        <v>954110</v>
      </c>
      <c r="G14" s="87">
        <v>8.0603330003690091E-2</v>
      </c>
      <c r="H14" s="205">
        <v>11837104</v>
      </c>
    </row>
    <row r="15" spans="1:8" x14ac:dyDescent="0.2">
      <c r="A15" s="37" t="s">
        <v>4</v>
      </c>
      <c r="B15" s="77">
        <v>1116621</v>
      </c>
      <c r="C15" s="55">
        <v>0.23100306529468681</v>
      </c>
      <c r="D15" s="15">
        <v>2990495</v>
      </c>
      <c r="E15" s="55">
        <v>0.61866426634322158</v>
      </c>
      <c r="F15" s="15">
        <v>726677</v>
      </c>
      <c r="G15" s="55">
        <v>0.15033266836209164</v>
      </c>
      <c r="H15" s="23">
        <v>4833793</v>
      </c>
    </row>
    <row r="16" spans="1:8" x14ac:dyDescent="0.2">
      <c r="A16" s="38" t="s">
        <v>5</v>
      </c>
      <c r="B16" s="206">
        <v>2636498</v>
      </c>
      <c r="C16" s="83">
        <v>0.37646450371831269</v>
      </c>
      <c r="D16" s="84">
        <v>4139381</v>
      </c>
      <c r="E16" s="83">
        <v>0.59106057120696198</v>
      </c>
      <c r="F16" s="84">
        <v>227433</v>
      </c>
      <c r="G16" s="83">
        <v>3.2475067864328744E-2</v>
      </c>
      <c r="H16" s="200">
        <v>7003311</v>
      </c>
    </row>
    <row r="17" spans="1:14" x14ac:dyDescent="0.2">
      <c r="A17" s="33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ht="36" customHeight="1" x14ac:dyDescent="0.2">
      <c r="A19" s="331" t="s">
        <v>14</v>
      </c>
      <c r="B19" s="325" t="s">
        <v>43</v>
      </c>
      <c r="C19" s="326"/>
      <c r="D19" s="325" t="s">
        <v>42</v>
      </c>
      <c r="E19" s="326"/>
      <c r="F19" s="346" t="s">
        <v>97</v>
      </c>
      <c r="G19" s="347"/>
      <c r="H19" s="304" t="s">
        <v>11</v>
      </c>
    </row>
    <row r="20" spans="1:14" x14ac:dyDescent="0.2">
      <c r="A20" s="331"/>
      <c r="B20" s="128" t="s">
        <v>29</v>
      </c>
      <c r="C20" s="129" t="s">
        <v>12</v>
      </c>
      <c r="D20" s="128" t="s">
        <v>29</v>
      </c>
      <c r="E20" s="129" t="s">
        <v>12</v>
      </c>
      <c r="F20" s="128" t="s">
        <v>29</v>
      </c>
      <c r="G20" s="129" t="s">
        <v>12</v>
      </c>
      <c r="H20" s="304"/>
    </row>
    <row r="21" spans="1:14" x14ac:dyDescent="0.2">
      <c r="A21" s="62" t="s">
        <v>15</v>
      </c>
      <c r="B21" s="71">
        <v>240813</v>
      </c>
      <c r="C21" s="70">
        <v>0.39173974788808691</v>
      </c>
      <c r="D21" s="80">
        <v>357858</v>
      </c>
      <c r="E21" s="70">
        <v>0.582141340790302</v>
      </c>
      <c r="F21" s="80">
        <v>16056</v>
      </c>
      <c r="G21" s="70">
        <v>2.6118911321611055E-2</v>
      </c>
      <c r="H21" s="197">
        <v>614727</v>
      </c>
    </row>
    <row r="22" spans="1:14" x14ac:dyDescent="0.2">
      <c r="A22" s="37" t="s">
        <v>16</v>
      </c>
      <c r="B22" s="77">
        <v>2584357</v>
      </c>
      <c r="C22" s="55">
        <v>0.36510597418192736</v>
      </c>
      <c r="D22" s="15">
        <v>4041286</v>
      </c>
      <c r="E22" s="55">
        <v>0.57093414802126197</v>
      </c>
      <c r="F22" s="15">
        <v>452732</v>
      </c>
      <c r="G22" s="55">
        <v>6.3959877796810713E-2</v>
      </c>
      <c r="H22" s="23">
        <v>7078375</v>
      </c>
    </row>
    <row r="23" spans="1:14" x14ac:dyDescent="0.2">
      <c r="A23" s="38" t="s">
        <v>17</v>
      </c>
      <c r="B23" s="206">
        <v>927948</v>
      </c>
      <c r="C23" s="83">
        <v>0.22392556760349053</v>
      </c>
      <c r="D23" s="84">
        <v>2730732</v>
      </c>
      <c r="E23" s="83">
        <v>0.65896010667948524</v>
      </c>
      <c r="F23" s="84">
        <v>485321</v>
      </c>
      <c r="G23" s="83">
        <v>0.11711408440439942</v>
      </c>
      <c r="H23" s="200">
        <v>4144002</v>
      </c>
    </row>
    <row r="24" spans="1:14" x14ac:dyDescent="0.2">
      <c r="A24" s="33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M25" s="63"/>
      <c r="N25" s="53"/>
    </row>
    <row r="26" spans="1:14" ht="32.1" customHeight="1" x14ac:dyDescent="0.2">
      <c r="A26" s="331" t="s">
        <v>18</v>
      </c>
      <c r="B26" s="325" t="s">
        <v>43</v>
      </c>
      <c r="C26" s="326"/>
      <c r="D26" s="325" t="s">
        <v>42</v>
      </c>
      <c r="E26" s="326"/>
      <c r="F26" s="346" t="s">
        <v>97</v>
      </c>
      <c r="G26" s="347"/>
      <c r="H26" s="304" t="s">
        <v>11</v>
      </c>
    </row>
    <row r="27" spans="1:14" x14ac:dyDescent="0.2">
      <c r="A27" s="331"/>
      <c r="B27" s="128" t="s">
        <v>29</v>
      </c>
      <c r="C27" s="129" t="s">
        <v>12</v>
      </c>
      <c r="D27" s="128" t="s">
        <v>29</v>
      </c>
      <c r="E27" s="129" t="s">
        <v>12</v>
      </c>
      <c r="F27" s="128" t="s">
        <v>29</v>
      </c>
      <c r="G27" s="129" t="s">
        <v>12</v>
      </c>
      <c r="H27" s="304"/>
    </row>
    <row r="28" spans="1:14" x14ac:dyDescent="0.2">
      <c r="A28" s="62" t="s">
        <v>19</v>
      </c>
      <c r="B28" s="71">
        <v>313378</v>
      </c>
      <c r="C28" s="70">
        <v>0.22412238198598958</v>
      </c>
      <c r="D28" s="80">
        <v>893915</v>
      </c>
      <c r="E28" s="70">
        <v>0.63931213771549333</v>
      </c>
      <c r="F28" s="80">
        <v>190952</v>
      </c>
      <c r="G28" s="70">
        <v>0.13656548029851706</v>
      </c>
      <c r="H28" s="197">
        <v>1398245</v>
      </c>
    </row>
    <row r="29" spans="1:14" x14ac:dyDescent="0.2">
      <c r="A29" s="37" t="s">
        <v>20</v>
      </c>
      <c r="B29" s="77">
        <v>914561</v>
      </c>
      <c r="C29" s="55">
        <v>0.27579739938439007</v>
      </c>
      <c r="D29" s="15">
        <v>2111216</v>
      </c>
      <c r="E29" s="55">
        <v>0.63666380081669183</v>
      </c>
      <c r="F29" s="15">
        <v>290283</v>
      </c>
      <c r="G29" s="55">
        <v>8.7538498236311088E-2</v>
      </c>
      <c r="H29" s="23">
        <v>3316061</v>
      </c>
    </row>
    <row r="30" spans="1:14" x14ac:dyDescent="0.2">
      <c r="A30" s="39" t="s">
        <v>21</v>
      </c>
      <c r="B30" s="76">
        <v>1297347</v>
      </c>
      <c r="C30" s="78">
        <v>0.34376560873296769</v>
      </c>
      <c r="D30" s="76">
        <v>2198452</v>
      </c>
      <c r="E30" s="78">
        <v>0.58253666139453075</v>
      </c>
      <c r="F30" s="76">
        <v>278130</v>
      </c>
      <c r="G30" s="78">
        <v>7.3697729872501574E-2</v>
      </c>
      <c r="H30" s="75">
        <v>3773929</v>
      </c>
    </row>
    <row r="31" spans="1:14" x14ac:dyDescent="0.2">
      <c r="A31" s="37" t="s">
        <v>22</v>
      </c>
      <c r="B31" s="77">
        <v>478229</v>
      </c>
      <c r="C31" s="55">
        <v>0.31452026072950862</v>
      </c>
      <c r="D31" s="15">
        <v>977759</v>
      </c>
      <c r="E31" s="55">
        <v>0.64304970131594608</v>
      </c>
      <c r="F31" s="15">
        <v>64514</v>
      </c>
      <c r="G31" s="55">
        <v>4.2429380277447658E-2</v>
      </c>
      <c r="H31" s="23">
        <v>1520503</v>
      </c>
    </row>
    <row r="32" spans="1:14" x14ac:dyDescent="0.2">
      <c r="A32" s="38" t="s">
        <v>23</v>
      </c>
      <c r="B32" s="206">
        <v>749603</v>
      </c>
      <c r="C32" s="83">
        <v>0.40998519989980126</v>
      </c>
      <c r="D32" s="84">
        <v>948532</v>
      </c>
      <c r="E32" s="83">
        <v>0.51878671994556891</v>
      </c>
      <c r="F32" s="84">
        <v>130230</v>
      </c>
      <c r="G32" s="83">
        <v>7.122753321818498E-2</v>
      </c>
      <c r="H32" s="200">
        <v>1828366</v>
      </c>
    </row>
    <row r="33" spans="1:8" x14ac:dyDescent="0.2">
      <c r="A33" s="33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33.75" customHeight="1" x14ac:dyDescent="0.2">
      <c r="A35" s="331" t="s">
        <v>24</v>
      </c>
      <c r="B35" s="325" t="s">
        <v>43</v>
      </c>
      <c r="C35" s="326"/>
      <c r="D35" s="325" t="s">
        <v>42</v>
      </c>
      <c r="E35" s="326"/>
      <c r="F35" s="346" t="s">
        <v>97</v>
      </c>
      <c r="G35" s="347"/>
      <c r="H35" s="304" t="s">
        <v>11</v>
      </c>
    </row>
    <row r="36" spans="1:8" x14ac:dyDescent="0.2">
      <c r="A36" s="331"/>
      <c r="B36" s="128" t="s">
        <v>29</v>
      </c>
      <c r="C36" s="129" t="s">
        <v>12</v>
      </c>
      <c r="D36" s="128" t="s">
        <v>29</v>
      </c>
      <c r="E36" s="129" t="s">
        <v>12</v>
      </c>
      <c r="F36" s="128" t="s">
        <v>29</v>
      </c>
      <c r="G36" s="129" t="s">
        <v>12</v>
      </c>
      <c r="H36" s="304"/>
    </row>
    <row r="37" spans="1:8" x14ac:dyDescent="0.2">
      <c r="A37" s="62" t="s">
        <v>25</v>
      </c>
      <c r="B37" s="71">
        <v>217373</v>
      </c>
      <c r="C37" s="70">
        <v>0.18144975830127238</v>
      </c>
      <c r="D37" s="80">
        <v>938259</v>
      </c>
      <c r="E37" s="70">
        <v>0.78320154193020075</v>
      </c>
      <c r="F37" s="80">
        <v>42348</v>
      </c>
      <c r="G37" s="70">
        <v>3.5349534507700051E-2</v>
      </c>
      <c r="H37" s="197">
        <v>1197979</v>
      </c>
    </row>
    <row r="38" spans="1:8" x14ac:dyDescent="0.2">
      <c r="A38" s="37" t="s">
        <v>26</v>
      </c>
      <c r="B38" s="77">
        <v>564672</v>
      </c>
      <c r="C38" s="55">
        <v>0.25358218881874778</v>
      </c>
      <c r="D38" s="15">
        <v>1466987</v>
      </c>
      <c r="E38" s="55">
        <v>0.65879266977758477</v>
      </c>
      <c r="F38" s="15">
        <v>195122</v>
      </c>
      <c r="G38" s="55">
        <v>8.762514140366745E-2</v>
      </c>
      <c r="H38" s="23">
        <v>2226781</v>
      </c>
    </row>
    <row r="39" spans="1:8" x14ac:dyDescent="0.2">
      <c r="A39" s="39" t="s">
        <v>27</v>
      </c>
      <c r="B39" s="76">
        <v>1040391</v>
      </c>
      <c r="C39" s="78">
        <v>0.33111484889810427</v>
      </c>
      <c r="D39" s="76">
        <v>1838134</v>
      </c>
      <c r="E39" s="78">
        <v>0.58500454316162676</v>
      </c>
      <c r="F39" s="76">
        <v>263560</v>
      </c>
      <c r="G39" s="78">
        <v>8.3880607940268956E-2</v>
      </c>
      <c r="H39" s="75">
        <v>3142085</v>
      </c>
    </row>
    <row r="40" spans="1:8" x14ac:dyDescent="0.2">
      <c r="A40" s="40" t="s">
        <v>28</v>
      </c>
      <c r="B40" s="19">
        <v>1930682</v>
      </c>
      <c r="C40" s="56">
        <v>0.36633531672731834</v>
      </c>
      <c r="D40" s="19">
        <v>2886497</v>
      </c>
      <c r="E40" s="56">
        <v>0.5476954737898081</v>
      </c>
      <c r="F40" s="19">
        <v>453080</v>
      </c>
      <c r="G40" s="56">
        <v>8.5969209482873607E-2</v>
      </c>
      <c r="H40" s="17">
        <v>5270259</v>
      </c>
    </row>
    <row r="41" spans="1:8" x14ac:dyDescent="0.2">
      <c r="A41" s="33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26.1" customHeight="1" x14ac:dyDescent="0.2">
      <c r="A43" s="329" t="s">
        <v>187</v>
      </c>
      <c r="B43" s="325" t="s">
        <v>43</v>
      </c>
      <c r="C43" s="326"/>
      <c r="D43" s="325" t="s">
        <v>42</v>
      </c>
      <c r="E43" s="326"/>
      <c r="F43" s="346" t="s">
        <v>97</v>
      </c>
      <c r="G43" s="347"/>
      <c r="H43" s="304" t="s">
        <v>11</v>
      </c>
    </row>
    <row r="44" spans="1:8" x14ac:dyDescent="0.2">
      <c r="A44" s="344"/>
      <c r="B44" s="128" t="s">
        <v>29</v>
      </c>
      <c r="C44" s="129" t="s">
        <v>12</v>
      </c>
      <c r="D44" s="128" t="s">
        <v>29</v>
      </c>
      <c r="E44" s="129" t="s">
        <v>12</v>
      </c>
      <c r="F44" s="128" t="s">
        <v>29</v>
      </c>
      <c r="G44" s="129" t="s">
        <v>12</v>
      </c>
      <c r="H44" s="304"/>
    </row>
    <row r="45" spans="1:8" x14ac:dyDescent="0.2">
      <c r="A45" s="107" t="s">
        <v>169</v>
      </c>
      <c r="B45" s="71">
        <v>2920069</v>
      </c>
      <c r="C45" s="70">
        <v>0.31162639951097154</v>
      </c>
      <c r="D45" s="71">
        <v>5740890</v>
      </c>
      <c r="E45" s="70">
        <v>0.61266116680412053</v>
      </c>
      <c r="F45" s="71">
        <v>709457</v>
      </c>
      <c r="G45" s="70">
        <v>7.5712433684907904E-2</v>
      </c>
      <c r="H45" s="69">
        <v>9370416</v>
      </c>
    </row>
    <row r="46" spans="1:8" x14ac:dyDescent="0.2">
      <c r="A46" s="40" t="s">
        <v>170</v>
      </c>
      <c r="B46" s="19">
        <v>833050</v>
      </c>
      <c r="C46" s="56">
        <v>0.33772005215090034</v>
      </c>
      <c r="D46" s="19">
        <v>1388985</v>
      </c>
      <c r="E46" s="56">
        <v>0.56309715699756113</v>
      </c>
      <c r="F46" s="19">
        <v>244652</v>
      </c>
      <c r="G46" s="56">
        <v>9.9182385449639351E-2</v>
      </c>
      <c r="H46" s="17">
        <v>2466688</v>
      </c>
    </row>
    <row r="47" spans="1:8" x14ac:dyDescent="0.2">
      <c r="A47" s="33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51" ht="12.75" customHeight="1" x14ac:dyDescent="0.2"/>
  </sheetData>
  <mergeCells count="27"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  <mergeCell ref="B43:C43"/>
    <mergeCell ref="A43:A44"/>
    <mergeCell ref="D43:E43"/>
    <mergeCell ref="F43:G43"/>
    <mergeCell ref="H19:H20"/>
    <mergeCell ref="F26:G26"/>
    <mergeCell ref="H26:H27"/>
    <mergeCell ref="D19:E19"/>
    <mergeCell ref="H43:H44"/>
    <mergeCell ref="D35:E35"/>
    <mergeCell ref="H35:H36"/>
    <mergeCell ref="A19:A20"/>
    <mergeCell ref="B19:C19"/>
    <mergeCell ref="A26:A27"/>
    <mergeCell ref="A35:A3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A6:Q5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8.28515625" style="33" customWidth="1"/>
    <col min="4" max="4" width="14.140625" style="33" customWidth="1"/>
    <col min="5" max="5" width="12.140625" style="33" customWidth="1"/>
    <col min="6" max="6" width="22.28515625" style="33" customWidth="1"/>
    <col min="7" max="7" width="14.42578125" style="33" customWidth="1"/>
    <col min="8" max="8" width="22.85546875" style="33" customWidth="1"/>
    <col min="9" max="11" width="11.42578125" style="33"/>
    <col min="12" max="12" width="12.140625" style="33" bestFit="1" customWidth="1"/>
    <col min="13" max="13" width="11.42578125" style="33"/>
    <col min="14" max="14" width="13.140625" style="33" customWidth="1"/>
    <col min="15" max="16" width="11.42578125" style="33"/>
    <col min="17" max="17" width="13.7109375" style="33" customWidth="1"/>
    <col min="18" max="16384" width="11.42578125" style="33"/>
  </cols>
  <sheetData>
    <row r="6" spans="1:17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</row>
    <row r="7" spans="1:17" ht="15" customHeight="1" x14ac:dyDescent="0.2">
      <c r="A7" s="32" t="s">
        <v>151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7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7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7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  <c r="M10" s="32"/>
      <c r="N10" s="32"/>
    </row>
    <row r="11" spans="1:17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7" ht="62.1" customHeight="1" x14ac:dyDescent="0.2">
      <c r="A12" s="322"/>
      <c r="B12" s="346" t="s">
        <v>152</v>
      </c>
      <c r="C12" s="347"/>
      <c r="D12" s="346" t="s">
        <v>153</v>
      </c>
      <c r="E12" s="347"/>
      <c r="F12" s="346" t="s">
        <v>154</v>
      </c>
      <c r="G12" s="347"/>
      <c r="H12" s="346" t="s">
        <v>155</v>
      </c>
      <c r="I12" s="347"/>
      <c r="J12" s="346" t="s">
        <v>156</v>
      </c>
      <c r="K12" s="347" t="s">
        <v>112</v>
      </c>
      <c r="L12" s="346" t="s">
        <v>112</v>
      </c>
      <c r="M12" s="347"/>
      <c r="N12" s="348" t="s">
        <v>11</v>
      </c>
    </row>
    <row r="13" spans="1:17" ht="17.25" customHeight="1" x14ac:dyDescent="0.2">
      <c r="A13" s="323"/>
      <c r="B13" s="58" t="s">
        <v>122</v>
      </c>
      <c r="C13" s="59" t="s">
        <v>12</v>
      </c>
      <c r="D13" s="58" t="s">
        <v>122</v>
      </c>
      <c r="E13" s="59" t="s">
        <v>12</v>
      </c>
      <c r="F13" s="58" t="s">
        <v>122</v>
      </c>
      <c r="G13" s="59" t="s">
        <v>12</v>
      </c>
      <c r="H13" s="58" t="s">
        <v>122</v>
      </c>
      <c r="I13" s="59" t="s">
        <v>12</v>
      </c>
      <c r="J13" s="58" t="s">
        <v>122</v>
      </c>
      <c r="K13" s="59" t="s">
        <v>12</v>
      </c>
      <c r="L13" s="58" t="s">
        <v>122</v>
      </c>
      <c r="M13" s="59" t="s">
        <v>12</v>
      </c>
      <c r="N13" s="349"/>
      <c r="Q13" s="63"/>
    </row>
    <row r="14" spans="1:17" ht="24" x14ac:dyDescent="0.2">
      <c r="A14" s="61" t="s">
        <v>3</v>
      </c>
      <c r="B14" s="257">
        <v>411135</v>
      </c>
      <c r="C14" s="117">
        <f>+B14/$N$14</f>
        <v>5.2420101850306496E-2</v>
      </c>
      <c r="D14" s="257">
        <v>172003</v>
      </c>
      <c r="E14" s="117">
        <f>+D14/$N$14</f>
        <v>2.1930545389125877E-2</v>
      </c>
      <c r="F14" s="257">
        <v>123167</v>
      </c>
      <c r="G14" s="117">
        <f>+F14/$N$14</f>
        <v>1.5703909140785142E-2</v>
      </c>
      <c r="H14" s="257">
        <v>337551</v>
      </c>
      <c r="I14" s="117">
        <f>+H14/$N$14</f>
        <v>4.3038072165281008E-2</v>
      </c>
      <c r="J14" s="257">
        <v>53184</v>
      </c>
      <c r="K14" s="117">
        <f>+J14/$N$14</f>
        <v>6.7810103659544929E-3</v>
      </c>
      <c r="L14" s="257">
        <v>6874718</v>
      </c>
      <c r="M14" s="117">
        <f>+L14/$N$14</f>
        <v>0.8765330554492694</v>
      </c>
      <c r="N14" s="260">
        <v>7843079</v>
      </c>
      <c r="Q14" s="53"/>
    </row>
    <row r="15" spans="1:17" x14ac:dyDescent="0.2">
      <c r="A15" s="37" t="s">
        <v>4</v>
      </c>
      <c r="B15" s="258">
        <v>157901</v>
      </c>
      <c r="C15" s="118">
        <f>+B15/$N$15</f>
        <v>5.1485790957274236E-2</v>
      </c>
      <c r="D15" s="258">
        <v>60744</v>
      </c>
      <c r="E15" s="118">
        <f>+D15/$N$15</f>
        <v>1.9806415956255288E-2</v>
      </c>
      <c r="F15" s="258">
        <v>43548</v>
      </c>
      <c r="G15" s="118">
        <f>+F15/$N$15</f>
        <v>1.419942384536753E-2</v>
      </c>
      <c r="H15" s="258">
        <v>118095</v>
      </c>
      <c r="I15" s="118">
        <f>+H15/$N$15</f>
        <v>3.8506497635222708E-2</v>
      </c>
      <c r="J15" s="258">
        <v>15673</v>
      </c>
      <c r="K15" s="118">
        <f>+J15/$N$15</f>
        <v>5.1103970315156911E-3</v>
      </c>
      <c r="L15" s="258">
        <v>2719001</v>
      </c>
      <c r="M15" s="118">
        <f>+L15/$N$15</f>
        <v>0.88656764110816022</v>
      </c>
      <c r="N15" s="261">
        <v>3066885</v>
      </c>
      <c r="Q15" s="63"/>
    </row>
    <row r="16" spans="1:17" x14ac:dyDescent="0.2">
      <c r="A16" s="38" t="s">
        <v>5</v>
      </c>
      <c r="B16" s="259">
        <v>253234</v>
      </c>
      <c r="C16" s="119">
        <f>+B16/$N$16</f>
        <v>5.3020029542344901E-2</v>
      </c>
      <c r="D16" s="259">
        <v>111259</v>
      </c>
      <c r="E16" s="119">
        <f>+D16/$N$16</f>
        <v>2.3294484416988837E-2</v>
      </c>
      <c r="F16" s="259">
        <v>79619</v>
      </c>
      <c r="G16" s="119">
        <f>+F16/$N$16</f>
        <v>1.6669964270721777E-2</v>
      </c>
      <c r="H16" s="259">
        <v>219456</v>
      </c>
      <c r="I16" s="119">
        <f>+H16/$N$16</f>
        <v>4.5947872731326923E-2</v>
      </c>
      <c r="J16" s="259">
        <v>37511</v>
      </c>
      <c r="K16" s="119">
        <f>+J16/$N$16</f>
        <v>7.8537413150007486E-3</v>
      </c>
      <c r="L16" s="259">
        <v>4155717</v>
      </c>
      <c r="M16" s="119">
        <f>+L16/$N$16</f>
        <v>0.87008947499002864</v>
      </c>
      <c r="N16" s="262">
        <v>4776195</v>
      </c>
      <c r="Q16" s="53"/>
    </row>
    <row r="17" spans="1:17" x14ac:dyDescent="0.2">
      <c r="A17" s="33" t="s">
        <v>30</v>
      </c>
      <c r="B17" s="9"/>
      <c r="C17" s="120"/>
      <c r="D17" s="9"/>
      <c r="E17" s="120"/>
      <c r="F17" s="9"/>
      <c r="G17" s="120"/>
      <c r="H17" s="9"/>
      <c r="I17" s="120"/>
      <c r="J17" s="9"/>
      <c r="K17" s="120"/>
      <c r="L17" s="9"/>
      <c r="M17" s="120"/>
      <c r="N17" s="60"/>
    </row>
    <row r="18" spans="1:17" x14ac:dyDescent="0.2">
      <c r="B18" s="9"/>
      <c r="C18" s="120"/>
      <c r="D18" s="9"/>
      <c r="E18" s="120"/>
      <c r="F18" s="9"/>
      <c r="G18" s="120"/>
      <c r="H18" s="9"/>
      <c r="I18" s="120"/>
      <c r="J18" s="9"/>
      <c r="K18" s="120"/>
      <c r="L18" s="9"/>
      <c r="M18" s="120"/>
      <c r="N18" s="60"/>
    </row>
    <row r="19" spans="1:17" ht="63.75" customHeight="1" x14ac:dyDescent="0.2">
      <c r="A19" s="331" t="s">
        <v>14</v>
      </c>
      <c r="B19" s="346" t="s">
        <v>152</v>
      </c>
      <c r="C19" s="347"/>
      <c r="D19" s="346" t="s">
        <v>153</v>
      </c>
      <c r="E19" s="347"/>
      <c r="F19" s="346" t="s">
        <v>154</v>
      </c>
      <c r="G19" s="347"/>
      <c r="H19" s="346" t="s">
        <v>155</v>
      </c>
      <c r="I19" s="347"/>
      <c r="J19" s="346" t="s">
        <v>156</v>
      </c>
      <c r="K19" s="347" t="s">
        <v>112</v>
      </c>
      <c r="L19" s="346" t="s">
        <v>112</v>
      </c>
      <c r="M19" s="347"/>
      <c r="N19" s="348" t="s">
        <v>11</v>
      </c>
    </row>
    <row r="20" spans="1:17" ht="24" x14ac:dyDescent="0.2">
      <c r="A20" s="331"/>
      <c r="B20" s="58" t="s">
        <v>122</v>
      </c>
      <c r="C20" s="59" t="s">
        <v>12</v>
      </c>
      <c r="D20" s="58" t="s">
        <v>122</v>
      </c>
      <c r="E20" s="59" t="s">
        <v>12</v>
      </c>
      <c r="F20" s="58" t="s">
        <v>122</v>
      </c>
      <c r="G20" s="59" t="s">
        <v>12</v>
      </c>
      <c r="H20" s="58" t="s">
        <v>122</v>
      </c>
      <c r="I20" s="59" t="s">
        <v>12</v>
      </c>
      <c r="J20" s="58" t="s">
        <v>122</v>
      </c>
      <c r="K20" s="59" t="s">
        <v>12</v>
      </c>
      <c r="L20" s="58" t="s">
        <v>122</v>
      </c>
      <c r="M20" s="59" t="s">
        <v>12</v>
      </c>
      <c r="N20" s="349"/>
      <c r="Q20" s="63"/>
    </row>
    <row r="21" spans="1:17" x14ac:dyDescent="0.2">
      <c r="A21" s="62" t="s">
        <v>15</v>
      </c>
      <c r="B21" s="268">
        <v>17855</v>
      </c>
      <c r="C21" s="234">
        <f>+B21/$N$21</f>
        <v>4.4733453257236773E-2</v>
      </c>
      <c r="D21" s="268">
        <v>10663</v>
      </c>
      <c r="E21" s="234">
        <f>+D21/$N$21</f>
        <v>2.6714803252977638E-2</v>
      </c>
      <c r="F21" s="268">
        <v>11359</v>
      </c>
      <c r="G21" s="234">
        <f>+F21/$N$21</f>
        <v>2.8458543575970458E-2</v>
      </c>
      <c r="H21" s="268">
        <v>26079</v>
      </c>
      <c r="I21" s="234">
        <f>+H21/$N$21</f>
        <v>6.5337649257657671E-2</v>
      </c>
      <c r="J21" s="268">
        <v>355</v>
      </c>
      <c r="K21" s="234">
        <f>+J21/$N$21</f>
        <v>8.8940777968742957E-4</v>
      </c>
      <c r="L21" s="268">
        <v>342220</v>
      </c>
      <c r="M21" s="234">
        <f>+L21/$N$21</f>
        <v>0.85738909961868204</v>
      </c>
      <c r="N21" s="189">
        <v>399142</v>
      </c>
      <c r="Q21" s="63"/>
    </row>
    <row r="22" spans="1:17" x14ac:dyDescent="0.2">
      <c r="A22" s="37" t="s">
        <v>16</v>
      </c>
      <c r="B22" s="264">
        <v>245328</v>
      </c>
      <c r="C22" s="118">
        <f>+B22/$N$22</f>
        <v>5.3784536945628132E-2</v>
      </c>
      <c r="D22" s="264">
        <v>98060</v>
      </c>
      <c r="E22" s="118">
        <f>+D22/$N$22</f>
        <v>2.1498205230908396E-2</v>
      </c>
      <c r="F22" s="264">
        <v>72724</v>
      </c>
      <c r="G22" s="118">
        <f>+F22/$N$22</f>
        <v>1.5943661811264349E-2</v>
      </c>
      <c r="H22" s="264">
        <v>259043</v>
      </c>
      <c r="I22" s="118">
        <f>+H22/$N$22</f>
        <v>5.6791347926067749E-2</v>
      </c>
      <c r="J22" s="264">
        <v>14389</v>
      </c>
      <c r="K22" s="118">
        <f>+J22/$N$22</f>
        <v>3.154575515679593E-3</v>
      </c>
      <c r="L22" s="264">
        <v>3947772</v>
      </c>
      <c r="M22" s="118">
        <f>+L22/$N$22</f>
        <v>0.86549064512373741</v>
      </c>
      <c r="N22" s="185">
        <v>4561311</v>
      </c>
      <c r="Q22" s="63"/>
    </row>
    <row r="23" spans="1:17" x14ac:dyDescent="0.2">
      <c r="A23" s="38" t="s">
        <v>17</v>
      </c>
      <c r="B23" s="265">
        <v>147952</v>
      </c>
      <c r="C23" s="119">
        <f>+B23/$N$23</f>
        <v>5.1325423416010263E-2</v>
      </c>
      <c r="D23" s="265">
        <v>63279</v>
      </c>
      <c r="E23" s="119">
        <f>+D23/$N$23</f>
        <v>2.1951859172851421E-2</v>
      </c>
      <c r="F23" s="265">
        <v>39083</v>
      </c>
      <c r="G23" s="119">
        <f>+F23/$N$23</f>
        <v>1.3558123738563379E-2</v>
      </c>
      <c r="H23" s="265">
        <v>52429</v>
      </c>
      <c r="I23" s="119">
        <f>+H23/$N$23</f>
        <v>1.8187930033240523E-2</v>
      </c>
      <c r="J23" s="265">
        <v>38440</v>
      </c>
      <c r="K23" s="119">
        <f>+J23/$N$23</f>
        <v>1.3335063237478604E-2</v>
      </c>
      <c r="L23" s="265">
        <v>2584726</v>
      </c>
      <c r="M23" s="119">
        <f>+L23/$N$23</f>
        <v>0.89665672896865567</v>
      </c>
      <c r="N23" s="186">
        <v>2882626</v>
      </c>
      <c r="Q23" s="63"/>
    </row>
    <row r="24" spans="1:17" x14ac:dyDescent="0.2">
      <c r="A24" s="33" t="s">
        <v>30</v>
      </c>
      <c r="B24" s="5"/>
      <c r="C24" s="120"/>
      <c r="D24" s="5"/>
      <c r="E24" s="120"/>
      <c r="F24" s="5"/>
      <c r="G24" s="120"/>
      <c r="H24" s="5"/>
      <c r="I24" s="120"/>
      <c r="J24" s="5"/>
      <c r="K24" s="120"/>
      <c r="L24" s="5"/>
      <c r="M24" s="120"/>
      <c r="N24" s="60"/>
    </row>
    <row r="25" spans="1:17" x14ac:dyDescent="0.2">
      <c r="B25" s="5"/>
      <c r="C25" s="120"/>
      <c r="D25" s="5"/>
      <c r="E25" s="120"/>
      <c r="F25" s="5"/>
      <c r="G25" s="120"/>
      <c r="H25" s="5"/>
      <c r="I25" s="120"/>
      <c r="J25" s="5"/>
      <c r="K25" s="120"/>
      <c r="L25" s="5"/>
      <c r="M25" s="120"/>
      <c r="N25" s="60"/>
    </row>
    <row r="26" spans="1:17" ht="63.75" customHeight="1" x14ac:dyDescent="0.2">
      <c r="A26" s="331" t="s">
        <v>18</v>
      </c>
      <c r="B26" s="346" t="s">
        <v>152</v>
      </c>
      <c r="C26" s="347"/>
      <c r="D26" s="346" t="s">
        <v>153</v>
      </c>
      <c r="E26" s="347"/>
      <c r="F26" s="346" t="s">
        <v>154</v>
      </c>
      <c r="G26" s="347"/>
      <c r="H26" s="346" t="s">
        <v>155</v>
      </c>
      <c r="I26" s="347"/>
      <c r="J26" s="346" t="s">
        <v>156</v>
      </c>
      <c r="K26" s="347" t="s">
        <v>112</v>
      </c>
      <c r="L26" s="346" t="s">
        <v>112</v>
      </c>
      <c r="M26" s="347"/>
      <c r="N26" s="348" t="s">
        <v>11</v>
      </c>
    </row>
    <row r="27" spans="1:17" ht="24" x14ac:dyDescent="0.2">
      <c r="A27" s="331"/>
      <c r="B27" s="58" t="s">
        <v>122</v>
      </c>
      <c r="C27" s="59" t="s">
        <v>12</v>
      </c>
      <c r="D27" s="58" t="s">
        <v>122</v>
      </c>
      <c r="E27" s="59" t="s">
        <v>12</v>
      </c>
      <c r="F27" s="58" t="s">
        <v>122</v>
      </c>
      <c r="G27" s="59" t="s">
        <v>12</v>
      </c>
      <c r="H27" s="58" t="s">
        <v>122</v>
      </c>
      <c r="I27" s="59" t="s">
        <v>12</v>
      </c>
      <c r="J27" s="58" t="s">
        <v>122</v>
      </c>
      <c r="K27" s="59" t="s">
        <v>12</v>
      </c>
      <c r="L27" s="58" t="s">
        <v>122</v>
      </c>
      <c r="M27" s="59" t="s">
        <v>12</v>
      </c>
      <c r="N27" s="349"/>
      <c r="Q27" s="63"/>
    </row>
    <row r="28" spans="1:17" x14ac:dyDescent="0.2">
      <c r="A28" s="62" t="s">
        <v>19</v>
      </c>
      <c r="B28" s="229">
        <v>12401</v>
      </c>
      <c r="C28" s="122">
        <f>+B28/$N$28</f>
        <v>1.2867591744237808E-2</v>
      </c>
      <c r="D28" s="229">
        <v>27105</v>
      </c>
      <c r="E28" s="122">
        <f>+D28/$N$28</f>
        <v>2.8124834628462686E-2</v>
      </c>
      <c r="F28" s="229">
        <v>9985</v>
      </c>
      <c r="G28" s="122">
        <f>+F28/$N$28</f>
        <v>1.0360688941715547E-2</v>
      </c>
      <c r="H28" s="229">
        <v>21564</v>
      </c>
      <c r="I28" s="122">
        <f>+H28/$N$28</f>
        <v>2.237535266290977E-2</v>
      </c>
      <c r="J28" s="229">
        <v>20737</v>
      </c>
      <c r="K28" s="122">
        <f>+J28/$N$28</f>
        <v>2.1517236513205338E-2</v>
      </c>
      <c r="L28" s="229">
        <v>882401</v>
      </c>
      <c r="M28" s="122">
        <f>+L28/$N$28</f>
        <v>0.91560163073197198</v>
      </c>
      <c r="N28" s="269">
        <v>963739</v>
      </c>
      <c r="Q28" s="63"/>
    </row>
    <row r="29" spans="1:17" x14ac:dyDescent="0.2">
      <c r="A29" s="37" t="s">
        <v>20</v>
      </c>
      <c r="B29" s="227">
        <v>36575</v>
      </c>
      <c r="C29" s="118">
        <f>+B29/$N$29</f>
        <v>1.7094292726267443E-2</v>
      </c>
      <c r="D29" s="227">
        <v>30039</v>
      </c>
      <c r="E29" s="118">
        <f>+D29/$N$29</f>
        <v>1.4039520415703288E-2</v>
      </c>
      <c r="F29" s="227">
        <v>25833</v>
      </c>
      <c r="G29" s="118">
        <f>+F29/$N$29</f>
        <v>1.2073735174235593E-2</v>
      </c>
      <c r="H29" s="227">
        <v>86606</v>
      </c>
      <c r="I29" s="118">
        <f>+H29/$N$29</f>
        <v>4.0477602620673091E-2</v>
      </c>
      <c r="J29" s="227">
        <v>19082</v>
      </c>
      <c r="K29" s="118">
        <f>+J29/$N$29</f>
        <v>8.9184769324028804E-3</v>
      </c>
      <c r="L29" s="227">
        <v>1954745</v>
      </c>
      <c r="M29" s="118">
        <f>+L29/$N$29</f>
        <v>0.91360172891886948</v>
      </c>
      <c r="N29" s="270">
        <v>2139603</v>
      </c>
      <c r="Q29" s="63"/>
    </row>
    <row r="30" spans="1:17" x14ac:dyDescent="0.2">
      <c r="A30" s="39" t="s">
        <v>21</v>
      </c>
      <c r="B30" s="230">
        <v>125415</v>
      </c>
      <c r="C30" s="123">
        <f>+B30/$N$30</f>
        <v>5.0909792062026206E-2</v>
      </c>
      <c r="D30" s="230">
        <v>48097</v>
      </c>
      <c r="E30" s="123">
        <f>+D30/$N$30</f>
        <v>1.9524046316686795E-2</v>
      </c>
      <c r="F30" s="230">
        <v>33701</v>
      </c>
      <c r="G30" s="123">
        <f>+F30/$N$30</f>
        <v>1.3680268726088149E-2</v>
      </c>
      <c r="H30" s="230">
        <v>120365</v>
      </c>
      <c r="I30" s="123">
        <f>+H30/$N$30</f>
        <v>4.8859842295943735E-2</v>
      </c>
      <c r="J30" s="230">
        <v>9538</v>
      </c>
      <c r="K30" s="123">
        <f>+J30/$N$30</f>
        <v>3.87176650869199E-3</v>
      </c>
      <c r="L30" s="230">
        <v>2171234</v>
      </c>
      <c r="M30" s="123">
        <f>+L30/$N$30</f>
        <v>0.88137042186342462</v>
      </c>
      <c r="N30" s="271">
        <v>2463475</v>
      </c>
      <c r="Q30" s="63"/>
    </row>
    <row r="31" spans="1:17" x14ac:dyDescent="0.2">
      <c r="A31" s="37" t="s">
        <v>22</v>
      </c>
      <c r="B31" s="227">
        <v>45006</v>
      </c>
      <c r="C31" s="118">
        <f>+B31/$N$31</f>
        <v>4.437056908020242E-2</v>
      </c>
      <c r="D31" s="227">
        <v>17551</v>
      </c>
      <c r="E31" s="118">
        <f>+D31/$N$31</f>
        <v>1.7303200860477107E-2</v>
      </c>
      <c r="F31" s="227">
        <v>9474</v>
      </c>
      <c r="G31" s="118">
        <f>+F31/$N$31</f>
        <v>9.3402384452259193E-3</v>
      </c>
      <c r="H31" s="227">
        <v>54210</v>
      </c>
      <c r="I31" s="118">
        <f>+H31/$N$31</f>
        <v>5.3444619602670163E-2</v>
      </c>
      <c r="J31" s="227">
        <v>1191</v>
      </c>
      <c r="K31" s="118">
        <f>+J31/$N$31</f>
        <v>1.1741845037221944E-3</v>
      </c>
      <c r="L31" s="227">
        <v>896619</v>
      </c>
      <c r="M31" s="118">
        <f>+L31/$N$31</f>
        <v>0.88395981153895065</v>
      </c>
      <c r="N31" s="270">
        <v>1014321</v>
      </c>
      <c r="Q31" s="63"/>
    </row>
    <row r="32" spans="1:17" x14ac:dyDescent="0.2">
      <c r="A32" s="38" t="s">
        <v>23</v>
      </c>
      <c r="B32" s="228">
        <v>191738</v>
      </c>
      <c r="C32" s="119">
        <f>+B32/$N$32</f>
        <v>0.15193883712563652</v>
      </c>
      <c r="D32" s="228">
        <v>49210</v>
      </c>
      <c r="E32" s="119">
        <f>+D32/$N$32</f>
        <v>3.8995453039838597E-2</v>
      </c>
      <c r="F32" s="228">
        <v>44174</v>
      </c>
      <c r="G32" s="119">
        <f>+F32/$N$32</f>
        <v>3.5004778349559645E-2</v>
      </c>
      <c r="H32" s="228">
        <v>54806</v>
      </c>
      <c r="I32" s="119">
        <f>+H32/$N$32</f>
        <v>4.3429888219902339E-2</v>
      </c>
      <c r="J32" s="228">
        <v>2637</v>
      </c>
      <c r="K32" s="119">
        <f>+J32/$N$32</f>
        <v>2.089636449218744E-3</v>
      </c>
      <c r="L32" s="228">
        <v>969720</v>
      </c>
      <c r="M32" s="119">
        <f>+L32/$N$32</f>
        <v>0.76843468241805091</v>
      </c>
      <c r="N32" s="272">
        <v>1261942</v>
      </c>
      <c r="Q32" s="63"/>
    </row>
    <row r="33" spans="1:17" x14ac:dyDescent="0.2">
      <c r="A33" s="33" t="s">
        <v>30</v>
      </c>
      <c r="B33" s="5"/>
      <c r="C33" s="120"/>
      <c r="D33" s="5"/>
      <c r="E33" s="120"/>
      <c r="F33" s="5"/>
      <c r="G33" s="120"/>
      <c r="H33" s="5"/>
      <c r="I33" s="120"/>
      <c r="J33" s="5"/>
      <c r="K33" s="120"/>
      <c r="L33" s="5"/>
      <c r="M33" s="120"/>
      <c r="N33" s="60"/>
    </row>
    <row r="34" spans="1:17" x14ac:dyDescent="0.2">
      <c r="B34" s="5"/>
      <c r="C34" s="120"/>
      <c r="D34" s="5"/>
      <c r="E34" s="120"/>
      <c r="F34" s="5"/>
      <c r="G34" s="120"/>
      <c r="H34" s="5"/>
      <c r="I34" s="120"/>
      <c r="J34" s="5"/>
      <c r="K34" s="120"/>
      <c r="L34" s="5"/>
      <c r="M34" s="120"/>
      <c r="N34" s="60"/>
    </row>
    <row r="35" spans="1:17" ht="63.75" customHeight="1" x14ac:dyDescent="0.2">
      <c r="A35" s="331" t="s">
        <v>24</v>
      </c>
      <c r="B35" s="346" t="s">
        <v>152</v>
      </c>
      <c r="C35" s="347"/>
      <c r="D35" s="346" t="s">
        <v>153</v>
      </c>
      <c r="E35" s="347"/>
      <c r="F35" s="346" t="s">
        <v>154</v>
      </c>
      <c r="G35" s="347"/>
      <c r="H35" s="346" t="s">
        <v>155</v>
      </c>
      <c r="I35" s="347"/>
      <c r="J35" s="346" t="s">
        <v>156</v>
      </c>
      <c r="K35" s="347" t="s">
        <v>112</v>
      </c>
      <c r="L35" s="346" t="s">
        <v>112</v>
      </c>
      <c r="M35" s="347"/>
      <c r="N35" s="348" t="s">
        <v>11</v>
      </c>
    </row>
    <row r="36" spans="1:17" ht="24" x14ac:dyDescent="0.2">
      <c r="A36" s="331"/>
      <c r="B36" s="58" t="s">
        <v>122</v>
      </c>
      <c r="C36" s="59" t="s">
        <v>12</v>
      </c>
      <c r="D36" s="58" t="s">
        <v>122</v>
      </c>
      <c r="E36" s="59" t="s">
        <v>12</v>
      </c>
      <c r="F36" s="58" t="s">
        <v>122</v>
      </c>
      <c r="G36" s="59" t="s">
        <v>12</v>
      </c>
      <c r="H36" s="58" t="s">
        <v>122</v>
      </c>
      <c r="I36" s="59" t="s">
        <v>12</v>
      </c>
      <c r="J36" s="58" t="s">
        <v>122</v>
      </c>
      <c r="K36" s="59" t="s">
        <v>12</v>
      </c>
      <c r="L36" s="58" t="s">
        <v>122</v>
      </c>
      <c r="M36" s="59" t="s">
        <v>12</v>
      </c>
      <c r="N36" s="349"/>
      <c r="Q36" s="63"/>
    </row>
    <row r="37" spans="1:17" x14ac:dyDescent="0.2">
      <c r="A37" s="62" t="s">
        <v>25</v>
      </c>
      <c r="B37" s="263">
        <v>60809</v>
      </c>
      <c r="C37" s="122">
        <f>+B37/$N$37</f>
        <v>5.8154369348002388E-2</v>
      </c>
      <c r="D37" s="263">
        <v>25358</v>
      </c>
      <c r="E37" s="122">
        <f>+D37/$N$37</f>
        <v>2.4250990773185623E-2</v>
      </c>
      <c r="F37" s="263">
        <v>12274</v>
      </c>
      <c r="G37" s="122">
        <f>+F37/$N$37</f>
        <v>1.1738175753217143E-2</v>
      </c>
      <c r="H37" s="263">
        <v>4731</v>
      </c>
      <c r="I37" s="122">
        <f>+H37/$N$37</f>
        <v>4.5244671246920569E-3</v>
      </c>
      <c r="J37" s="263">
        <v>12117</v>
      </c>
      <c r="K37" s="122">
        <f>+J37/$N$37</f>
        <v>1.1588029623735712E-2</v>
      </c>
      <c r="L37" s="263">
        <v>945709</v>
      </c>
      <c r="M37" s="122">
        <f>+L37/$N$37</f>
        <v>0.90442385965449179</v>
      </c>
      <c r="N37" s="69">
        <v>1045648</v>
      </c>
      <c r="Q37" s="63"/>
    </row>
    <row r="38" spans="1:17" x14ac:dyDescent="0.2">
      <c r="A38" s="37" t="s">
        <v>26</v>
      </c>
      <c r="B38" s="264">
        <v>88563</v>
      </c>
      <c r="C38" s="118">
        <f>+B38/$N$38</f>
        <v>5.5660162726300297E-2</v>
      </c>
      <c r="D38" s="264">
        <v>35364</v>
      </c>
      <c r="E38" s="118">
        <f>+D38/$N$38</f>
        <v>2.2225602053373119E-2</v>
      </c>
      <c r="F38" s="264">
        <v>16187</v>
      </c>
      <c r="G38" s="118">
        <f>+F38/$N$38</f>
        <v>1.01732219329813E-2</v>
      </c>
      <c r="H38" s="264">
        <v>24401</v>
      </c>
      <c r="I38" s="118">
        <f>+H38/$N$38</f>
        <v>1.5335564859867592E-2</v>
      </c>
      <c r="J38" s="264">
        <v>5203</v>
      </c>
      <c r="K38" s="118">
        <f>+J38/$N$38</f>
        <v>3.2699866384939586E-3</v>
      </c>
      <c r="L38" s="264">
        <v>1435480</v>
      </c>
      <c r="M38" s="118">
        <f>+L38/$N$38</f>
        <v>0.90217190463680708</v>
      </c>
      <c r="N38" s="16">
        <v>1591138</v>
      </c>
      <c r="Q38" s="63"/>
    </row>
    <row r="39" spans="1:17" x14ac:dyDescent="0.2">
      <c r="A39" s="39" t="s">
        <v>27</v>
      </c>
      <c r="B39" s="266">
        <v>106466</v>
      </c>
      <c r="C39" s="123">
        <f>+B39/$N$39</f>
        <v>5.40599551336799E-2</v>
      </c>
      <c r="D39" s="266">
        <v>40814</v>
      </c>
      <c r="E39" s="123">
        <f>+D39/$N$39</f>
        <v>2.0724015261454468E-2</v>
      </c>
      <c r="F39" s="266">
        <v>41253</v>
      </c>
      <c r="G39" s="123">
        <f>+F39/$N$39</f>
        <v>2.0946925113460607E-2</v>
      </c>
      <c r="H39" s="266">
        <v>92568</v>
      </c>
      <c r="I39" s="123">
        <f>+H39/$N$39</f>
        <v>4.7003004966979893E-2</v>
      </c>
      <c r="J39" s="266">
        <v>16825</v>
      </c>
      <c r="K39" s="123">
        <f>+J39/$N$39</f>
        <v>8.5431851025131438E-3</v>
      </c>
      <c r="L39" s="266">
        <v>1707697</v>
      </c>
      <c r="M39" s="123">
        <f>+L39/$N$39</f>
        <v>0.86711272332875999</v>
      </c>
      <c r="N39" s="256">
        <v>1969406</v>
      </c>
      <c r="Q39" s="63"/>
    </row>
    <row r="40" spans="1:17" x14ac:dyDescent="0.2">
      <c r="A40" s="40" t="s">
        <v>28</v>
      </c>
      <c r="B40" s="267">
        <v>155297</v>
      </c>
      <c r="C40" s="124">
        <f>+B40/$N$40</f>
        <v>4.7977269518521964E-2</v>
      </c>
      <c r="D40" s="267">
        <v>70466</v>
      </c>
      <c r="E40" s="124">
        <f>+D40/$N$40</f>
        <v>2.1769681796120779E-2</v>
      </c>
      <c r="F40" s="267">
        <v>53452</v>
      </c>
      <c r="G40" s="124">
        <f>+F40/$N$40</f>
        <v>1.6513396976786648E-2</v>
      </c>
      <c r="H40" s="267">
        <v>215851</v>
      </c>
      <c r="I40" s="124">
        <f>+H40/$N$40</f>
        <v>6.6684749884688588E-2</v>
      </c>
      <c r="J40" s="267">
        <v>19038</v>
      </c>
      <c r="K40" s="124">
        <f>+J40/$N$40</f>
        <v>5.8815769595911135E-3</v>
      </c>
      <c r="L40" s="267">
        <v>2785832</v>
      </c>
      <c r="M40" s="124">
        <f>+L40/$N$40</f>
        <v>0.86065160754762216</v>
      </c>
      <c r="N40" s="17">
        <v>3236887</v>
      </c>
      <c r="Q40" s="63"/>
    </row>
    <row r="41" spans="1:17" x14ac:dyDescent="0.2">
      <c r="A41" s="33" t="s">
        <v>30</v>
      </c>
      <c r="B41" s="5"/>
      <c r="C41" s="120"/>
      <c r="D41" s="5"/>
      <c r="E41" s="120"/>
      <c r="F41" s="5"/>
      <c r="G41" s="120"/>
      <c r="H41" s="5"/>
      <c r="I41" s="120"/>
      <c r="J41" s="5"/>
      <c r="K41" s="120"/>
      <c r="L41" s="5"/>
      <c r="M41" s="120"/>
      <c r="N41" s="53"/>
    </row>
    <row r="42" spans="1:17" x14ac:dyDescent="0.2">
      <c r="B42" s="5"/>
      <c r="C42" s="120"/>
      <c r="D42" s="5"/>
      <c r="E42" s="120"/>
      <c r="F42" s="5"/>
      <c r="G42" s="120"/>
      <c r="H42" s="5"/>
      <c r="I42" s="120"/>
      <c r="J42" s="5"/>
      <c r="K42" s="120"/>
      <c r="L42" s="5"/>
      <c r="M42" s="120"/>
      <c r="N42" s="53"/>
    </row>
    <row r="43" spans="1:17" ht="65.099999999999994" customHeight="1" x14ac:dyDescent="0.2">
      <c r="A43" s="329" t="s">
        <v>187</v>
      </c>
      <c r="B43" s="346" t="s">
        <v>152</v>
      </c>
      <c r="C43" s="347"/>
      <c r="D43" s="346" t="s">
        <v>153</v>
      </c>
      <c r="E43" s="347"/>
      <c r="F43" s="346" t="s">
        <v>154</v>
      </c>
      <c r="G43" s="347"/>
      <c r="H43" s="346" t="s">
        <v>155</v>
      </c>
      <c r="I43" s="347"/>
      <c r="J43" s="346" t="s">
        <v>156</v>
      </c>
      <c r="K43" s="347" t="s">
        <v>112</v>
      </c>
      <c r="L43" s="346" t="s">
        <v>112</v>
      </c>
      <c r="M43" s="347"/>
      <c r="N43" s="348" t="s">
        <v>11</v>
      </c>
    </row>
    <row r="44" spans="1:17" ht="24" x14ac:dyDescent="0.2">
      <c r="A44" s="344"/>
      <c r="B44" s="58" t="s">
        <v>122</v>
      </c>
      <c r="C44" s="59" t="s">
        <v>12</v>
      </c>
      <c r="D44" s="58" t="s">
        <v>122</v>
      </c>
      <c r="E44" s="59" t="s">
        <v>12</v>
      </c>
      <c r="F44" s="58" t="s">
        <v>122</v>
      </c>
      <c r="G44" s="59" t="s">
        <v>12</v>
      </c>
      <c r="H44" s="58" t="s">
        <v>122</v>
      </c>
      <c r="I44" s="59" t="s">
        <v>12</v>
      </c>
      <c r="J44" s="58" t="s">
        <v>122</v>
      </c>
      <c r="K44" s="59" t="s">
        <v>12</v>
      </c>
      <c r="L44" s="58" t="s">
        <v>122</v>
      </c>
      <c r="M44" s="59" t="s">
        <v>12</v>
      </c>
      <c r="N44" s="349"/>
    </row>
    <row r="45" spans="1:17" x14ac:dyDescent="0.2">
      <c r="A45" s="107" t="s">
        <v>169</v>
      </c>
      <c r="B45" s="71">
        <v>390129</v>
      </c>
      <c r="C45" s="125">
        <f>+B45/$N$45</f>
        <v>6.2510194605199187E-2</v>
      </c>
      <c r="D45" s="71">
        <v>145710</v>
      </c>
      <c r="E45" s="125">
        <f>+D45/$N$45</f>
        <v>2.3347047914724552E-2</v>
      </c>
      <c r="F45" s="71">
        <v>109348</v>
      </c>
      <c r="G45" s="125">
        <f>+F45/$N$45</f>
        <v>1.7520780971651228E-2</v>
      </c>
      <c r="H45" s="71">
        <v>214819</v>
      </c>
      <c r="I45" s="125">
        <f>+H45/$N$45</f>
        <v>3.442035197305067E-2</v>
      </c>
      <c r="J45" s="71">
        <v>39725</v>
      </c>
      <c r="K45" s="125">
        <f>+J45/$N$45</f>
        <v>6.3651189239752439E-3</v>
      </c>
      <c r="L45" s="71">
        <v>5454763</v>
      </c>
      <c r="M45" s="125">
        <f>+L45/$N$45</f>
        <v>0.87401422774323412</v>
      </c>
      <c r="N45" s="69">
        <v>6241046</v>
      </c>
    </row>
    <row r="46" spans="1:17" x14ac:dyDescent="0.2">
      <c r="A46" s="40" t="s">
        <v>170</v>
      </c>
      <c r="B46" s="19">
        <v>21006</v>
      </c>
      <c r="C46" s="126">
        <f>+B46/$N$46</f>
        <v>1.311208126668972E-2</v>
      </c>
      <c r="D46" s="19">
        <v>26293</v>
      </c>
      <c r="E46" s="126">
        <f>+D46/$N$46</f>
        <v>1.641226091331395E-2</v>
      </c>
      <c r="F46" s="19">
        <v>13818</v>
      </c>
      <c r="G46" s="126">
        <f>+F46/$N$46</f>
        <v>8.6252851063086059E-3</v>
      </c>
      <c r="H46" s="19">
        <v>122733</v>
      </c>
      <c r="I46" s="126">
        <f>+H46/$N$46</f>
        <v>7.6610733604904765E-2</v>
      </c>
      <c r="J46" s="19">
        <v>13459</v>
      </c>
      <c r="K46" s="126">
        <f>+J46/$N$46</f>
        <v>8.4011949808805563E-3</v>
      </c>
      <c r="L46" s="19">
        <v>1419955</v>
      </c>
      <c r="M46" s="126">
        <f>+L46/$N$46</f>
        <v>0.8863451087804628</v>
      </c>
      <c r="N46" s="17">
        <v>1602034</v>
      </c>
    </row>
    <row r="47" spans="1:17" x14ac:dyDescent="0.2">
      <c r="A47" s="33" t="s">
        <v>30</v>
      </c>
      <c r="B47" s="5"/>
      <c r="C47" s="120"/>
      <c r="D47" s="5"/>
      <c r="E47" s="120"/>
      <c r="F47" s="21"/>
      <c r="G47" s="127"/>
      <c r="H47" s="21"/>
      <c r="I47" s="127"/>
      <c r="J47" s="4"/>
      <c r="K47" s="127"/>
      <c r="L47" s="4"/>
      <c r="M47" s="127"/>
    </row>
    <row r="48" spans="1:17" x14ac:dyDescent="0.2">
      <c r="B48" s="5"/>
      <c r="C48" s="120"/>
      <c r="D48" s="5"/>
      <c r="E48" s="120"/>
      <c r="F48" s="4"/>
      <c r="G48" s="127"/>
      <c r="H48" s="4"/>
      <c r="I48" s="127"/>
      <c r="J48" s="4"/>
      <c r="K48" s="127"/>
      <c r="L48" s="4"/>
      <c r="M48" s="127"/>
    </row>
    <row r="49" spans="9:9" x14ac:dyDescent="0.2">
      <c r="I49" s="63"/>
    </row>
    <row r="51" spans="9:9" ht="12.75" customHeight="1" x14ac:dyDescent="0.2"/>
  </sheetData>
  <mergeCells count="42">
    <mergeCell ref="L43:M43"/>
    <mergeCell ref="N43:N44"/>
    <mergeCell ref="A43:A44"/>
    <mergeCell ref="B43:C43"/>
    <mergeCell ref="D43:E43"/>
    <mergeCell ref="F43:G43"/>
    <mergeCell ref="H43:I43"/>
    <mergeCell ref="J43:K43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26:M26"/>
    <mergeCell ref="N26:N27"/>
    <mergeCell ref="A19:A20"/>
    <mergeCell ref="B19:C19"/>
    <mergeCell ref="D19:E19"/>
    <mergeCell ref="F19:G19"/>
    <mergeCell ref="H19:I19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35:M35"/>
    <mergeCell ref="N35:N36"/>
    <mergeCell ref="A35:A36"/>
    <mergeCell ref="B35:C35"/>
    <mergeCell ref="D35:E35"/>
    <mergeCell ref="F35:G35"/>
    <mergeCell ref="H35:I35"/>
    <mergeCell ref="J35:K35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6:H48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16384" width="11.42578125" style="33"/>
  </cols>
  <sheetData>
    <row r="6" spans="1:8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</row>
    <row r="7" spans="1:8" ht="15" customHeight="1" x14ac:dyDescent="0.2">
      <c r="A7" s="32" t="s">
        <v>98</v>
      </c>
      <c r="B7" s="32"/>
      <c r="C7" s="32"/>
      <c r="D7" s="32"/>
      <c r="E7" s="32"/>
      <c r="F7" s="32"/>
      <c r="G7" s="32"/>
      <c r="H7" s="32"/>
    </row>
    <row r="8" spans="1:8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</row>
    <row r="9" spans="1:8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</row>
    <row r="10" spans="1:8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2"/>
    </row>
    <row r="11" spans="1:8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</row>
    <row r="12" spans="1:8" ht="20.25" customHeight="1" x14ac:dyDescent="0.2">
      <c r="A12" s="322"/>
      <c r="B12" s="325" t="s">
        <v>99</v>
      </c>
      <c r="C12" s="326"/>
      <c r="D12" s="325" t="s">
        <v>100</v>
      </c>
      <c r="E12" s="326"/>
      <c r="F12" s="325" t="s">
        <v>101</v>
      </c>
      <c r="G12" s="326"/>
      <c r="H12" s="342" t="s">
        <v>11</v>
      </c>
    </row>
    <row r="13" spans="1:8" ht="17.25" customHeight="1" x14ac:dyDescent="0.2">
      <c r="A13" s="323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43"/>
    </row>
    <row r="14" spans="1:8" ht="24" x14ac:dyDescent="0.2">
      <c r="A14" s="61" t="s">
        <v>3</v>
      </c>
      <c r="B14" s="204">
        <v>1833774</v>
      </c>
      <c r="C14" s="87">
        <v>0.15491745278236974</v>
      </c>
      <c r="D14" s="88">
        <v>1121392</v>
      </c>
      <c r="E14" s="87">
        <v>9.4735333912754335E-2</v>
      </c>
      <c r="F14" s="88">
        <v>8881938</v>
      </c>
      <c r="G14" s="87">
        <v>0.75034721330487597</v>
      </c>
      <c r="H14" s="205">
        <v>11837104</v>
      </c>
    </row>
    <row r="15" spans="1:8" x14ac:dyDescent="0.2">
      <c r="A15" s="37" t="s">
        <v>4</v>
      </c>
      <c r="B15" s="77">
        <v>828127</v>
      </c>
      <c r="C15" s="55">
        <v>0.17132032753574677</v>
      </c>
      <c r="D15" s="15">
        <v>495880</v>
      </c>
      <c r="E15" s="55">
        <v>0.10258610577656098</v>
      </c>
      <c r="F15" s="15">
        <v>3509785</v>
      </c>
      <c r="G15" s="55">
        <v>0.72609335981081524</v>
      </c>
      <c r="H15" s="23">
        <v>4833793</v>
      </c>
    </row>
    <row r="16" spans="1:8" x14ac:dyDescent="0.2">
      <c r="A16" s="38" t="s">
        <v>5</v>
      </c>
      <c r="B16" s="206">
        <v>1005647</v>
      </c>
      <c r="C16" s="83">
        <v>0.1435959362650038</v>
      </c>
      <c r="D16" s="84">
        <v>625512</v>
      </c>
      <c r="E16" s="83">
        <v>8.9316610386144496E-2</v>
      </c>
      <c r="F16" s="84">
        <v>5372153</v>
      </c>
      <c r="G16" s="83">
        <v>0.76708759613845512</v>
      </c>
      <c r="H16" s="200">
        <v>7003311</v>
      </c>
    </row>
    <row r="17" spans="1:8" x14ac:dyDescent="0.2">
      <c r="A17" s="33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x14ac:dyDescent="0.2">
      <c r="A19" s="331" t="s">
        <v>14</v>
      </c>
      <c r="B19" s="325" t="s">
        <v>99</v>
      </c>
      <c r="C19" s="326"/>
      <c r="D19" s="325" t="s">
        <v>100</v>
      </c>
      <c r="E19" s="326"/>
      <c r="F19" s="325" t="s">
        <v>101</v>
      </c>
      <c r="G19" s="326"/>
      <c r="H19" s="342" t="s">
        <v>11</v>
      </c>
    </row>
    <row r="20" spans="1:8" x14ac:dyDescent="0.2">
      <c r="A20" s="331"/>
      <c r="B20" s="128" t="s">
        <v>29</v>
      </c>
      <c r="C20" s="129" t="s">
        <v>12</v>
      </c>
      <c r="D20" s="128" t="s">
        <v>29</v>
      </c>
      <c r="E20" s="129" t="s">
        <v>12</v>
      </c>
      <c r="F20" s="128" t="s">
        <v>29</v>
      </c>
      <c r="G20" s="129" t="s">
        <v>12</v>
      </c>
      <c r="H20" s="343"/>
    </row>
    <row r="21" spans="1:8" x14ac:dyDescent="0.2">
      <c r="A21" s="62" t="s">
        <v>15</v>
      </c>
      <c r="B21" s="71">
        <v>110939</v>
      </c>
      <c r="C21" s="70">
        <v>0.18046872839488098</v>
      </c>
      <c r="D21" s="80">
        <v>80631</v>
      </c>
      <c r="E21" s="70">
        <v>0.13116554177708153</v>
      </c>
      <c r="F21" s="80">
        <v>423156</v>
      </c>
      <c r="G21" s="70">
        <v>0.68836410308966423</v>
      </c>
      <c r="H21" s="197">
        <v>614727</v>
      </c>
    </row>
    <row r="22" spans="1:8" x14ac:dyDescent="0.2">
      <c r="A22" s="37" t="s">
        <v>16</v>
      </c>
      <c r="B22" s="77">
        <v>1214324</v>
      </c>
      <c r="C22" s="55">
        <v>0.17155406431560916</v>
      </c>
      <c r="D22" s="15">
        <v>718401</v>
      </c>
      <c r="E22" s="55">
        <v>0.1014923623006693</v>
      </c>
      <c r="F22" s="15">
        <v>5145650</v>
      </c>
      <c r="G22" s="55">
        <v>0.72695357338372157</v>
      </c>
      <c r="H22" s="23">
        <v>7078375</v>
      </c>
    </row>
    <row r="23" spans="1:8" x14ac:dyDescent="0.2">
      <c r="A23" s="38" t="s">
        <v>17</v>
      </c>
      <c r="B23" s="206">
        <v>508511</v>
      </c>
      <c r="C23" s="83">
        <v>0.12271012417465049</v>
      </c>
      <c r="D23" s="84">
        <v>322360</v>
      </c>
      <c r="E23" s="83">
        <v>7.7789537746362089E-2</v>
      </c>
      <c r="F23" s="84">
        <v>3313132</v>
      </c>
      <c r="G23" s="83">
        <v>0.79950057939161223</v>
      </c>
      <c r="H23" s="200">
        <v>4144002</v>
      </c>
    </row>
    <row r="24" spans="1:8" x14ac:dyDescent="0.2">
      <c r="A24" s="33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x14ac:dyDescent="0.2">
      <c r="A26" s="331" t="s">
        <v>18</v>
      </c>
      <c r="B26" s="325" t="s">
        <v>99</v>
      </c>
      <c r="C26" s="326"/>
      <c r="D26" s="325" t="s">
        <v>100</v>
      </c>
      <c r="E26" s="326"/>
      <c r="F26" s="325" t="s">
        <v>101</v>
      </c>
      <c r="G26" s="326"/>
      <c r="H26" s="342" t="s">
        <v>11</v>
      </c>
    </row>
    <row r="27" spans="1:8" x14ac:dyDescent="0.2">
      <c r="A27" s="331"/>
      <c r="B27" s="128" t="s">
        <v>29</v>
      </c>
      <c r="C27" s="129" t="s">
        <v>12</v>
      </c>
      <c r="D27" s="128" t="s">
        <v>29</v>
      </c>
      <c r="E27" s="129" t="s">
        <v>12</v>
      </c>
      <c r="F27" s="128" t="s">
        <v>29</v>
      </c>
      <c r="G27" s="129" t="s">
        <v>12</v>
      </c>
      <c r="H27" s="343"/>
    </row>
    <row r="28" spans="1:8" x14ac:dyDescent="0.2">
      <c r="A28" s="62" t="s">
        <v>19</v>
      </c>
      <c r="B28" s="71">
        <v>169139</v>
      </c>
      <c r="C28" s="70">
        <v>0.12096520995962796</v>
      </c>
      <c r="D28" s="80">
        <v>85395</v>
      </c>
      <c r="E28" s="70">
        <v>6.1072987924147774E-2</v>
      </c>
      <c r="F28" s="80">
        <v>1143711</v>
      </c>
      <c r="G28" s="70">
        <v>0.81796180211622427</v>
      </c>
      <c r="H28" s="197">
        <v>1398245</v>
      </c>
    </row>
    <row r="29" spans="1:8" x14ac:dyDescent="0.2">
      <c r="A29" s="37" t="s">
        <v>20</v>
      </c>
      <c r="B29" s="77">
        <v>487051</v>
      </c>
      <c r="C29" s="55">
        <v>0.14687636928271222</v>
      </c>
      <c r="D29" s="15">
        <v>290385</v>
      </c>
      <c r="E29" s="55">
        <v>8.7569257622221064E-2</v>
      </c>
      <c r="F29" s="15">
        <v>2538624</v>
      </c>
      <c r="G29" s="55">
        <v>0.7655540715324598</v>
      </c>
      <c r="H29" s="23">
        <v>3316061</v>
      </c>
    </row>
    <row r="30" spans="1:8" x14ac:dyDescent="0.2">
      <c r="A30" s="39" t="s">
        <v>21</v>
      </c>
      <c r="B30" s="76">
        <v>638186</v>
      </c>
      <c r="C30" s="78">
        <v>0.16910387026359003</v>
      </c>
      <c r="D30" s="76">
        <v>398683</v>
      </c>
      <c r="E30" s="78">
        <v>0.10564136209239761</v>
      </c>
      <c r="F30" s="76">
        <v>2737060</v>
      </c>
      <c r="G30" s="78">
        <v>0.72525476764401242</v>
      </c>
      <c r="H30" s="75">
        <v>3773929</v>
      </c>
    </row>
    <row r="31" spans="1:8" x14ac:dyDescent="0.2">
      <c r="A31" s="37" t="s">
        <v>22</v>
      </c>
      <c r="B31" s="77">
        <v>196005</v>
      </c>
      <c r="C31" s="55">
        <v>0.12890799952384177</v>
      </c>
      <c r="D31" s="15">
        <v>164300</v>
      </c>
      <c r="E31" s="55">
        <v>0.1080563471430178</v>
      </c>
      <c r="F31" s="15">
        <v>1160198</v>
      </c>
      <c r="G31" s="55">
        <v>0.76303565333314038</v>
      </c>
      <c r="H31" s="23">
        <v>1520503</v>
      </c>
    </row>
    <row r="32" spans="1:8" x14ac:dyDescent="0.2">
      <c r="A32" s="38" t="s">
        <v>23</v>
      </c>
      <c r="B32" s="206">
        <v>343392</v>
      </c>
      <c r="C32" s="83">
        <v>0.18781359968408951</v>
      </c>
      <c r="D32" s="84">
        <v>182629</v>
      </c>
      <c r="E32" s="83">
        <v>9.9886455994040585E-2</v>
      </c>
      <c r="F32" s="84">
        <v>1302345</v>
      </c>
      <c r="G32" s="83">
        <v>0.71229994432186994</v>
      </c>
      <c r="H32" s="200">
        <v>1828366</v>
      </c>
    </row>
    <row r="33" spans="1:8" x14ac:dyDescent="0.2">
      <c r="A33" s="33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12" customHeight="1" x14ac:dyDescent="0.2">
      <c r="A35" s="331" t="s">
        <v>24</v>
      </c>
      <c r="B35" s="325" t="s">
        <v>99</v>
      </c>
      <c r="C35" s="326"/>
      <c r="D35" s="325" t="s">
        <v>100</v>
      </c>
      <c r="E35" s="326"/>
      <c r="F35" s="325" t="s">
        <v>101</v>
      </c>
      <c r="G35" s="326"/>
      <c r="H35" s="342" t="s">
        <v>11</v>
      </c>
    </row>
    <row r="36" spans="1:8" x14ac:dyDescent="0.2">
      <c r="A36" s="331"/>
      <c r="B36" s="128" t="s">
        <v>29</v>
      </c>
      <c r="C36" s="129" t="s">
        <v>12</v>
      </c>
      <c r="D36" s="128" t="s">
        <v>29</v>
      </c>
      <c r="E36" s="129" t="s">
        <v>12</v>
      </c>
      <c r="F36" s="128" t="s">
        <v>29</v>
      </c>
      <c r="G36" s="129" t="s">
        <v>12</v>
      </c>
      <c r="H36" s="343"/>
    </row>
    <row r="37" spans="1:8" x14ac:dyDescent="0.2">
      <c r="A37" s="62" t="s">
        <v>25</v>
      </c>
      <c r="B37" s="71">
        <v>95551</v>
      </c>
      <c r="C37" s="70">
        <v>7.9760162740749208E-2</v>
      </c>
      <c r="D37" s="80">
        <v>37767</v>
      </c>
      <c r="E37" s="70">
        <v>3.1525594355159815E-2</v>
      </c>
      <c r="F37" s="80">
        <v>1064661</v>
      </c>
      <c r="G37" s="70">
        <v>0.88871424290409096</v>
      </c>
      <c r="H37" s="197">
        <v>1197979</v>
      </c>
    </row>
    <row r="38" spans="1:8" x14ac:dyDescent="0.2">
      <c r="A38" s="37" t="s">
        <v>26</v>
      </c>
      <c r="B38" s="77">
        <v>286869</v>
      </c>
      <c r="C38" s="55">
        <v>0.12882676832611739</v>
      </c>
      <c r="D38" s="15">
        <v>192790</v>
      </c>
      <c r="E38" s="55">
        <v>8.6577889787994425E-2</v>
      </c>
      <c r="F38" s="15">
        <v>1747122</v>
      </c>
      <c r="G38" s="55">
        <v>0.7845953418858882</v>
      </c>
      <c r="H38" s="23">
        <v>2226781</v>
      </c>
    </row>
    <row r="39" spans="1:8" x14ac:dyDescent="0.2">
      <c r="A39" s="39" t="s">
        <v>27</v>
      </c>
      <c r="B39" s="76">
        <v>461172</v>
      </c>
      <c r="C39" s="78">
        <v>0.14677260481495569</v>
      </c>
      <c r="D39" s="76">
        <v>302767</v>
      </c>
      <c r="E39" s="78">
        <v>9.6358628108405731E-2</v>
      </c>
      <c r="F39" s="76">
        <v>2378147</v>
      </c>
      <c r="G39" s="78">
        <v>0.75686908533664743</v>
      </c>
      <c r="H39" s="75">
        <v>3142085</v>
      </c>
    </row>
    <row r="40" spans="1:8" x14ac:dyDescent="0.2">
      <c r="A40" s="40" t="s">
        <v>28</v>
      </c>
      <c r="B40" s="19">
        <v>990182</v>
      </c>
      <c r="C40" s="56">
        <v>0.18788108895596972</v>
      </c>
      <c r="D40" s="19">
        <v>588068</v>
      </c>
      <c r="E40" s="56">
        <v>0.11158237194794411</v>
      </c>
      <c r="F40" s="19">
        <v>3692008</v>
      </c>
      <c r="G40" s="56">
        <v>0.70053634935209064</v>
      </c>
      <c r="H40" s="17">
        <v>5270259</v>
      </c>
    </row>
    <row r="41" spans="1:8" x14ac:dyDescent="0.2">
      <c r="A41" s="33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39" customHeight="1" x14ac:dyDescent="0.2">
      <c r="A43" s="329" t="s">
        <v>187</v>
      </c>
      <c r="B43" s="325" t="s">
        <v>99</v>
      </c>
      <c r="C43" s="326"/>
      <c r="D43" s="325" t="s">
        <v>100</v>
      </c>
      <c r="E43" s="326"/>
      <c r="F43" s="325" t="s">
        <v>101</v>
      </c>
      <c r="G43" s="326"/>
      <c r="H43" s="342" t="s">
        <v>11</v>
      </c>
    </row>
    <row r="44" spans="1:8" x14ac:dyDescent="0.2">
      <c r="A44" s="344"/>
      <c r="B44" s="128" t="s">
        <v>29</v>
      </c>
      <c r="C44" s="129" t="s">
        <v>12</v>
      </c>
      <c r="D44" s="128" t="s">
        <v>29</v>
      </c>
      <c r="E44" s="129" t="s">
        <v>12</v>
      </c>
      <c r="F44" s="128" t="s">
        <v>29</v>
      </c>
      <c r="G44" s="129" t="s">
        <v>12</v>
      </c>
      <c r="H44" s="343"/>
    </row>
    <row r="45" spans="1:8" x14ac:dyDescent="0.2">
      <c r="A45" s="107" t="s">
        <v>169</v>
      </c>
      <c r="B45" s="71">
        <v>1371081</v>
      </c>
      <c r="C45" s="70">
        <v>0.14632018471751948</v>
      </c>
      <c r="D45" s="71">
        <v>880726</v>
      </c>
      <c r="E45" s="70">
        <v>9.3990064048383767E-2</v>
      </c>
      <c r="F45" s="71">
        <v>7118610</v>
      </c>
      <c r="G45" s="70">
        <v>0.75968985795294464</v>
      </c>
      <c r="H45" s="69">
        <v>9370416</v>
      </c>
    </row>
    <row r="46" spans="1:8" x14ac:dyDescent="0.2">
      <c r="A46" s="40" t="s">
        <v>170</v>
      </c>
      <c r="B46" s="19">
        <v>462693</v>
      </c>
      <c r="C46" s="56">
        <v>0.18757662095895386</v>
      </c>
      <c r="D46" s="19">
        <v>240666</v>
      </c>
      <c r="E46" s="56">
        <v>9.7566453479321261E-2</v>
      </c>
      <c r="F46" s="19">
        <v>1763329</v>
      </c>
      <c r="G46" s="56">
        <v>0.71485692556172487</v>
      </c>
      <c r="H46" s="17">
        <v>2466688</v>
      </c>
    </row>
    <row r="47" spans="1:8" x14ac:dyDescent="0.2">
      <c r="A47" s="33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</sheetData>
  <mergeCells count="27"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  <mergeCell ref="B43:C43"/>
    <mergeCell ref="A43:A44"/>
    <mergeCell ref="D43:E43"/>
    <mergeCell ref="F43:G43"/>
    <mergeCell ref="H19:H20"/>
    <mergeCell ref="F26:G26"/>
    <mergeCell ref="H26:H27"/>
    <mergeCell ref="D19:E19"/>
    <mergeCell ref="H43:H44"/>
    <mergeCell ref="D35:E35"/>
    <mergeCell ref="H35:H36"/>
    <mergeCell ref="A19:A20"/>
    <mergeCell ref="B19:C19"/>
    <mergeCell ref="A26:A27"/>
    <mergeCell ref="A35:A3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EH51"/>
  <sheetViews>
    <sheetView showGridLines="0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22.85546875" style="27" bestFit="1" customWidth="1"/>
    <col min="2" max="2" width="14.42578125" style="27" customWidth="1"/>
    <col min="3" max="3" width="6" style="27" bestFit="1" customWidth="1"/>
    <col min="4" max="5" width="13" style="27" customWidth="1"/>
    <col min="6" max="6" width="22.85546875" style="27" customWidth="1"/>
    <col min="7" max="7" width="6" style="27" bestFit="1" customWidth="1"/>
    <col min="8" max="8" width="14.7109375" style="27" customWidth="1"/>
    <col min="9" max="9" width="8.28515625" style="27" customWidth="1"/>
    <col min="10" max="10" width="15.5703125" style="27" customWidth="1"/>
    <col min="11" max="12" width="12.7109375" style="27" customWidth="1"/>
    <col min="13" max="13" width="14" style="27" customWidth="1"/>
    <col min="14" max="14" width="13.42578125" style="27" customWidth="1"/>
    <col min="15" max="15" width="11.140625" style="27" bestFit="1" customWidth="1"/>
    <col min="16" max="16384" width="9.140625" style="27"/>
  </cols>
  <sheetData>
    <row r="1" spans="1:10" s="33" customFormat="1" ht="12" x14ac:dyDescent="0.2"/>
    <row r="2" spans="1:10" s="33" customFormat="1" ht="12" x14ac:dyDescent="0.2"/>
    <row r="3" spans="1:10" s="33" customFormat="1" ht="12" x14ac:dyDescent="0.2"/>
    <row r="4" spans="1:10" s="33" customFormat="1" ht="12" x14ac:dyDescent="0.2"/>
    <row r="5" spans="1:10" s="33" customFormat="1" ht="12" x14ac:dyDescent="0.2"/>
    <row r="6" spans="1:10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</row>
    <row r="7" spans="1:10" s="33" customFormat="1" ht="15" customHeight="1" x14ac:dyDescent="0.2">
      <c r="A7" s="32" t="s">
        <v>272</v>
      </c>
      <c r="B7" s="32"/>
      <c r="C7" s="32"/>
      <c r="D7" s="32"/>
      <c r="E7" s="32"/>
      <c r="F7" s="32"/>
      <c r="G7" s="32"/>
      <c r="H7" s="202"/>
      <c r="I7" s="203"/>
      <c r="J7" s="203"/>
    </row>
    <row r="8" spans="1:10" s="33" customFormat="1" ht="15" customHeight="1" x14ac:dyDescent="0.2">
      <c r="A8" s="32" t="s">
        <v>269</v>
      </c>
      <c r="B8" s="32"/>
      <c r="C8" s="32"/>
      <c r="D8" s="32"/>
      <c r="E8" s="32"/>
      <c r="F8" s="32"/>
      <c r="G8" s="32"/>
      <c r="H8" s="202"/>
      <c r="I8" s="203"/>
      <c r="J8" s="203"/>
    </row>
    <row r="9" spans="1:10" s="33" customFormat="1" ht="15" customHeight="1" x14ac:dyDescent="0.2">
      <c r="A9" s="32" t="s">
        <v>3</v>
      </c>
      <c r="B9" s="32"/>
      <c r="C9" s="32"/>
      <c r="D9" s="32"/>
      <c r="E9" s="32"/>
      <c r="F9" s="32"/>
      <c r="G9" s="32"/>
      <c r="H9" s="202"/>
      <c r="I9" s="203"/>
      <c r="J9" s="203"/>
    </row>
    <row r="10" spans="1:10" s="33" customFormat="1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202"/>
      <c r="I10" s="203"/>
      <c r="J10" s="203"/>
    </row>
    <row r="11" spans="1:10" s="33" customFormat="1" ht="15" customHeight="1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</row>
    <row r="12" spans="1:10" x14ac:dyDescent="0.25">
      <c r="A12" s="322"/>
      <c r="B12" s="350" t="s">
        <v>160</v>
      </c>
      <c r="C12" s="351"/>
      <c r="D12" s="350" t="s">
        <v>161</v>
      </c>
      <c r="E12" s="351"/>
      <c r="F12" s="350" t="s">
        <v>162</v>
      </c>
      <c r="G12" s="351"/>
      <c r="H12" s="350" t="s">
        <v>163</v>
      </c>
      <c r="I12" s="351"/>
      <c r="J12" s="352" t="s">
        <v>11</v>
      </c>
    </row>
    <row r="13" spans="1:10" s="28" customFormat="1" ht="12.75" x14ac:dyDescent="0.2">
      <c r="A13" s="323"/>
      <c r="B13" s="130" t="s">
        <v>29</v>
      </c>
      <c r="C13" s="131" t="s">
        <v>12</v>
      </c>
      <c r="D13" s="130" t="s">
        <v>29</v>
      </c>
      <c r="E13" s="131" t="s">
        <v>12</v>
      </c>
      <c r="F13" s="130" t="s">
        <v>29</v>
      </c>
      <c r="G13" s="131" t="s">
        <v>12</v>
      </c>
      <c r="H13" s="130" t="s">
        <v>29</v>
      </c>
      <c r="I13" s="131" t="s">
        <v>12</v>
      </c>
      <c r="J13" s="343">
        <v>12065548</v>
      </c>
    </row>
    <row r="14" spans="1:10" s="28" customFormat="1" ht="24" x14ac:dyDescent="0.2">
      <c r="A14" s="61" t="s">
        <v>3</v>
      </c>
      <c r="B14" s="105">
        <v>217817</v>
      </c>
      <c r="C14" s="117">
        <v>1.8401206916826954E-2</v>
      </c>
      <c r="D14" s="105">
        <v>149362</v>
      </c>
      <c r="E14" s="117">
        <v>1.2618120107756087E-2</v>
      </c>
      <c r="F14" s="105">
        <v>172715</v>
      </c>
      <c r="G14" s="117">
        <v>1.4590984416458621E-2</v>
      </c>
      <c r="H14" s="105">
        <v>11351483</v>
      </c>
      <c r="I14" s="117">
        <v>0.95897467826590022</v>
      </c>
      <c r="J14" s="106">
        <v>11837104</v>
      </c>
    </row>
    <row r="15" spans="1:10" s="28" customFormat="1" ht="12.75" x14ac:dyDescent="0.2">
      <c r="A15" s="37" t="s">
        <v>158</v>
      </c>
      <c r="B15" s="100">
        <v>117521</v>
      </c>
      <c r="C15" s="118">
        <f>+B15/$J$15</f>
        <v>2.4312377464239782E-2</v>
      </c>
      <c r="D15" s="100">
        <v>64220</v>
      </c>
      <c r="E15" s="118">
        <f>+D15/$J$15</f>
        <v>1.3285633042209297E-2</v>
      </c>
      <c r="F15" s="100">
        <v>51524</v>
      </c>
      <c r="G15" s="118">
        <f>+F15/$J$15</f>
        <v>1.0659124211566362E-2</v>
      </c>
      <c r="H15" s="100">
        <v>4641782</v>
      </c>
      <c r="I15" s="118">
        <f>+H15/$J$15</f>
        <v>0.96027736396655794</v>
      </c>
      <c r="J15" s="183">
        <v>4833793</v>
      </c>
    </row>
    <row r="16" spans="1:10" s="28" customFormat="1" ht="12.75" x14ac:dyDescent="0.2">
      <c r="A16" s="38" t="s">
        <v>159</v>
      </c>
      <c r="B16" s="103">
        <v>100297</v>
      </c>
      <c r="C16" s="119">
        <f>+B16/$J$16</f>
        <v>1.432136884967696E-2</v>
      </c>
      <c r="D16" s="103">
        <v>85142</v>
      </c>
      <c r="E16" s="119">
        <f>+D16/$J$16</f>
        <v>1.2157392410532675E-2</v>
      </c>
      <c r="F16" s="103">
        <v>121191</v>
      </c>
      <c r="G16" s="119">
        <f>+F16/$J$16</f>
        <v>1.7304814822588915E-2</v>
      </c>
      <c r="H16" s="103">
        <v>6709701</v>
      </c>
      <c r="I16" s="119">
        <f>+H16/$J$16</f>
        <v>0.9580755445531407</v>
      </c>
      <c r="J16" s="184">
        <v>7003311</v>
      </c>
    </row>
    <row r="17" spans="1:138" s="28" customFormat="1" ht="12.75" x14ac:dyDescent="0.2">
      <c r="A17" s="33" t="s">
        <v>30</v>
      </c>
      <c r="B17" s="9"/>
      <c r="C17" s="120"/>
      <c r="D17" s="9"/>
      <c r="E17" s="120"/>
      <c r="F17" s="9"/>
      <c r="G17" s="120"/>
      <c r="H17" s="9"/>
      <c r="I17" s="120"/>
      <c r="J17" s="60"/>
    </row>
    <row r="18" spans="1:138" s="28" customFormat="1" x14ac:dyDescent="0.25">
      <c r="A18" s="29"/>
      <c r="B18" s="9"/>
      <c r="C18" s="120"/>
      <c r="D18" s="9"/>
      <c r="E18" s="120"/>
      <c r="F18" s="9"/>
      <c r="G18" s="120"/>
      <c r="H18" s="9"/>
      <c r="I18" s="120"/>
      <c r="J18" s="60"/>
    </row>
    <row r="19" spans="1:138" s="28" customFormat="1" ht="15" customHeight="1" x14ac:dyDescent="0.25">
      <c r="A19" s="331" t="s">
        <v>14</v>
      </c>
      <c r="B19" s="350" t="s">
        <v>160</v>
      </c>
      <c r="C19" s="351"/>
      <c r="D19" s="350" t="s">
        <v>161</v>
      </c>
      <c r="E19" s="351"/>
      <c r="F19" s="350" t="s">
        <v>162</v>
      </c>
      <c r="G19" s="351"/>
      <c r="H19" s="350" t="s">
        <v>163</v>
      </c>
      <c r="I19" s="351"/>
      <c r="J19" s="342" t="s">
        <v>11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</row>
    <row r="20" spans="1:138" s="28" customFormat="1" ht="12.75" x14ac:dyDescent="0.2">
      <c r="A20" s="331"/>
      <c r="B20" s="166" t="s">
        <v>29</v>
      </c>
      <c r="C20" s="167" t="s">
        <v>12</v>
      </c>
      <c r="D20" s="166" t="s">
        <v>29</v>
      </c>
      <c r="E20" s="167" t="s">
        <v>12</v>
      </c>
      <c r="F20" s="166" t="s">
        <v>29</v>
      </c>
      <c r="G20" s="167" t="s">
        <v>12</v>
      </c>
      <c r="H20" s="166" t="s">
        <v>29</v>
      </c>
      <c r="I20" s="167" t="s">
        <v>12</v>
      </c>
      <c r="J20" s="343">
        <v>12065548</v>
      </c>
    </row>
    <row r="21" spans="1:138" s="28" customFormat="1" ht="12.75" x14ac:dyDescent="0.2">
      <c r="A21" s="62" t="s">
        <v>15</v>
      </c>
      <c r="B21" s="101">
        <v>2396</v>
      </c>
      <c r="C21" s="121">
        <v>3.9129163801930652E-3</v>
      </c>
      <c r="D21" s="101">
        <v>0</v>
      </c>
      <c r="E21" s="121">
        <v>0</v>
      </c>
      <c r="F21" s="101">
        <v>4712</v>
      </c>
      <c r="G21" s="121">
        <v>7.6951844672244257E-3</v>
      </c>
      <c r="H21" s="101">
        <v>608381</v>
      </c>
      <c r="I21" s="121">
        <v>0.99354924052514082</v>
      </c>
      <c r="J21" s="187">
        <v>614727</v>
      </c>
      <c r="K21" s="67"/>
      <c r="L21" s="67"/>
      <c r="M21" s="67"/>
    </row>
    <row r="22" spans="1:138" s="28" customFormat="1" ht="12.75" x14ac:dyDescent="0.2">
      <c r="A22" s="37" t="s">
        <v>16</v>
      </c>
      <c r="B22" s="100">
        <v>181096</v>
      </c>
      <c r="C22" s="118">
        <v>2.6256151157579677E-2</v>
      </c>
      <c r="D22" s="100">
        <v>90293</v>
      </c>
      <c r="E22" s="118">
        <v>1.3091104477577317E-2</v>
      </c>
      <c r="F22" s="100">
        <v>97993</v>
      </c>
      <c r="G22" s="118">
        <v>1.4207486749484834E-2</v>
      </c>
      <c r="H22" s="100">
        <v>6740563</v>
      </c>
      <c r="I22" s="118">
        <v>0.9772785760877587</v>
      </c>
      <c r="J22" s="183">
        <v>7078375</v>
      </c>
    </row>
    <row r="23" spans="1:138" s="28" customFormat="1" ht="12.75" x14ac:dyDescent="0.2">
      <c r="A23" s="38" t="s">
        <v>17</v>
      </c>
      <c r="B23" s="103">
        <v>34325</v>
      </c>
      <c r="C23" s="119">
        <v>8.3522399332696794E-3</v>
      </c>
      <c r="D23" s="103">
        <v>59069</v>
      </c>
      <c r="E23" s="119">
        <v>1.4373152530759116E-2</v>
      </c>
      <c r="F23" s="103">
        <v>70009</v>
      </c>
      <c r="G23" s="119">
        <v>1.703516286928702E-2</v>
      </c>
      <c r="H23" s="103">
        <v>4002539</v>
      </c>
      <c r="I23" s="119">
        <v>0.97393054829626469</v>
      </c>
      <c r="J23" s="184">
        <v>4144002</v>
      </c>
    </row>
    <row r="24" spans="1:138" s="28" customFormat="1" ht="12.75" x14ac:dyDescent="0.2">
      <c r="A24" s="33" t="s">
        <v>30</v>
      </c>
      <c r="B24" s="5"/>
      <c r="C24" s="120"/>
      <c r="D24" s="5"/>
      <c r="E24" s="120"/>
      <c r="F24" s="5"/>
      <c r="G24" s="120"/>
      <c r="H24" s="5"/>
      <c r="I24" s="120"/>
      <c r="J24" s="60"/>
    </row>
    <row r="25" spans="1:138" s="28" customFormat="1" x14ac:dyDescent="0.25">
      <c r="A25" s="29"/>
      <c r="B25" s="5"/>
      <c r="C25" s="120"/>
      <c r="D25" s="5"/>
      <c r="E25" s="120"/>
      <c r="F25" s="5"/>
      <c r="G25" s="120"/>
      <c r="H25" s="5"/>
      <c r="I25" s="120"/>
      <c r="J25" s="60"/>
    </row>
    <row r="26" spans="1:138" s="28" customFormat="1" ht="15" customHeight="1" x14ac:dyDescent="0.25">
      <c r="A26" s="331" t="s">
        <v>164</v>
      </c>
      <c r="B26" s="350" t="s">
        <v>160</v>
      </c>
      <c r="C26" s="351"/>
      <c r="D26" s="350" t="s">
        <v>161</v>
      </c>
      <c r="E26" s="351"/>
      <c r="F26" s="350" t="s">
        <v>162</v>
      </c>
      <c r="G26" s="351"/>
      <c r="H26" s="350" t="s">
        <v>163</v>
      </c>
      <c r="I26" s="351"/>
      <c r="J26" s="342" t="s">
        <v>11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</row>
    <row r="27" spans="1:138" s="28" customFormat="1" ht="12.75" x14ac:dyDescent="0.2">
      <c r="A27" s="331"/>
      <c r="B27" s="166" t="s">
        <v>29</v>
      </c>
      <c r="C27" s="167" t="s">
        <v>12</v>
      </c>
      <c r="D27" s="166" t="s">
        <v>29</v>
      </c>
      <c r="E27" s="167" t="s">
        <v>12</v>
      </c>
      <c r="F27" s="166" t="s">
        <v>29</v>
      </c>
      <c r="G27" s="167" t="s">
        <v>12</v>
      </c>
      <c r="H27" s="166" t="s">
        <v>29</v>
      </c>
      <c r="I27" s="167" t="s">
        <v>12</v>
      </c>
      <c r="J27" s="343">
        <v>12065548</v>
      </c>
    </row>
    <row r="28" spans="1:138" s="28" customFormat="1" ht="12.75" x14ac:dyDescent="0.2">
      <c r="A28" s="62" t="s">
        <v>19</v>
      </c>
      <c r="B28" s="101">
        <v>5069</v>
      </c>
      <c r="C28" s="122">
        <v>3.6252588065753856E-3</v>
      </c>
      <c r="D28" s="101">
        <v>23174</v>
      </c>
      <c r="E28" s="122">
        <v>1.6573633376125069E-2</v>
      </c>
      <c r="F28" s="101">
        <v>27541</v>
      </c>
      <c r="G28" s="122">
        <v>1.9696834245786683E-2</v>
      </c>
      <c r="H28" s="101">
        <v>1345272</v>
      </c>
      <c r="I28" s="122">
        <v>0.96211465086590686</v>
      </c>
      <c r="J28" s="187">
        <v>1398245</v>
      </c>
      <c r="K28" s="67"/>
      <c r="L28" s="67"/>
      <c r="M28" s="67"/>
      <c r="N28" s="67"/>
      <c r="O28" s="67"/>
    </row>
    <row r="29" spans="1:138" s="28" customFormat="1" ht="12.75" x14ac:dyDescent="0.2">
      <c r="A29" s="37" t="s">
        <v>20</v>
      </c>
      <c r="B29" s="100">
        <v>37859</v>
      </c>
      <c r="C29" s="118">
        <v>1.1416858736917083E-2</v>
      </c>
      <c r="D29" s="100">
        <v>46624</v>
      </c>
      <c r="E29" s="118">
        <v>1.4060054986925754E-2</v>
      </c>
      <c r="F29" s="100">
        <v>55988</v>
      </c>
      <c r="G29" s="118">
        <v>1.6883887238503755E-2</v>
      </c>
      <c r="H29" s="100">
        <v>3196200</v>
      </c>
      <c r="I29" s="118">
        <v>0.96385440436710901</v>
      </c>
      <c r="J29" s="183">
        <v>3316061</v>
      </c>
    </row>
    <row r="30" spans="1:138" s="28" customFormat="1" ht="12.75" x14ac:dyDescent="0.2">
      <c r="A30" s="39" t="s">
        <v>21</v>
      </c>
      <c r="B30" s="98">
        <v>96603</v>
      </c>
      <c r="C30" s="123">
        <v>2.5597460895528241E-2</v>
      </c>
      <c r="D30" s="98">
        <v>23710</v>
      </c>
      <c r="E30" s="123">
        <v>6.282577123205021E-3</v>
      </c>
      <c r="F30" s="98">
        <v>52461</v>
      </c>
      <c r="G30" s="123">
        <v>1.3900897446666326E-2</v>
      </c>
      <c r="H30" s="98">
        <v>3605862</v>
      </c>
      <c r="I30" s="123">
        <v>0.95546630580490521</v>
      </c>
      <c r="J30" s="201">
        <v>3773929</v>
      </c>
    </row>
    <row r="31" spans="1:138" s="28" customFormat="1" ht="12.75" x14ac:dyDescent="0.2">
      <c r="A31" s="37" t="s">
        <v>165</v>
      </c>
      <c r="B31" s="100">
        <v>32290</v>
      </c>
      <c r="C31" s="118">
        <v>2.1236393482946102E-2</v>
      </c>
      <c r="D31" s="100">
        <v>20332</v>
      </c>
      <c r="E31" s="118">
        <v>1.3371890749311248E-2</v>
      </c>
      <c r="F31" s="100">
        <v>23049</v>
      </c>
      <c r="G31" s="118">
        <v>1.5158799423611792E-2</v>
      </c>
      <c r="H31" s="100">
        <v>1448106</v>
      </c>
      <c r="I31" s="118">
        <v>0.95238615116181946</v>
      </c>
      <c r="J31" s="183">
        <v>1520503</v>
      </c>
    </row>
    <row r="32" spans="1:138" s="28" customFormat="1" ht="12.75" x14ac:dyDescent="0.2">
      <c r="A32" s="38" t="s">
        <v>23</v>
      </c>
      <c r="B32" s="103">
        <v>45995</v>
      </c>
      <c r="C32" s="119">
        <v>2.5156341782772158E-2</v>
      </c>
      <c r="D32" s="103">
        <v>35522</v>
      </c>
      <c r="E32" s="119">
        <v>1.9428276395426297E-2</v>
      </c>
      <c r="F32" s="103">
        <v>13676</v>
      </c>
      <c r="G32" s="119">
        <v>7.4799028203324713E-3</v>
      </c>
      <c r="H32" s="103">
        <v>1756043</v>
      </c>
      <c r="I32" s="119">
        <v>0.96044391549613151</v>
      </c>
      <c r="J32" s="184">
        <v>1828366</v>
      </c>
    </row>
    <row r="33" spans="1:138" s="28" customFormat="1" ht="12.75" x14ac:dyDescent="0.2">
      <c r="A33" s="33" t="s">
        <v>30</v>
      </c>
      <c r="B33" s="5"/>
      <c r="C33" s="120"/>
      <c r="D33" s="5"/>
      <c r="E33" s="120"/>
      <c r="F33" s="5"/>
      <c r="G33" s="120"/>
      <c r="H33" s="5"/>
      <c r="I33" s="120"/>
      <c r="J33" s="60"/>
    </row>
    <row r="34" spans="1:138" s="28" customFormat="1" x14ac:dyDescent="0.25">
      <c r="A34" s="29"/>
      <c r="B34" s="5"/>
      <c r="C34" s="120"/>
      <c r="D34" s="5"/>
      <c r="E34" s="120"/>
      <c r="F34" s="5"/>
      <c r="G34" s="120"/>
      <c r="H34" s="5"/>
      <c r="I34" s="120"/>
      <c r="J34" s="60"/>
    </row>
    <row r="35" spans="1:138" s="28" customFormat="1" ht="15" customHeight="1" x14ac:dyDescent="0.25">
      <c r="A35" s="331" t="s">
        <v>24</v>
      </c>
      <c r="B35" s="350" t="s">
        <v>160</v>
      </c>
      <c r="C35" s="351"/>
      <c r="D35" s="350" t="s">
        <v>161</v>
      </c>
      <c r="E35" s="351"/>
      <c r="F35" s="350" t="s">
        <v>162</v>
      </c>
      <c r="G35" s="351"/>
      <c r="H35" s="350" t="s">
        <v>163</v>
      </c>
      <c r="I35" s="351"/>
      <c r="J35" s="342" t="s">
        <v>11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</row>
    <row r="36" spans="1:138" s="28" customFormat="1" ht="12.75" x14ac:dyDescent="0.2">
      <c r="A36" s="331"/>
      <c r="B36" s="166" t="s">
        <v>29</v>
      </c>
      <c r="C36" s="167" t="s">
        <v>12</v>
      </c>
      <c r="D36" s="166" t="s">
        <v>29</v>
      </c>
      <c r="E36" s="167" t="s">
        <v>12</v>
      </c>
      <c r="F36" s="166" t="s">
        <v>29</v>
      </c>
      <c r="G36" s="167" t="s">
        <v>12</v>
      </c>
      <c r="H36" s="166" t="s">
        <v>29</v>
      </c>
      <c r="I36" s="167" t="s">
        <v>12</v>
      </c>
      <c r="J36" s="343">
        <v>12065548</v>
      </c>
    </row>
    <row r="37" spans="1:138" s="28" customFormat="1" ht="12.75" x14ac:dyDescent="0.2">
      <c r="A37" s="62" t="s">
        <v>25</v>
      </c>
      <c r="B37" s="101">
        <v>212</v>
      </c>
      <c r="C37" s="122">
        <v>1.7696470472353855E-4</v>
      </c>
      <c r="D37" s="101">
        <v>1899</v>
      </c>
      <c r="E37" s="122">
        <v>1.5851696899528288E-3</v>
      </c>
      <c r="F37" s="101">
        <v>4077</v>
      </c>
      <c r="G37" s="122">
        <v>3.4032316092352205E-3</v>
      </c>
      <c r="H37" s="101">
        <v>1191877</v>
      </c>
      <c r="I37" s="122">
        <v>0.99490642156498565</v>
      </c>
      <c r="J37" s="187">
        <v>1197979</v>
      </c>
      <c r="K37" s="67"/>
      <c r="L37" s="67"/>
      <c r="M37" s="67"/>
      <c r="N37" s="67"/>
    </row>
    <row r="38" spans="1:138" s="28" customFormat="1" ht="12.75" x14ac:dyDescent="0.2">
      <c r="A38" s="37" t="s">
        <v>26</v>
      </c>
      <c r="B38" s="100">
        <v>44130</v>
      </c>
      <c r="C38" s="118">
        <v>1.9817844682526033E-2</v>
      </c>
      <c r="D38" s="100">
        <v>43925</v>
      </c>
      <c r="E38" s="118">
        <v>1.972578354135409E-2</v>
      </c>
      <c r="F38" s="100">
        <v>39593</v>
      </c>
      <c r="G38" s="118">
        <v>1.7780374450832838E-2</v>
      </c>
      <c r="H38" s="100">
        <v>2114770</v>
      </c>
      <c r="I38" s="118">
        <v>0.94969824154238791</v>
      </c>
      <c r="J38" s="183">
        <v>2226781</v>
      </c>
    </row>
    <row r="39" spans="1:138" s="28" customFormat="1" ht="12.75" x14ac:dyDescent="0.2">
      <c r="A39" s="39" t="s">
        <v>27</v>
      </c>
      <c r="B39" s="98">
        <v>54795</v>
      </c>
      <c r="C39" s="123">
        <v>1.7439057186549697E-2</v>
      </c>
      <c r="D39" s="98">
        <v>47979</v>
      </c>
      <c r="E39" s="123">
        <v>1.5269796966027335E-2</v>
      </c>
      <c r="F39" s="98">
        <v>34392</v>
      </c>
      <c r="G39" s="123">
        <v>1.0945598225382191E-2</v>
      </c>
      <c r="H39" s="98">
        <v>3012090</v>
      </c>
      <c r="I39" s="123">
        <v>0.95862779014571531</v>
      </c>
      <c r="J39" s="201">
        <v>3142085</v>
      </c>
    </row>
    <row r="40" spans="1:138" s="28" customFormat="1" ht="12.75" x14ac:dyDescent="0.2">
      <c r="A40" s="40" t="s">
        <v>28</v>
      </c>
      <c r="B40" s="96">
        <v>118681</v>
      </c>
      <c r="C40" s="124">
        <v>2.2519007130389606E-2</v>
      </c>
      <c r="D40" s="96">
        <v>55559</v>
      </c>
      <c r="E40" s="124">
        <v>1.0541986646197085E-2</v>
      </c>
      <c r="F40" s="96">
        <v>94652</v>
      </c>
      <c r="G40" s="124">
        <v>1.7959648662428166E-2</v>
      </c>
      <c r="H40" s="96">
        <v>5032747</v>
      </c>
      <c r="I40" s="124">
        <v>0.95493352413989518</v>
      </c>
      <c r="J40" s="188">
        <v>5270259</v>
      </c>
    </row>
    <row r="41" spans="1:138" s="28" customFormat="1" ht="12.75" x14ac:dyDescent="0.2">
      <c r="A41" s="33" t="s">
        <v>30</v>
      </c>
      <c r="B41" s="5"/>
      <c r="C41" s="120"/>
      <c r="D41" s="5"/>
      <c r="E41" s="120"/>
      <c r="F41" s="5"/>
      <c r="G41" s="120"/>
      <c r="H41" s="5"/>
      <c r="I41" s="120"/>
      <c r="J41" s="53"/>
    </row>
    <row r="42" spans="1:138" s="28" customFormat="1" ht="12.75" x14ac:dyDescent="0.2">
      <c r="A42" s="33"/>
      <c r="B42" s="5"/>
      <c r="C42" s="120"/>
      <c r="D42" s="5"/>
      <c r="E42" s="120"/>
      <c r="F42" s="5"/>
      <c r="G42" s="120"/>
      <c r="H42" s="5"/>
      <c r="I42" s="120"/>
      <c r="J42" s="53"/>
    </row>
    <row r="43" spans="1:138" s="28" customFormat="1" ht="12.75" customHeight="1" x14ac:dyDescent="0.2">
      <c r="A43" s="329" t="s">
        <v>187</v>
      </c>
      <c r="B43" s="350" t="s">
        <v>160</v>
      </c>
      <c r="C43" s="351"/>
      <c r="D43" s="350" t="s">
        <v>161</v>
      </c>
      <c r="E43" s="351"/>
      <c r="F43" s="350" t="s">
        <v>162</v>
      </c>
      <c r="G43" s="351"/>
      <c r="H43" s="350" t="s">
        <v>163</v>
      </c>
      <c r="I43" s="351"/>
      <c r="J43" s="342" t="s">
        <v>11</v>
      </c>
    </row>
    <row r="44" spans="1:138" s="28" customFormat="1" ht="12.75" x14ac:dyDescent="0.2">
      <c r="A44" s="344"/>
      <c r="B44" s="166" t="s">
        <v>29</v>
      </c>
      <c r="C44" s="167" t="s">
        <v>12</v>
      </c>
      <c r="D44" s="166" t="s">
        <v>29</v>
      </c>
      <c r="E44" s="167" t="s">
        <v>12</v>
      </c>
      <c r="F44" s="166" t="s">
        <v>29</v>
      </c>
      <c r="G44" s="167" t="s">
        <v>12</v>
      </c>
      <c r="H44" s="166" t="s">
        <v>29</v>
      </c>
      <c r="I44" s="167" t="s">
        <v>12</v>
      </c>
      <c r="J44" s="343">
        <v>12065548</v>
      </c>
    </row>
    <row r="45" spans="1:138" s="28" customFormat="1" ht="12.75" x14ac:dyDescent="0.2">
      <c r="A45" s="107" t="s">
        <v>169</v>
      </c>
      <c r="B45" s="71">
        <v>181641</v>
      </c>
      <c r="C45" s="125">
        <v>1.93845182540455E-2</v>
      </c>
      <c r="D45" s="71">
        <v>124710</v>
      </c>
      <c r="E45" s="125">
        <v>1.3308907523422652E-2</v>
      </c>
      <c r="F45" s="71">
        <v>144382</v>
      </c>
      <c r="G45" s="125">
        <v>1.5408280699597541E-2</v>
      </c>
      <c r="H45" s="71">
        <v>8965813</v>
      </c>
      <c r="I45" s="125">
        <v>0.95682123397723218</v>
      </c>
      <c r="J45" s="69">
        <v>9370416</v>
      </c>
    </row>
    <row r="46" spans="1:138" s="28" customFormat="1" ht="12.75" x14ac:dyDescent="0.2">
      <c r="A46" s="40" t="s">
        <v>170</v>
      </c>
      <c r="B46" s="19">
        <v>36177</v>
      </c>
      <c r="C46" s="126">
        <v>1.4666224508328577E-2</v>
      </c>
      <c r="D46" s="19">
        <v>24652</v>
      </c>
      <c r="E46" s="126">
        <v>9.9939676197395057E-3</v>
      </c>
      <c r="F46" s="19">
        <v>28333</v>
      </c>
      <c r="G46" s="126">
        <v>1.1486252010793421E-2</v>
      </c>
      <c r="H46" s="19">
        <v>2385670</v>
      </c>
      <c r="I46" s="126">
        <v>0.96715514892844168</v>
      </c>
      <c r="J46" s="17">
        <v>2466688</v>
      </c>
    </row>
    <row r="47" spans="1:138" s="28" customFormat="1" x14ac:dyDescent="0.25">
      <c r="A47" s="33" t="s">
        <v>30</v>
      </c>
      <c r="B47" s="110"/>
      <c r="C47" s="110"/>
      <c r="D47" s="110"/>
      <c r="E47" s="110"/>
      <c r="F47" s="110"/>
      <c r="G47" s="110"/>
      <c r="H47" s="110"/>
      <c r="I47" s="110"/>
      <c r="J47" s="109"/>
    </row>
    <row r="48" spans="1:138" s="28" customFormat="1" ht="12.75" x14ac:dyDescent="0.2"/>
    <row r="51" ht="14.1" customHeight="1" x14ac:dyDescent="0.25"/>
  </sheetData>
  <mergeCells count="32">
    <mergeCell ref="J43:J44"/>
    <mergeCell ref="J35:J36"/>
    <mergeCell ref="F43:G43"/>
    <mergeCell ref="H43:I43"/>
    <mergeCell ref="F35:G35"/>
    <mergeCell ref="H35:I35"/>
    <mergeCell ref="D19:E19"/>
    <mergeCell ref="F19:G19"/>
    <mergeCell ref="H19:I19"/>
    <mergeCell ref="A6:J6"/>
    <mergeCell ref="J26:J27"/>
    <mergeCell ref="F26:G26"/>
    <mergeCell ref="H26:I26"/>
    <mergeCell ref="D26:E26"/>
    <mergeCell ref="A11:A13"/>
    <mergeCell ref="B11:J11"/>
    <mergeCell ref="B12:C12"/>
    <mergeCell ref="D12:E12"/>
    <mergeCell ref="F12:G12"/>
    <mergeCell ref="H12:I12"/>
    <mergeCell ref="J12:J13"/>
    <mergeCell ref="J19:J20"/>
    <mergeCell ref="A19:A20"/>
    <mergeCell ref="B19:C19"/>
    <mergeCell ref="A43:A44"/>
    <mergeCell ref="B26:C26"/>
    <mergeCell ref="B35:C35"/>
    <mergeCell ref="D35:E35"/>
    <mergeCell ref="A35:A36"/>
    <mergeCell ref="B43:C43"/>
    <mergeCell ref="D43:E43"/>
    <mergeCell ref="A26:A27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IP48"/>
  <sheetViews>
    <sheetView showGridLines="0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22.85546875" style="27" bestFit="1" customWidth="1"/>
    <col min="2" max="2" width="13.140625" style="27" bestFit="1" customWidth="1"/>
    <col min="3" max="3" width="9.85546875" style="27" customWidth="1"/>
    <col min="4" max="4" width="13.140625" style="27" bestFit="1" customWidth="1"/>
    <col min="5" max="5" width="7" style="27" bestFit="1" customWidth="1"/>
    <col min="6" max="6" width="15.7109375" style="27" customWidth="1"/>
    <col min="7" max="7" width="7" style="27" bestFit="1" customWidth="1"/>
    <col min="8" max="8" width="12.5703125" style="27" customWidth="1"/>
    <col min="9" max="9" width="7" style="27" bestFit="1" customWidth="1"/>
    <col min="10" max="10" width="13.140625" style="27" bestFit="1" customWidth="1"/>
    <col min="11" max="11" width="9.140625" style="27"/>
    <col min="12" max="13" width="16.7109375" style="27" customWidth="1"/>
    <col min="14" max="16384" width="9.140625" style="27"/>
  </cols>
  <sheetData>
    <row r="1" spans="1:10" s="33" customFormat="1" ht="12" x14ac:dyDescent="0.2"/>
    <row r="2" spans="1:10" s="33" customFormat="1" ht="12" x14ac:dyDescent="0.2"/>
    <row r="3" spans="1:10" s="33" customFormat="1" ht="12" x14ac:dyDescent="0.2"/>
    <row r="4" spans="1:10" s="33" customFormat="1" ht="12" x14ac:dyDescent="0.2"/>
    <row r="5" spans="1:10" s="33" customFormat="1" ht="12" x14ac:dyDescent="0.2"/>
    <row r="6" spans="1:10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</row>
    <row r="7" spans="1:10" s="33" customFormat="1" ht="15" customHeight="1" x14ac:dyDescent="0.2">
      <c r="A7" s="32" t="s">
        <v>273</v>
      </c>
      <c r="B7" s="32"/>
      <c r="C7" s="32"/>
      <c r="D7" s="32"/>
      <c r="E7" s="32"/>
      <c r="F7" s="32"/>
      <c r="G7" s="32"/>
      <c r="H7" s="32"/>
      <c r="I7" s="203"/>
      <c r="J7" s="203"/>
    </row>
    <row r="8" spans="1:10" s="33" customFormat="1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203"/>
      <c r="J8" s="203"/>
    </row>
    <row r="9" spans="1:10" s="33" customFormat="1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203"/>
      <c r="J9" s="203"/>
    </row>
    <row r="10" spans="1:10" s="33" customFormat="1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2"/>
      <c r="I10" s="203"/>
      <c r="J10" s="203"/>
    </row>
    <row r="11" spans="1:10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</row>
    <row r="12" spans="1:10" s="28" customFormat="1" ht="12" customHeight="1" x14ac:dyDescent="0.2">
      <c r="A12" s="322"/>
      <c r="B12" s="325" t="s">
        <v>160</v>
      </c>
      <c r="C12" s="326"/>
      <c r="D12" s="325" t="s">
        <v>161</v>
      </c>
      <c r="E12" s="326"/>
      <c r="F12" s="325" t="s">
        <v>162</v>
      </c>
      <c r="G12" s="326"/>
      <c r="H12" s="325" t="s">
        <v>163</v>
      </c>
      <c r="I12" s="326"/>
      <c r="J12" s="327" t="s">
        <v>11</v>
      </c>
    </row>
    <row r="13" spans="1:10" s="28" customFormat="1" ht="12.75" x14ac:dyDescent="0.2">
      <c r="A13" s="323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28"/>
    </row>
    <row r="14" spans="1:10" s="28" customFormat="1" ht="24" x14ac:dyDescent="0.2">
      <c r="A14" s="61" t="s">
        <v>3</v>
      </c>
      <c r="B14" s="216">
        <v>5781525</v>
      </c>
      <c r="C14" s="117">
        <v>0.48842394220748586</v>
      </c>
      <c r="D14" s="216">
        <v>5581421</v>
      </c>
      <c r="E14" s="117">
        <v>0.47151913170653903</v>
      </c>
      <c r="F14" s="216">
        <v>3245991</v>
      </c>
      <c r="G14" s="117">
        <v>0.27422171842031634</v>
      </c>
      <c r="H14" s="216">
        <v>2238893</v>
      </c>
      <c r="I14" s="117">
        <v>0.18914195566753489</v>
      </c>
      <c r="J14" s="194">
        <v>11837104</v>
      </c>
    </row>
    <row r="15" spans="1:10" s="28" customFormat="1" ht="12.75" x14ac:dyDescent="0.2">
      <c r="A15" s="37" t="s">
        <v>158</v>
      </c>
      <c r="B15" s="217">
        <v>2853356</v>
      </c>
      <c r="C15" s="118">
        <v>0.59029337830560802</v>
      </c>
      <c r="D15" s="217">
        <v>1978087</v>
      </c>
      <c r="E15" s="118">
        <v>0.40922046103339549</v>
      </c>
      <c r="F15" s="217">
        <v>1240625</v>
      </c>
      <c r="G15" s="118">
        <v>0.25665662555264573</v>
      </c>
      <c r="H15" s="217">
        <v>987071</v>
      </c>
      <c r="I15" s="118">
        <v>0.20420216587677628</v>
      </c>
      <c r="J15" s="185">
        <v>4833793</v>
      </c>
    </row>
    <row r="16" spans="1:10" s="28" customFormat="1" ht="12.75" x14ac:dyDescent="0.2">
      <c r="A16" s="38" t="s">
        <v>159</v>
      </c>
      <c r="B16" s="218">
        <v>2928168</v>
      </c>
      <c r="C16" s="119">
        <v>0.41811194733462503</v>
      </c>
      <c r="D16" s="218">
        <v>3603334</v>
      </c>
      <c r="E16" s="119">
        <v>0.51451863268673914</v>
      </c>
      <c r="F16" s="218">
        <v>2005366</v>
      </c>
      <c r="G16" s="119">
        <v>0.28634541576120209</v>
      </c>
      <c r="H16" s="218">
        <v>1251822</v>
      </c>
      <c r="I16" s="119">
        <v>0.17874716687578204</v>
      </c>
      <c r="J16" s="186">
        <v>7003311</v>
      </c>
    </row>
    <row r="17" spans="1:250" s="28" customFormat="1" ht="12.75" x14ac:dyDescent="0.2">
      <c r="A17" s="33" t="s">
        <v>30</v>
      </c>
      <c r="B17" s="9"/>
      <c r="C17" s="120"/>
      <c r="D17" s="9"/>
      <c r="E17" s="120"/>
      <c r="F17" s="9"/>
      <c r="G17" s="120"/>
      <c r="H17" s="9"/>
      <c r="I17" s="120"/>
      <c r="J17" s="60"/>
      <c r="T17" s="30"/>
      <c r="AD17" s="30"/>
      <c r="AN17" s="30"/>
      <c r="AX17" s="30"/>
      <c r="BH17" s="30"/>
      <c r="BR17" s="30"/>
      <c r="CB17" s="30"/>
      <c r="CL17" s="30"/>
      <c r="CV17" s="30"/>
      <c r="DF17" s="30"/>
      <c r="DP17" s="30"/>
      <c r="DZ17" s="30"/>
      <c r="EJ17" s="30"/>
      <c r="ET17" s="30"/>
      <c r="FD17" s="30"/>
      <c r="FN17" s="30"/>
      <c r="FX17" s="30"/>
      <c r="GH17" s="30"/>
      <c r="GR17" s="30"/>
      <c r="HB17" s="30"/>
      <c r="HL17" s="30"/>
      <c r="HV17" s="30"/>
      <c r="IF17" s="30"/>
      <c r="IP17" s="30"/>
    </row>
    <row r="18" spans="1:250" s="28" customFormat="1" ht="12.75" x14ac:dyDescent="0.2">
      <c r="A18" s="30"/>
      <c r="B18" s="9"/>
      <c r="C18" s="120"/>
      <c r="D18" s="9"/>
      <c r="E18" s="120"/>
      <c r="F18" s="9"/>
      <c r="G18" s="120"/>
      <c r="H18" s="9"/>
      <c r="I18" s="120"/>
      <c r="J18" s="60"/>
    </row>
    <row r="19" spans="1:250" s="28" customFormat="1" ht="12.75" x14ac:dyDescent="0.2">
      <c r="A19" s="331" t="s">
        <v>14</v>
      </c>
      <c r="B19" s="350" t="s">
        <v>160</v>
      </c>
      <c r="C19" s="351"/>
      <c r="D19" s="350" t="s">
        <v>161</v>
      </c>
      <c r="E19" s="351"/>
      <c r="F19" s="350" t="s">
        <v>162</v>
      </c>
      <c r="G19" s="351"/>
      <c r="H19" s="350" t="s">
        <v>163</v>
      </c>
      <c r="I19" s="351"/>
      <c r="J19" s="342" t="s">
        <v>11</v>
      </c>
    </row>
    <row r="20" spans="1:250" s="28" customFormat="1" ht="12.75" x14ac:dyDescent="0.2">
      <c r="A20" s="331"/>
      <c r="B20" s="166" t="s">
        <v>29</v>
      </c>
      <c r="C20" s="167" t="s">
        <v>12</v>
      </c>
      <c r="D20" s="166" t="s">
        <v>29</v>
      </c>
      <c r="E20" s="167" t="s">
        <v>12</v>
      </c>
      <c r="F20" s="166" t="s">
        <v>29</v>
      </c>
      <c r="G20" s="167" t="s">
        <v>12</v>
      </c>
      <c r="H20" s="166" t="s">
        <v>29</v>
      </c>
      <c r="I20" s="167" t="s">
        <v>12</v>
      </c>
      <c r="J20" s="343">
        <v>12065548</v>
      </c>
    </row>
    <row r="21" spans="1:250" s="28" customFormat="1" ht="12.75" x14ac:dyDescent="0.2">
      <c r="A21" s="62" t="s">
        <v>15</v>
      </c>
      <c r="B21" s="219">
        <v>294604</v>
      </c>
      <c r="C21" s="224">
        <v>0.47924363172595313</v>
      </c>
      <c r="D21" s="225">
        <v>119843</v>
      </c>
      <c r="E21" s="224">
        <v>0.1949532068706922</v>
      </c>
      <c r="F21" s="225">
        <v>232787</v>
      </c>
      <c r="G21" s="224">
        <v>0.37868354570402796</v>
      </c>
      <c r="H21" s="225">
        <v>127447</v>
      </c>
      <c r="I21" s="224">
        <v>0.207322925461221</v>
      </c>
      <c r="J21" s="189">
        <v>614727</v>
      </c>
    </row>
    <row r="22" spans="1:250" s="28" customFormat="1" ht="12.75" x14ac:dyDescent="0.2">
      <c r="A22" s="37" t="s">
        <v>16</v>
      </c>
      <c r="B22" s="217">
        <v>3878343</v>
      </c>
      <c r="C22" s="118">
        <v>0.54791431649213274</v>
      </c>
      <c r="D22" s="217">
        <v>3411264</v>
      </c>
      <c r="E22" s="118">
        <v>0.48192756105744611</v>
      </c>
      <c r="F22" s="217">
        <v>1896215</v>
      </c>
      <c r="G22" s="118">
        <v>0.26788846310064102</v>
      </c>
      <c r="H22" s="217">
        <v>1240787</v>
      </c>
      <c r="I22" s="118">
        <v>0.17529263425574373</v>
      </c>
      <c r="J22" s="185">
        <v>7078375</v>
      </c>
    </row>
    <row r="23" spans="1:250" s="28" customFormat="1" ht="12.75" x14ac:dyDescent="0.2">
      <c r="A23" s="38" t="s">
        <v>17</v>
      </c>
      <c r="B23" s="218">
        <v>1608578</v>
      </c>
      <c r="C23" s="119">
        <v>0.38817017945454657</v>
      </c>
      <c r="D23" s="218">
        <v>2050314</v>
      </c>
      <c r="E23" s="119">
        <v>0.49476665310489715</v>
      </c>
      <c r="F23" s="218">
        <v>1116989</v>
      </c>
      <c r="G23" s="119">
        <v>0.26954354751759291</v>
      </c>
      <c r="H23" s="218">
        <v>870659</v>
      </c>
      <c r="I23" s="119">
        <v>0.21010100863850933</v>
      </c>
      <c r="J23" s="186">
        <v>4144002</v>
      </c>
    </row>
    <row r="24" spans="1:250" s="28" customFormat="1" ht="12.75" x14ac:dyDescent="0.2">
      <c r="A24" s="33" t="s">
        <v>30</v>
      </c>
      <c r="B24" s="5"/>
      <c r="C24" s="120"/>
      <c r="D24" s="5"/>
      <c r="E24" s="120"/>
      <c r="F24" s="5"/>
      <c r="G24" s="120"/>
      <c r="H24" s="5"/>
      <c r="I24" s="120"/>
      <c r="J24" s="60"/>
    </row>
    <row r="25" spans="1:250" s="28" customFormat="1" ht="12.75" x14ac:dyDescent="0.2">
      <c r="A25" s="30"/>
      <c r="B25" s="5"/>
      <c r="C25" s="120"/>
      <c r="D25" s="5"/>
      <c r="E25" s="120"/>
      <c r="F25" s="5"/>
      <c r="G25" s="120"/>
      <c r="H25" s="5"/>
      <c r="I25" s="120"/>
      <c r="J25" s="60"/>
    </row>
    <row r="26" spans="1:250" s="28" customFormat="1" ht="12.75" x14ac:dyDescent="0.2">
      <c r="A26" s="331" t="s">
        <v>166</v>
      </c>
      <c r="B26" s="350" t="s">
        <v>160</v>
      </c>
      <c r="C26" s="351"/>
      <c r="D26" s="350" t="s">
        <v>161</v>
      </c>
      <c r="E26" s="351"/>
      <c r="F26" s="350" t="s">
        <v>162</v>
      </c>
      <c r="G26" s="351"/>
      <c r="H26" s="350" t="s">
        <v>163</v>
      </c>
      <c r="I26" s="351"/>
      <c r="J26" s="342" t="s">
        <v>11</v>
      </c>
    </row>
    <row r="27" spans="1:250" s="28" customFormat="1" ht="12.75" x14ac:dyDescent="0.2">
      <c r="A27" s="331" t="s">
        <v>164</v>
      </c>
      <c r="B27" s="166" t="s">
        <v>29</v>
      </c>
      <c r="C27" s="167" t="s">
        <v>12</v>
      </c>
      <c r="D27" s="166" t="s">
        <v>29</v>
      </c>
      <c r="E27" s="167" t="s">
        <v>12</v>
      </c>
      <c r="F27" s="166" t="s">
        <v>29</v>
      </c>
      <c r="G27" s="167" t="s">
        <v>12</v>
      </c>
      <c r="H27" s="166" t="s">
        <v>29</v>
      </c>
      <c r="I27" s="167" t="s">
        <v>12</v>
      </c>
      <c r="J27" s="343">
        <v>12065548</v>
      </c>
    </row>
    <row r="28" spans="1:250" s="28" customFormat="1" ht="12.75" x14ac:dyDescent="0.2">
      <c r="A28" s="62" t="s">
        <v>19</v>
      </c>
      <c r="B28" s="219">
        <v>535592</v>
      </c>
      <c r="C28" s="122">
        <v>0.38304588966883485</v>
      </c>
      <c r="D28" s="219">
        <v>633557</v>
      </c>
      <c r="E28" s="122">
        <v>0.45310871842917372</v>
      </c>
      <c r="F28" s="219">
        <v>370805</v>
      </c>
      <c r="G28" s="122">
        <v>0.26519315284517375</v>
      </c>
      <c r="H28" s="219">
        <v>333038</v>
      </c>
      <c r="I28" s="122">
        <v>0.23818286494856053</v>
      </c>
      <c r="J28" s="189">
        <v>1398245</v>
      </c>
    </row>
    <row r="29" spans="1:250" s="28" customFormat="1" ht="12.75" x14ac:dyDescent="0.2">
      <c r="A29" s="37" t="s">
        <v>20</v>
      </c>
      <c r="B29" s="217">
        <v>1520964</v>
      </c>
      <c r="C29" s="118">
        <v>0.45866586893305039</v>
      </c>
      <c r="D29" s="217">
        <v>1766583</v>
      </c>
      <c r="E29" s="118">
        <v>0.53273537489207823</v>
      </c>
      <c r="F29" s="217">
        <v>872870</v>
      </c>
      <c r="G29" s="118">
        <v>0.26322495273760044</v>
      </c>
      <c r="H29" s="217">
        <v>627369</v>
      </c>
      <c r="I29" s="118">
        <v>0.18919103116619387</v>
      </c>
      <c r="J29" s="185">
        <v>3316061</v>
      </c>
    </row>
    <row r="30" spans="1:250" s="28" customFormat="1" ht="12.75" x14ac:dyDescent="0.2">
      <c r="A30" s="39" t="s">
        <v>21</v>
      </c>
      <c r="B30" s="220">
        <v>1876477</v>
      </c>
      <c r="C30" s="123">
        <v>0.49722106589710618</v>
      </c>
      <c r="D30" s="220">
        <v>1714740</v>
      </c>
      <c r="E30" s="123">
        <v>0.45436466875767934</v>
      </c>
      <c r="F30" s="220">
        <v>1046206</v>
      </c>
      <c r="G30" s="123">
        <v>0.27721931175705744</v>
      </c>
      <c r="H30" s="220">
        <v>708017</v>
      </c>
      <c r="I30" s="123">
        <v>0.18760739801941159</v>
      </c>
      <c r="J30" s="215">
        <v>3773929</v>
      </c>
    </row>
    <row r="31" spans="1:250" s="28" customFormat="1" ht="12.75" x14ac:dyDescent="0.2">
      <c r="A31" s="37" t="s">
        <v>165</v>
      </c>
      <c r="B31" s="217">
        <v>811000</v>
      </c>
      <c r="C31" s="118">
        <v>0.53337612618982011</v>
      </c>
      <c r="D31" s="217">
        <v>638069</v>
      </c>
      <c r="E31" s="118">
        <v>0.41964336801703123</v>
      </c>
      <c r="F31" s="217">
        <v>436419</v>
      </c>
      <c r="G31" s="118">
        <v>0.28702278127698533</v>
      </c>
      <c r="H31" s="217">
        <v>256041</v>
      </c>
      <c r="I31" s="118">
        <v>0.16839230175803666</v>
      </c>
      <c r="J31" s="185">
        <v>1520503</v>
      </c>
    </row>
    <row r="32" spans="1:250" s="28" customFormat="1" ht="12.75" x14ac:dyDescent="0.2">
      <c r="A32" s="38" t="s">
        <v>23</v>
      </c>
      <c r="B32" s="218">
        <v>1037493</v>
      </c>
      <c r="C32" s="119">
        <v>0.56744273301953763</v>
      </c>
      <c r="D32" s="218">
        <v>828472</v>
      </c>
      <c r="E32" s="119">
        <v>0.45312153037192771</v>
      </c>
      <c r="F32" s="218">
        <v>519692</v>
      </c>
      <c r="G32" s="119">
        <v>0.28423849491841346</v>
      </c>
      <c r="H32" s="218">
        <v>314428</v>
      </c>
      <c r="I32" s="119">
        <v>0.17197213249425991</v>
      </c>
      <c r="J32" s="186">
        <v>1828366</v>
      </c>
    </row>
    <row r="33" spans="1:10" s="28" customFormat="1" ht="12.75" x14ac:dyDescent="0.2">
      <c r="A33" s="33" t="s">
        <v>30</v>
      </c>
      <c r="B33" s="5"/>
      <c r="C33" s="120"/>
      <c r="D33" s="5"/>
      <c r="E33" s="120"/>
      <c r="F33" s="5"/>
      <c r="G33" s="120"/>
      <c r="H33" s="5"/>
      <c r="I33" s="120"/>
      <c r="J33" s="60"/>
    </row>
    <row r="34" spans="1:10" s="28" customFormat="1" ht="12.75" x14ac:dyDescent="0.2">
      <c r="A34" s="33"/>
      <c r="B34" s="5"/>
      <c r="C34" s="120"/>
      <c r="D34" s="5"/>
      <c r="E34" s="120"/>
      <c r="F34" s="5"/>
      <c r="G34" s="120"/>
      <c r="H34" s="5"/>
      <c r="I34" s="120"/>
      <c r="J34" s="60"/>
    </row>
    <row r="35" spans="1:10" s="28" customFormat="1" ht="12.75" x14ac:dyDescent="0.2">
      <c r="A35" s="331" t="s">
        <v>24</v>
      </c>
      <c r="B35" s="350" t="s">
        <v>160</v>
      </c>
      <c r="C35" s="351"/>
      <c r="D35" s="350" t="s">
        <v>161</v>
      </c>
      <c r="E35" s="351"/>
      <c r="F35" s="350" t="s">
        <v>162</v>
      </c>
      <c r="G35" s="351"/>
      <c r="H35" s="350" t="s">
        <v>163</v>
      </c>
      <c r="I35" s="351"/>
      <c r="J35" s="342" t="s">
        <v>11</v>
      </c>
    </row>
    <row r="36" spans="1:10" s="28" customFormat="1" ht="12.75" x14ac:dyDescent="0.2">
      <c r="A36" s="331"/>
      <c r="B36" s="166" t="s">
        <v>29</v>
      </c>
      <c r="C36" s="167" t="s">
        <v>12</v>
      </c>
      <c r="D36" s="166" t="s">
        <v>29</v>
      </c>
      <c r="E36" s="167" t="s">
        <v>12</v>
      </c>
      <c r="F36" s="166" t="s">
        <v>29</v>
      </c>
      <c r="G36" s="167" t="s">
        <v>12</v>
      </c>
      <c r="H36" s="166" t="s">
        <v>29</v>
      </c>
      <c r="I36" s="167" t="s">
        <v>12</v>
      </c>
      <c r="J36" s="343">
        <v>12065548</v>
      </c>
    </row>
    <row r="37" spans="1:10" s="28" customFormat="1" ht="12.75" x14ac:dyDescent="0.2">
      <c r="A37" s="62" t="s">
        <v>25</v>
      </c>
      <c r="B37" s="219">
        <v>57680</v>
      </c>
      <c r="C37" s="122">
        <v>4.8147755511574075E-2</v>
      </c>
      <c r="D37" s="219">
        <v>186009</v>
      </c>
      <c r="E37" s="122">
        <v>0.15526899887226739</v>
      </c>
      <c r="F37" s="219">
        <v>186763</v>
      </c>
      <c r="G37" s="122">
        <v>0.15589839220887844</v>
      </c>
      <c r="H37" s="219">
        <v>812179</v>
      </c>
      <c r="I37" s="122">
        <v>0.67795762697008877</v>
      </c>
      <c r="J37" s="189">
        <v>1197979</v>
      </c>
    </row>
    <row r="38" spans="1:10" s="28" customFormat="1" ht="12.75" x14ac:dyDescent="0.2">
      <c r="A38" s="37" t="s">
        <v>26</v>
      </c>
      <c r="B38" s="217">
        <v>1009932</v>
      </c>
      <c r="C38" s="118">
        <v>0.45353898744420756</v>
      </c>
      <c r="D38" s="217">
        <v>688368</v>
      </c>
      <c r="E38" s="118">
        <v>0.30913143232316065</v>
      </c>
      <c r="F38" s="217">
        <v>503191</v>
      </c>
      <c r="G38" s="118">
        <v>0.22597237896317598</v>
      </c>
      <c r="H38" s="217">
        <v>390766</v>
      </c>
      <c r="I38" s="118">
        <v>0.17548470190827029</v>
      </c>
      <c r="J38" s="185">
        <v>2226781</v>
      </c>
    </row>
    <row r="39" spans="1:10" s="28" customFormat="1" ht="12.75" x14ac:dyDescent="0.2">
      <c r="A39" s="39" t="s">
        <v>27</v>
      </c>
      <c r="B39" s="220">
        <v>1606512</v>
      </c>
      <c r="C39" s="123">
        <v>0.51128852338494979</v>
      </c>
      <c r="D39" s="220">
        <v>1587681</v>
      </c>
      <c r="E39" s="123">
        <v>0.50529536915774076</v>
      </c>
      <c r="F39" s="220">
        <v>797925</v>
      </c>
      <c r="G39" s="123">
        <v>0.25394761758513851</v>
      </c>
      <c r="H39" s="220">
        <v>489398</v>
      </c>
      <c r="I39" s="123">
        <v>0.15575581182558715</v>
      </c>
      <c r="J39" s="215">
        <v>3142085</v>
      </c>
    </row>
    <row r="40" spans="1:10" s="28" customFormat="1" ht="12.75" x14ac:dyDescent="0.2">
      <c r="A40" s="40" t="s">
        <v>28</v>
      </c>
      <c r="B40" s="221">
        <v>3107401</v>
      </c>
      <c r="C40" s="118">
        <v>0.58961068137258532</v>
      </c>
      <c r="D40" s="221">
        <v>3119363</v>
      </c>
      <c r="E40" s="118">
        <v>0.59188039904680212</v>
      </c>
      <c r="F40" s="221">
        <v>1758112</v>
      </c>
      <c r="G40" s="118">
        <v>0.33359119542322302</v>
      </c>
      <c r="H40" s="221">
        <v>546549</v>
      </c>
      <c r="I40" s="118">
        <v>0.10370439099862075</v>
      </c>
      <c r="J40" s="193">
        <v>5270259</v>
      </c>
    </row>
    <row r="41" spans="1:10" s="28" customFormat="1" ht="12.75" x14ac:dyDescent="0.2">
      <c r="A41" s="33" t="s">
        <v>30</v>
      </c>
      <c r="B41" s="5"/>
      <c r="C41" s="120"/>
      <c r="D41" s="5"/>
      <c r="E41" s="120"/>
      <c r="F41" s="5"/>
      <c r="G41" s="120"/>
      <c r="H41" s="5"/>
      <c r="I41" s="120"/>
      <c r="J41" s="53"/>
    </row>
    <row r="42" spans="1:10" s="28" customFormat="1" ht="12.75" x14ac:dyDescent="0.2">
      <c r="A42" s="33"/>
      <c r="B42" s="5"/>
      <c r="C42" s="120"/>
      <c r="D42" s="5"/>
      <c r="E42" s="120"/>
      <c r="F42" s="5"/>
      <c r="G42" s="120"/>
      <c r="H42" s="5"/>
      <c r="I42" s="120"/>
      <c r="J42" s="53"/>
    </row>
    <row r="43" spans="1:10" s="28" customFormat="1" ht="12.75" x14ac:dyDescent="0.2">
      <c r="A43" s="329" t="s">
        <v>187</v>
      </c>
      <c r="B43" s="350" t="s">
        <v>160</v>
      </c>
      <c r="C43" s="351"/>
      <c r="D43" s="350" t="s">
        <v>161</v>
      </c>
      <c r="E43" s="351"/>
      <c r="F43" s="350" t="s">
        <v>162</v>
      </c>
      <c r="G43" s="351"/>
      <c r="H43" s="350" t="s">
        <v>163</v>
      </c>
      <c r="I43" s="351"/>
      <c r="J43" s="342" t="s">
        <v>11</v>
      </c>
    </row>
    <row r="44" spans="1:10" s="28" customFormat="1" ht="12.75" x14ac:dyDescent="0.2">
      <c r="A44" s="344"/>
      <c r="B44" s="166" t="s">
        <v>29</v>
      </c>
      <c r="C44" s="167" t="s">
        <v>12</v>
      </c>
      <c r="D44" s="166" t="s">
        <v>29</v>
      </c>
      <c r="E44" s="167" t="s">
        <v>12</v>
      </c>
      <c r="F44" s="166" t="s">
        <v>29</v>
      </c>
      <c r="G44" s="167" t="s">
        <v>12</v>
      </c>
      <c r="H44" s="166" t="s">
        <v>29</v>
      </c>
      <c r="I44" s="167" t="s">
        <v>12</v>
      </c>
      <c r="J44" s="343">
        <v>12065548</v>
      </c>
    </row>
    <row r="45" spans="1:10" s="28" customFormat="1" ht="12.75" x14ac:dyDescent="0.2">
      <c r="A45" s="107" t="s">
        <v>169</v>
      </c>
      <c r="B45" s="222">
        <v>4506607</v>
      </c>
      <c r="C45" s="122">
        <v>0.48093990704361472</v>
      </c>
      <c r="D45" s="222">
        <v>4319474</v>
      </c>
      <c r="E45" s="122">
        <v>0.46096928887682254</v>
      </c>
      <c r="F45" s="222">
        <v>2542745</v>
      </c>
      <c r="G45" s="122">
        <v>0.27135881694046454</v>
      </c>
      <c r="H45" s="222">
        <v>1829714</v>
      </c>
      <c r="I45" s="122">
        <v>0.19526497009311006</v>
      </c>
      <c r="J45" s="69">
        <v>9370416</v>
      </c>
    </row>
    <row r="46" spans="1:10" s="28" customFormat="1" ht="12.75" x14ac:dyDescent="0.2">
      <c r="A46" s="40" t="s">
        <v>170</v>
      </c>
      <c r="B46" s="223">
        <v>1274918</v>
      </c>
      <c r="C46" s="124">
        <v>0.51685417855845572</v>
      </c>
      <c r="D46" s="223">
        <v>1261947</v>
      </c>
      <c r="E46" s="124">
        <v>0.51159571052358466</v>
      </c>
      <c r="F46" s="223">
        <v>703247</v>
      </c>
      <c r="G46" s="124">
        <v>0.28509766942556175</v>
      </c>
      <c r="H46" s="223">
        <v>409179</v>
      </c>
      <c r="I46" s="124">
        <v>0.16588194372372997</v>
      </c>
      <c r="J46" s="17">
        <v>2466688</v>
      </c>
    </row>
    <row r="47" spans="1:10" s="28" customFormat="1" x14ac:dyDescent="0.25">
      <c r="A47" s="33" t="s">
        <v>30</v>
      </c>
      <c r="B47" s="110"/>
      <c r="C47" s="110"/>
      <c r="D47" s="110"/>
      <c r="E47" s="110"/>
      <c r="F47" s="110"/>
      <c r="G47" s="110"/>
      <c r="H47" s="110"/>
      <c r="I47" s="110"/>
      <c r="J47" s="109"/>
    </row>
    <row r="48" spans="1:10" s="28" customFormat="1" ht="12.75" x14ac:dyDescent="0.2"/>
  </sheetData>
  <mergeCells count="32">
    <mergeCell ref="A6:J6"/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  <mergeCell ref="H43:I43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</mergeCells>
  <phoneticPr fontId="0" type="noConversion"/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6:H46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9.8554687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16384" width="11.42578125" style="33"/>
  </cols>
  <sheetData>
    <row r="6" spans="1:8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</row>
    <row r="7" spans="1:8" ht="15" customHeight="1" x14ac:dyDescent="0.2">
      <c r="A7" s="32" t="s">
        <v>120</v>
      </c>
      <c r="B7" s="32"/>
      <c r="C7" s="32"/>
      <c r="D7" s="32"/>
      <c r="E7" s="32"/>
      <c r="F7" s="32"/>
      <c r="G7" s="32"/>
      <c r="H7" s="32"/>
    </row>
    <row r="8" spans="1:8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</row>
    <row r="9" spans="1:8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</row>
    <row r="10" spans="1:8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2"/>
    </row>
    <row r="11" spans="1:8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</row>
    <row r="12" spans="1:8" ht="33.75" customHeight="1" x14ac:dyDescent="0.2">
      <c r="A12" s="322"/>
      <c r="B12" s="325" t="s">
        <v>43</v>
      </c>
      <c r="C12" s="326"/>
      <c r="D12" s="325" t="s">
        <v>42</v>
      </c>
      <c r="E12" s="326"/>
      <c r="F12" s="346" t="s">
        <v>121</v>
      </c>
      <c r="G12" s="347"/>
      <c r="H12" s="327" t="s">
        <v>11</v>
      </c>
    </row>
    <row r="13" spans="1:8" ht="17.25" customHeight="1" x14ac:dyDescent="0.2">
      <c r="A13" s="323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28"/>
    </row>
    <row r="14" spans="1:8" ht="24" x14ac:dyDescent="0.2">
      <c r="A14" s="61" t="s">
        <v>3</v>
      </c>
      <c r="B14" s="204">
        <v>3413788</v>
      </c>
      <c r="C14" s="87">
        <f>+B14/$H$14</f>
        <v>0.87266794788616675</v>
      </c>
      <c r="D14" s="88">
        <v>203978</v>
      </c>
      <c r="E14" s="87">
        <f>+D14/$H$14</f>
        <v>5.2142975098021474E-2</v>
      </c>
      <c r="F14" s="88">
        <v>294133</v>
      </c>
      <c r="G14" s="87">
        <f>+F14/$H$14</f>
        <v>7.5189332646198856E-2</v>
      </c>
      <c r="H14" s="205">
        <v>3911898</v>
      </c>
    </row>
    <row r="15" spans="1:8" x14ac:dyDescent="0.2">
      <c r="A15" s="37" t="s">
        <v>4</v>
      </c>
      <c r="B15" s="77">
        <v>1243517</v>
      </c>
      <c r="C15" s="55">
        <f>+B15/$H$15</f>
        <v>0.86883587366244075</v>
      </c>
      <c r="D15" s="15">
        <v>75859</v>
      </c>
      <c r="E15" s="55">
        <f>+D15/$H$15</f>
        <v>5.3002106557577491E-2</v>
      </c>
      <c r="F15" s="15">
        <v>111870</v>
      </c>
      <c r="G15" s="55">
        <f>+F15/$H$15</f>
        <v>7.8162718472378948E-2</v>
      </c>
      <c r="H15" s="23">
        <v>1431245</v>
      </c>
    </row>
    <row r="16" spans="1:8" x14ac:dyDescent="0.2">
      <c r="A16" s="38" t="s">
        <v>5</v>
      </c>
      <c r="B16" s="206">
        <v>2170272</v>
      </c>
      <c r="C16" s="83">
        <f>+B16/$H$16</f>
        <v>0.87487931605105596</v>
      </c>
      <c r="D16" s="84">
        <v>128119</v>
      </c>
      <c r="E16" s="83">
        <f>+D16/$H$16</f>
        <v>5.1647288032626894E-2</v>
      </c>
      <c r="F16" s="84">
        <v>182263</v>
      </c>
      <c r="G16" s="83">
        <f>+F16/$H$16</f>
        <v>7.3473799035979642E-2</v>
      </c>
      <c r="H16" s="200">
        <v>2480653</v>
      </c>
    </row>
    <row r="17" spans="1:8" x14ac:dyDescent="0.2">
      <c r="A17" s="33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ht="27" customHeight="1" x14ac:dyDescent="0.2">
      <c r="A19" s="331" t="s">
        <v>14</v>
      </c>
      <c r="B19" s="325" t="s">
        <v>43</v>
      </c>
      <c r="C19" s="326"/>
      <c r="D19" s="325" t="s">
        <v>42</v>
      </c>
      <c r="E19" s="326"/>
      <c r="F19" s="346" t="s">
        <v>121</v>
      </c>
      <c r="G19" s="347"/>
      <c r="H19" s="342" t="s">
        <v>11</v>
      </c>
    </row>
    <row r="20" spans="1:8" x14ac:dyDescent="0.2">
      <c r="A20" s="331"/>
      <c r="B20" s="128" t="s">
        <v>122</v>
      </c>
      <c r="C20" s="129" t="s">
        <v>12</v>
      </c>
      <c r="D20" s="128" t="s">
        <v>122</v>
      </c>
      <c r="E20" s="129" t="s">
        <v>12</v>
      </c>
      <c r="F20" s="128" t="s">
        <v>122</v>
      </c>
      <c r="G20" s="129" t="s">
        <v>12</v>
      </c>
      <c r="H20" s="343"/>
    </row>
    <row r="21" spans="1:8" x14ac:dyDescent="0.2">
      <c r="A21" s="62" t="s">
        <v>15</v>
      </c>
      <c r="B21" s="71">
        <v>134294</v>
      </c>
      <c r="C21" s="70">
        <f>+B21/$H$21</f>
        <v>0.72846115875521422</v>
      </c>
      <c r="D21" s="80">
        <v>12333</v>
      </c>
      <c r="E21" s="70">
        <f>+D21/$H$21</f>
        <v>6.6898829962083614E-2</v>
      </c>
      <c r="F21" s="80">
        <v>37726</v>
      </c>
      <c r="G21" s="70">
        <f>+F21/$H$21</f>
        <v>0.20464001128270221</v>
      </c>
      <c r="H21" s="197">
        <v>184353</v>
      </c>
    </row>
    <row r="22" spans="1:8" x14ac:dyDescent="0.2">
      <c r="A22" s="37" t="s">
        <v>16</v>
      </c>
      <c r="B22" s="77">
        <v>2605246</v>
      </c>
      <c r="C22" s="55">
        <f>+B22/$H$22</f>
        <v>0.88810824557061618</v>
      </c>
      <c r="D22" s="15">
        <v>142776</v>
      </c>
      <c r="E22" s="55">
        <f>+D22/$H$22</f>
        <v>4.8671235986770651E-2</v>
      </c>
      <c r="F22" s="15">
        <v>185456</v>
      </c>
      <c r="G22" s="55">
        <f>+F22/$H$22</f>
        <v>6.3220518442613172E-2</v>
      </c>
      <c r="H22" s="23">
        <v>2933478</v>
      </c>
    </row>
    <row r="23" spans="1:8" x14ac:dyDescent="0.2">
      <c r="A23" s="38" t="s">
        <v>17</v>
      </c>
      <c r="B23" s="206">
        <v>674248</v>
      </c>
      <c r="C23" s="83">
        <f>+B23/$H$23</f>
        <v>0.84910719120678735</v>
      </c>
      <c r="D23" s="84">
        <v>48869</v>
      </c>
      <c r="E23" s="83">
        <f>+D23/$H$23</f>
        <v>6.1542665795203677E-2</v>
      </c>
      <c r="F23" s="84">
        <v>70950</v>
      </c>
      <c r="G23" s="83">
        <f>+F23/$H$23</f>
        <v>8.9350142998008988E-2</v>
      </c>
      <c r="H23" s="200">
        <v>794067</v>
      </c>
    </row>
    <row r="24" spans="1:8" x14ac:dyDescent="0.2">
      <c r="A24" s="33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ht="36" customHeight="1" x14ac:dyDescent="0.2">
      <c r="A26" s="331" t="s">
        <v>18</v>
      </c>
      <c r="B26" s="325" t="s">
        <v>43</v>
      </c>
      <c r="C26" s="326"/>
      <c r="D26" s="325" t="s">
        <v>42</v>
      </c>
      <c r="E26" s="326"/>
      <c r="F26" s="346" t="s">
        <v>121</v>
      </c>
      <c r="G26" s="347"/>
      <c r="H26" s="342" t="s">
        <v>11</v>
      </c>
    </row>
    <row r="27" spans="1:8" x14ac:dyDescent="0.2">
      <c r="A27" s="331"/>
      <c r="B27" s="128" t="s">
        <v>122</v>
      </c>
      <c r="C27" s="129" t="s">
        <v>12</v>
      </c>
      <c r="D27" s="128" t="s">
        <v>122</v>
      </c>
      <c r="E27" s="129" t="s">
        <v>12</v>
      </c>
      <c r="F27" s="128" t="s">
        <v>122</v>
      </c>
      <c r="G27" s="129" t="s">
        <v>12</v>
      </c>
      <c r="H27" s="343"/>
    </row>
    <row r="28" spans="1:8" x14ac:dyDescent="0.2">
      <c r="A28" s="62" t="s">
        <v>19</v>
      </c>
      <c r="B28" s="71">
        <v>351275</v>
      </c>
      <c r="C28" s="70">
        <f>+B28/$H$28</f>
        <v>0.87948914393302091</v>
      </c>
      <c r="D28" s="80">
        <v>24936</v>
      </c>
      <c r="E28" s="70">
        <f>+D28/$H$28</f>
        <v>6.2432399951928855E-2</v>
      </c>
      <c r="F28" s="80">
        <v>23197</v>
      </c>
      <c r="G28" s="70">
        <f>+F28/$H$28</f>
        <v>5.8078456115050275E-2</v>
      </c>
      <c r="H28" s="197">
        <v>399408</v>
      </c>
    </row>
    <row r="29" spans="1:8" x14ac:dyDescent="0.2">
      <c r="A29" s="37" t="s">
        <v>20</v>
      </c>
      <c r="B29" s="77">
        <v>891558</v>
      </c>
      <c r="C29" s="55">
        <f>+B29/$H$29</f>
        <v>0.85813038883338433</v>
      </c>
      <c r="D29" s="15">
        <v>66855</v>
      </c>
      <c r="E29" s="55">
        <f>+D29/$H$29</f>
        <v>6.4348373460230188E-2</v>
      </c>
      <c r="F29" s="15">
        <v>80541</v>
      </c>
      <c r="G29" s="55">
        <f>+F29/$H$29</f>
        <v>7.7521237706385457E-2</v>
      </c>
      <c r="H29" s="23">
        <v>1038954</v>
      </c>
    </row>
    <row r="30" spans="1:8" x14ac:dyDescent="0.2">
      <c r="A30" s="39" t="s">
        <v>21</v>
      </c>
      <c r="B30" s="76">
        <v>1180838</v>
      </c>
      <c r="C30" s="78">
        <f>+B30/$H$30</f>
        <v>0.87229245677460154</v>
      </c>
      <c r="D30" s="76">
        <v>68772</v>
      </c>
      <c r="E30" s="78">
        <f>+D30/$H$30</f>
        <v>5.080230890037659E-2</v>
      </c>
      <c r="F30" s="76">
        <v>104108</v>
      </c>
      <c r="G30" s="78">
        <f>+F30/$H$30</f>
        <v>7.6905234325021901E-2</v>
      </c>
      <c r="H30" s="75">
        <v>1353718</v>
      </c>
    </row>
    <row r="31" spans="1:8" x14ac:dyDescent="0.2">
      <c r="A31" s="37" t="s">
        <v>22</v>
      </c>
      <c r="B31" s="77">
        <v>455894</v>
      </c>
      <c r="C31" s="55">
        <f>+B31/$H$31</f>
        <v>0.83061983019349195</v>
      </c>
      <c r="D31" s="15">
        <v>35513</v>
      </c>
      <c r="E31" s="55">
        <f>+D31/$H$31</f>
        <v>6.4703203002587181E-2</v>
      </c>
      <c r="F31" s="15">
        <v>57452</v>
      </c>
      <c r="G31" s="55">
        <f>+F31/$H$31</f>
        <v>0.10467514484568013</v>
      </c>
      <c r="H31" s="23">
        <v>548860</v>
      </c>
    </row>
    <row r="32" spans="1:8" x14ac:dyDescent="0.2">
      <c r="A32" s="38" t="s">
        <v>23</v>
      </c>
      <c r="B32" s="206">
        <v>534223</v>
      </c>
      <c r="C32" s="83">
        <f>+B32/$H$32</f>
        <v>0.93565912788834227</v>
      </c>
      <c r="D32" s="84">
        <v>7902</v>
      </c>
      <c r="E32" s="83">
        <f>+D32/$H$32</f>
        <v>1.3839872915568369E-2</v>
      </c>
      <c r="F32" s="84">
        <v>28834</v>
      </c>
      <c r="G32" s="83">
        <f>+F32/$H$32</f>
        <v>5.0500999196089386E-2</v>
      </c>
      <c r="H32" s="200">
        <v>570959</v>
      </c>
    </row>
    <row r="33" spans="1:8" x14ac:dyDescent="0.2">
      <c r="A33" s="33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24" customHeight="1" x14ac:dyDescent="0.2">
      <c r="A35" s="331" t="s">
        <v>24</v>
      </c>
      <c r="B35" s="325" t="s">
        <v>43</v>
      </c>
      <c r="C35" s="326"/>
      <c r="D35" s="325" t="s">
        <v>42</v>
      </c>
      <c r="E35" s="326"/>
      <c r="F35" s="346" t="s">
        <v>121</v>
      </c>
      <c r="G35" s="347"/>
      <c r="H35" s="342" t="s">
        <v>11</v>
      </c>
    </row>
    <row r="36" spans="1:8" x14ac:dyDescent="0.2">
      <c r="A36" s="331"/>
      <c r="B36" s="128" t="s">
        <v>122</v>
      </c>
      <c r="C36" s="129" t="s">
        <v>12</v>
      </c>
      <c r="D36" s="128" t="s">
        <v>122</v>
      </c>
      <c r="E36" s="129" t="s">
        <v>12</v>
      </c>
      <c r="F36" s="128" t="s">
        <v>122</v>
      </c>
      <c r="G36" s="129" t="s">
        <v>12</v>
      </c>
      <c r="H36" s="343"/>
    </row>
    <row r="37" spans="1:8" x14ac:dyDescent="0.2">
      <c r="A37" s="62" t="s">
        <v>26</v>
      </c>
      <c r="B37" s="71">
        <v>209732</v>
      </c>
      <c r="C37" s="70">
        <f>+B37/$H$37</f>
        <v>0.90683938809571163</v>
      </c>
      <c r="D37" s="80">
        <v>8318</v>
      </c>
      <c r="E37" s="70">
        <f>+D37/$H$37</f>
        <v>3.5965375003242851E-2</v>
      </c>
      <c r="F37" s="80">
        <v>13229</v>
      </c>
      <c r="G37" s="70">
        <f>+F37/$H$37</f>
        <v>5.7199560701839347E-2</v>
      </c>
      <c r="H37" s="197">
        <v>231278</v>
      </c>
    </row>
    <row r="38" spans="1:8" x14ac:dyDescent="0.2">
      <c r="A38" s="37" t="s">
        <v>27</v>
      </c>
      <c r="B38" s="77">
        <v>926649</v>
      </c>
      <c r="C38" s="55">
        <f>+B38/$H$38</f>
        <v>0.82470109948398829</v>
      </c>
      <c r="D38" s="15">
        <v>68297</v>
      </c>
      <c r="E38" s="55">
        <f>+D38/$H$38</f>
        <v>6.0783113122075294E-2</v>
      </c>
      <c r="F38" s="15">
        <v>128671</v>
      </c>
      <c r="G38" s="55">
        <f>+F38/$H$38</f>
        <v>0.11451489741175382</v>
      </c>
      <c r="H38" s="23">
        <v>1123618</v>
      </c>
    </row>
    <row r="39" spans="1:8" x14ac:dyDescent="0.2">
      <c r="A39" s="54" t="s">
        <v>28</v>
      </c>
      <c r="B39" s="198">
        <v>2277407</v>
      </c>
      <c r="C39" s="199">
        <f>+B39/$H$39</f>
        <v>0.89065480173468703</v>
      </c>
      <c r="D39" s="198">
        <v>127363</v>
      </c>
      <c r="E39" s="199">
        <f>+D39/$H$39</f>
        <v>4.9809483993565905E-2</v>
      </c>
      <c r="F39" s="198">
        <v>152232</v>
      </c>
      <c r="G39" s="199">
        <f>+F39/$H$39</f>
        <v>5.9535323188905136E-2</v>
      </c>
      <c r="H39" s="207">
        <v>2557003</v>
      </c>
    </row>
    <row r="40" spans="1:8" x14ac:dyDescent="0.2">
      <c r="A40" s="33" t="s">
        <v>30</v>
      </c>
      <c r="B40" s="208"/>
      <c r="C40" s="209"/>
      <c r="D40" s="208"/>
      <c r="E40" s="209"/>
      <c r="F40" s="208"/>
      <c r="G40" s="209"/>
      <c r="H40" s="208"/>
    </row>
    <row r="41" spans="1:8" x14ac:dyDescent="0.2">
      <c r="B41" s="5"/>
      <c r="C41" s="5"/>
      <c r="D41" s="5"/>
      <c r="E41" s="5"/>
      <c r="F41" s="4"/>
      <c r="G41" s="4"/>
      <c r="H41" s="4"/>
    </row>
    <row r="42" spans="1:8" ht="12" customHeight="1" x14ac:dyDescent="0.2">
      <c r="A42" s="329" t="s">
        <v>187</v>
      </c>
      <c r="B42" s="325" t="s">
        <v>43</v>
      </c>
      <c r="C42" s="326"/>
      <c r="D42" s="325" t="s">
        <v>42</v>
      </c>
      <c r="E42" s="326"/>
      <c r="F42" s="346" t="s">
        <v>121</v>
      </c>
      <c r="G42" s="347"/>
      <c r="H42" s="342" t="s">
        <v>11</v>
      </c>
    </row>
    <row r="43" spans="1:8" x14ac:dyDescent="0.2">
      <c r="A43" s="344"/>
      <c r="B43" s="128" t="s">
        <v>122</v>
      </c>
      <c r="C43" s="129" t="s">
        <v>12</v>
      </c>
      <c r="D43" s="128" t="s">
        <v>122</v>
      </c>
      <c r="E43" s="129" t="s">
        <v>12</v>
      </c>
      <c r="F43" s="128" t="s">
        <v>122</v>
      </c>
      <c r="G43" s="129" t="s">
        <v>12</v>
      </c>
      <c r="H43" s="343"/>
    </row>
    <row r="44" spans="1:8" x14ac:dyDescent="0.2">
      <c r="A44" s="107" t="s">
        <v>169</v>
      </c>
      <c r="B44" s="71">
        <v>2390754</v>
      </c>
      <c r="C44" s="70">
        <f>+B44/$H$44</f>
        <v>0.86612672183494299</v>
      </c>
      <c r="D44" s="71">
        <v>147325</v>
      </c>
      <c r="E44" s="70">
        <f>+D44/$H$44</f>
        <v>5.3373169842791425E-2</v>
      </c>
      <c r="F44" s="71">
        <v>222203</v>
      </c>
      <c r="G44" s="70">
        <f>+F44/$H$44</f>
        <v>8.0500108322265618E-2</v>
      </c>
      <c r="H44" s="69">
        <v>2760282</v>
      </c>
    </row>
    <row r="45" spans="1:8" x14ac:dyDescent="0.2">
      <c r="A45" s="40" t="s">
        <v>170</v>
      </c>
      <c r="B45" s="19">
        <v>1023034</v>
      </c>
      <c r="C45" s="56">
        <f>+B45/$H$45</f>
        <v>0.88834569131924934</v>
      </c>
      <c r="D45" s="19">
        <v>56653</v>
      </c>
      <c r="E45" s="56">
        <f>+D45/$H$45</f>
        <v>4.919430678776017E-2</v>
      </c>
      <c r="F45" s="19">
        <v>71930</v>
      </c>
      <c r="G45" s="56">
        <f>+F45/$H$45</f>
        <v>6.2460001892990467E-2</v>
      </c>
      <c r="H45" s="17">
        <v>1151617</v>
      </c>
    </row>
    <row r="46" spans="1:8" x14ac:dyDescent="0.2">
      <c r="A46" s="33" t="s">
        <v>30</v>
      </c>
      <c r="B46" s="15"/>
      <c r="C46" s="112"/>
      <c r="D46" s="15"/>
      <c r="E46" s="112"/>
      <c r="F46" s="15"/>
      <c r="G46" s="112"/>
      <c r="H46" s="15"/>
    </row>
  </sheetData>
  <mergeCells count="27">
    <mergeCell ref="H19:H20"/>
    <mergeCell ref="H26:H27"/>
    <mergeCell ref="A6:H6"/>
    <mergeCell ref="A11:A13"/>
    <mergeCell ref="B11:H11"/>
    <mergeCell ref="B12:C12"/>
    <mergeCell ref="D12:E12"/>
    <mergeCell ref="F19:G19"/>
    <mergeCell ref="A19:A20"/>
    <mergeCell ref="F12:G12"/>
    <mergeCell ref="H12:H13"/>
    <mergeCell ref="B19:C19"/>
    <mergeCell ref="A26:A27"/>
    <mergeCell ref="D26:E26"/>
    <mergeCell ref="F26:G26"/>
    <mergeCell ref="D19:E19"/>
    <mergeCell ref="B26:C26"/>
    <mergeCell ref="A42:A43"/>
    <mergeCell ref="B42:C42"/>
    <mergeCell ref="A35:A36"/>
    <mergeCell ref="B35:C35"/>
    <mergeCell ref="D42:E42"/>
    <mergeCell ref="H35:H36"/>
    <mergeCell ref="D35:E35"/>
    <mergeCell ref="F35:G35"/>
    <mergeCell ref="H42:H43"/>
    <mergeCell ref="F42:G42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6:L46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7.8554687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2.85546875" style="33" customWidth="1"/>
    <col min="9" max="9" width="14.42578125" style="33" customWidth="1"/>
    <col min="10" max="10" width="12.85546875" style="33" customWidth="1"/>
    <col min="11" max="11" width="14.42578125" style="33" customWidth="1"/>
    <col min="12" max="12" width="13.28515625" style="33" customWidth="1"/>
    <col min="13" max="16384" width="11.42578125" style="33"/>
  </cols>
  <sheetData>
    <row r="6" spans="1:12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ht="15" customHeight="1" x14ac:dyDescent="0.2">
      <c r="A7" s="32" t="s">
        <v>123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2"/>
    </row>
    <row r="11" spans="1:12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</row>
    <row r="12" spans="1:12" ht="20.25" customHeight="1" x14ac:dyDescent="0.2">
      <c r="A12" s="322"/>
      <c r="B12" s="346" t="s">
        <v>124</v>
      </c>
      <c r="C12" s="347"/>
      <c r="D12" s="346" t="s">
        <v>125</v>
      </c>
      <c r="E12" s="347"/>
      <c r="F12" s="346" t="s">
        <v>126</v>
      </c>
      <c r="G12" s="347"/>
      <c r="H12" s="346" t="s">
        <v>127</v>
      </c>
      <c r="I12" s="347"/>
      <c r="J12" s="346" t="s">
        <v>128</v>
      </c>
      <c r="K12" s="347"/>
      <c r="L12" s="342" t="s">
        <v>11</v>
      </c>
    </row>
    <row r="13" spans="1:12" ht="17.25" customHeight="1" x14ac:dyDescent="0.2">
      <c r="A13" s="323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5" t="s">
        <v>122</v>
      </c>
      <c r="I13" s="36" t="s">
        <v>12</v>
      </c>
      <c r="J13" s="35" t="s">
        <v>122</v>
      </c>
      <c r="K13" s="36" t="s">
        <v>12</v>
      </c>
      <c r="L13" s="343"/>
    </row>
    <row r="14" spans="1:12" ht="24" x14ac:dyDescent="0.2">
      <c r="A14" s="61" t="s">
        <v>3</v>
      </c>
      <c r="B14" s="226">
        <v>2491098</v>
      </c>
      <c r="C14" s="117">
        <f>+B14/$L$14</f>
        <v>0.72971666664713797</v>
      </c>
      <c r="D14" s="226">
        <v>2016013</v>
      </c>
      <c r="E14" s="117">
        <f>+D14/$L$14</f>
        <v>0.59055014546890439</v>
      </c>
      <c r="F14" s="226">
        <v>403987</v>
      </c>
      <c r="G14" s="117">
        <f>+F14/$L$14</f>
        <v>0.11833980317465526</v>
      </c>
      <c r="H14" s="226">
        <v>65273</v>
      </c>
      <c r="I14" s="117">
        <f>+H14/$L$14</f>
        <v>1.9120402321409533E-2</v>
      </c>
      <c r="J14" s="226">
        <v>1370311</v>
      </c>
      <c r="K14" s="117">
        <f>+J14/$L$14</f>
        <v>0.40140483240318381</v>
      </c>
      <c r="L14" s="194">
        <v>3413788</v>
      </c>
    </row>
    <row r="15" spans="1:12" x14ac:dyDescent="0.2">
      <c r="A15" s="37" t="s">
        <v>4</v>
      </c>
      <c r="B15" s="227">
        <v>906457</v>
      </c>
      <c r="C15" s="118">
        <f>+B15/$L$15</f>
        <v>0.72894620660594101</v>
      </c>
      <c r="D15" s="227">
        <v>765099</v>
      </c>
      <c r="E15" s="118">
        <f>+D15/$L$15</f>
        <v>0.61527023756008159</v>
      </c>
      <c r="F15" s="227">
        <v>149366</v>
      </c>
      <c r="G15" s="118">
        <f>+F15/$L$15</f>
        <v>0.12011576842134045</v>
      </c>
      <c r="H15" s="227">
        <v>20510</v>
      </c>
      <c r="I15" s="118">
        <f>+H15/$L$15</f>
        <v>1.6493542106782617E-2</v>
      </c>
      <c r="J15" s="227">
        <v>478385</v>
      </c>
      <c r="K15" s="118">
        <f>+J15/$L$15</f>
        <v>0.38470322480512931</v>
      </c>
      <c r="L15" s="185">
        <v>1243517</v>
      </c>
    </row>
    <row r="16" spans="1:12" x14ac:dyDescent="0.2">
      <c r="A16" s="38" t="s">
        <v>5</v>
      </c>
      <c r="B16" s="228">
        <v>1584640</v>
      </c>
      <c r="C16" s="119">
        <f>+B16/$L$16</f>
        <v>0.73015732590200677</v>
      </c>
      <c r="D16" s="228">
        <v>1250913</v>
      </c>
      <c r="E16" s="119">
        <f>+D16/$L$16</f>
        <v>0.57638535630556909</v>
      </c>
      <c r="F16" s="228">
        <v>254621</v>
      </c>
      <c r="G16" s="119">
        <f>+F16/$L$16</f>
        <v>0.11732216054024565</v>
      </c>
      <c r="H16" s="228">
        <v>44763</v>
      </c>
      <c r="I16" s="119">
        <f>+H16/$L$16</f>
        <v>2.06255252797806E-2</v>
      </c>
      <c r="J16" s="228">
        <v>891926</v>
      </c>
      <c r="K16" s="119">
        <f>+J16/$L$16</f>
        <v>0.41097429262322882</v>
      </c>
      <c r="L16" s="186">
        <v>2170272</v>
      </c>
    </row>
    <row r="17" spans="1:12" x14ac:dyDescent="0.2">
      <c r="A17" s="33" t="s">
        <v>30</v>
      </c>
      <c r="B17" s="9"/>
      <c r="C17" s="120"/>
      <c r="D17" s="9"/>
      <c r="E17" s="120"/>
      <c r="F17" s="9"/>
      <c r="G17" s="120"/>
      <c r="H17" s="9"/>
      <c r="I17" s="120"/>
      <c r="J17" s="9"/>
      <c r="K17" s="120"/>
      <c r="L17" s="60"/>
    </row>
    <row r="18" spans="1:12" x14ac:dyDescent="0.2">
      <c r="B18" s="9"/>
      <c r="C18" s="120"/>
      <c r="D18" s="9"/>
      <c r="E18" s="120"/>
      <c r="F18" s="9"/>
      <c r="G18" s="120"/>
      <c r="H18" s="9"/>
      <c r="I18" s="120"/>
      <c r="J18" s="9"/>
      <c r="K18" s="120"/>
      <c r="L18" s="60"/>
    </row>
    <row r="19" spans="1:12" ht="12" customHeight="1" x14ac:dyDescent="0.2">
      <c r="A19" s="331" t="s">
        <v>14</v>
      </c>
      <c r="B19" s="346" t="s">
        <v>124</v>
      </c>
      <c r="C19" s="347"/>
      <c r="D19" s="346" t="s">
        <v>125</v>
      </c>
      <c r="E19" s="347"/>
      <c r="F19" s="346" t="s">
        <v>126</v>
      </c>
      <c r="G19" s="347"/>
      <c r="H19" s="346" t="s">
        <v>127</v>
      </c>
      <c r="I19" s="347"/>
      <c r="J19" s="346" t="s">
        <v>128</v>
      </c>
      <c r="K19" s="347"/>
      <c r="L19" s="348" t="s">
        <v>11</v>
      </c>
    </row>
    <row r="20" spans="1:12" x14ac:dyDescent="0.2">
      <c r="A20" s="331"/>
      <c r="B20" s="58" t="s">
        <v>122</v>
      </c>
      <c r="C20" s="59" t="s">
        <v>12</v>
      </c>
      <c r="D20" s="58" t="s">
        <v>122</v>
      </c>
      <c r="E20" s="59" t="s">
        <v>12</v>
      </c>
      <c r="F20" s="58" t="s">
        <v>122</v>
      </c>
      <c r="G20" s="59" t="s">
        <v>12</v>
      </c>
      <c r="H20" s="58" t="s">
        <v>122</v>
      </c>
      <c r="I20" s="59" t="s">
        <v>12</v>
      </c>
      <c r="J20" s="58" t="s">
        <v>122</v>
      </c>
      <c r="K20" s="59" t="s">
        <v>12</v>
      </c>
      <c r="L20" s="349"/>
    </row>
    <row r="21" spans="1:12" x14ac:dyDescent="0.2">
      <c r="A21" s="62" t="s">
        <v>15</v>
      </c>
      <c r="B21" s="229">
        <v>99021</v>
      </c>
      <c r="C21" s="122">
        <f>+B21/$L$21</f>
        <v>0.73734492978092836</v>
      </c>
      <c r="D21" s="229">
        <v>67489</v>
      </c>
      <c r="E21" s="122">
        <f>+D21/$L$21</f>
        <v>0.50254665137682997</v>
      </c>
      <c r="F21" s="101">
        <v>13073</v>
      </c>
      <c r="G21" s="122">
        <f>+F21/$L$21</f>
        <v>9.7346121196777213E-2</v>
      </c>
      <c r="H21" s="101">
        <v>901</v>
      </c>
      <c r="I21" s="122">
        <f>+H21/$L$21</f>
        <v>6.7091604986075325E-3</v>
      </c>
      <c r="J21" s="101">
        <v>38098</v>
      </c>
      <c r="K21" s="122">
        <f>+J21/$L$21</f>
        <v>0.2836910062996113</v>
      </c>
      <c r="L21" s="189">
        <v>134294</v>
      </c>
    </row>
    <row r="22" spans="1:12" x14ac:dyDescent="0.2">
      <c r="A22" s="37" t="s">
        <v>16</v>
      </c>
      <c r="B22" s="227">
        <v>1932875</v>
      </c>
      <c r="C22" s="118">
        <f>+B22/$L$22</f>
        <v>0.74191650231878292</v>
      </c>
      <c r="D22" s="227">
        <v>1530190</v>
      </c>
      <c r="E22" s="118">
        <f>+D22/$L$22</f>
        <v>0.5873495247665671</v>
      </c>
      <c r="F22" s="100">
        <v>344771</v>
      </c>
      <c r="G22" s="118">
        <f>+F22/$L$22</f>
        <v>0.13233721498852699</v>
      </c>
      <c r="H22" s="100">
        <v>48138</v>
      </c>
      <c r="I22" s="118">
        <f>+H22/$L$22</f>
        <v>1.847733381031964E-2</v>
      </c>
      <c r="J22" s="100">
        <v>1095216</v>
      </c>
      <c r="K22" s="118">
        <f>+J22/$L$22</f>
        <v>0.42038870801452149</v>
      </c>
      <c r="L22" s="185">
        <v>2605246</v>
      </c>
    </row>
    <row r="23" spans="1:12" x14ac:dyDescent="0.2">
      <c r="A23" s="38" t="s">
        <v>17</v>
      </c>
      <c r="B23" s="228">
        <v>459201</v>
      </c>
      <c r="C23" s="119">
        <f>+B23/$L$23</f>
        <v>0.68105652519547699</v>
      </c>
      <c r="D23" s="228">
        <v>418334</v>
      </c>
      <c r="E23" s="119">
        <f>+D23/$L$23</f>
        <v>0.62044529609283228</v>
      </c>
      <c r="F23" s="103">
        <v>46142</v>
      </c>
      <c r="G23" s="119">
        <f>+F23/$L$23</f>
        <v>6.8434759910300069E-2</v>
      </c>
      <c r="H23" s="103">
        <v>16234</v>
      </c>
      <c r="I23" s="119">
        <f>+H23/$L$23</f>
        <v>2.4077194148147268E-2</v>
      </c>
      <c r="J23" s="103">
        <v>236997</v>
      </c>
      <c r="K23" s="119">
        <f>+J23/$L$23</f>
        <v>0.35149826176718357</v>
      </c>
      <c r="L23" s="186">
        <v>674248</v>
      </c>
    </row>
    <row r="24" spans="1:12" x14ac:dyDescent="0.2">
      <c r="A24" s="33" t="s">
        <v>30</v>
      </c>
      <c r="B24" s="5"/>
      <c r="C24" s="120"/>
      <c r="D24" s="5"/>
      <c r="E24" s="120"/>
      <c r="F24" s="5"/>
      <c r="G24" s="120"/>
      <c r="H24" s="5"/>
      <c r="I24" s="120"/>
      <c r="J24" s="5"/>
      <c r="K24" s="120"/>
      <c r="L24" s="60"/>
    </row>
    <row r="25" spans="1:12" x14ac:dyDescent="0.2">
      <c r="B25" s="5"/>
      <c r="C25" s="120"/>
      <c r="D25" s="5"/>
      <c r="E25" s="120"/>
      <c r="F25" s="5"/>
      <c r="G25" s="120"/>
      <c r="H25" s="5"/>
      <c r="I25" s="120"/>
      <c r="J25" s="5"/>
      <c r="K25" s="120"/>
      <c r="L25" s="60"/>
    </row>
    <row r="26" spans="1:12" ht="12" customHeight="1" x14ac:dyDescent="0.2">
      <c r="A26" s="331" t="s">
        <v>18</v>
      </c>
      <c r="B26" s="346" t="s">
        <v>124</v>
      </c>
      <c r="C26" s="347"/>
      <c r="D26" s="346" t="s">
        <v>125</v>
      </c>
      <c r="E26" s="347"/>
      <c r="F26" s="346" t="s">
        <v>126</v>
      </c>
      <c r="G26" s="347"/>
      <c r="H26" s="346" t="s">
        <v>127</v>
      </c>
      <c r="I26" s="347"/>
      <c r="J26" s="346" t="s">
        <v>128</v>
      </c>
      <c r="K26" s="347"/>
      <c r="L26" s="348" t="s">
        <v>11</v>
      </c>
    </row>
    <row r="27" spans="1:12" x14ac:dyDescent="0.2">
      <c r="A27" s="331"/>
      <c r="B27" s="58" t="s">
        <v>122</v>
      </c>
      <c r="C27" s="59" t="s">
        <v>12</v>
      </c>
      <c r="D27" s="58" t="s">
        <v>122</v>
      </c>
      <c r="E27" s="59" t="s">
        <v>12</v>
      </c>
      <c r="F27" s="58" t="s">
        <v>122</v>
      </c>
      <c r="G27" s="59" t="s">
        <v>12</v>
      </c>
      <c r="H27" s="58" t="s">
        <v>122</v>
      </c>
      <c r="I27" s="59" t="s">
        <v>12</v>
      </c>
      <c r="J27" s="58" t="s">
        <v>122</v>
      </c>
      <c r="K27" s="59" t="s">
        <v>12</v>
      </c>
      <c r="L27" s="349"/>
    </row>
    <row r="28" spans="1:12" x14ac:dyDescent="0.2">
      <c r="A28" s="62" t="s">
        <v>19</v>
      </c>
      <c r="B28" s="229">
        <v>249768</v>
      </c>
      <c r="C28" s="122">
        <f>+B28/$L$28</f>
        <v>0.71103266671411292</v>
      </c>
      <c r="D28" s="229">
        <v>202162</v>
      </c>
      <c r="E28" s="122">
        <f>+D28/$L$28</f>
        <v>0.57550921642587716</v>
      </c>
      <c r="F28" s="101">
        <v>39627</v>
      </c>
      <c r="G28" s="122">
        <f>+F28/$L$28</f>
        <v>0.11280905273646004</v>
      </c>
      <c r="H28" s="101">
        <v>8657</v>
      </c>
      <c r="I28" s="122">
        <f>+H28/$L$28</f>
        <v>2.4644509287595189E-2</v>
      </c>
      <c r="J28" s="101">
        <v>112245</v>
      </c>
      <c r="K28" s="122">
        <f>+J28/$L$28</f>
        <v>0.31953597608711126</v>
      </c>
      <c r="L28" s="189">
        <v>351275</v>
      </c>
    </row>
    <row r="29" spans="1:12" x14ac:dyDescent="0.2">
      <c r="A29" s="37" t="s">
        <v>20</v>
      </c>
      <c r="B29" s="227">
        <v>639811</v>
      </c>
      <c r="C29" s="118">
        <f>+B29/$L$29</f>
        <v>0.71763250399861811</v>
      </c>
      <c r="D29" s="227">
        <v>499050</v>
      </c>
      <c r="E29" s="118">
        <f>+D29/$L$29</f>
        <v>0.55975045930831202</v>
      </c>
      <c r="F29" s="100">
        <v>95649</v>
      </c>
      <c r="G29" s="118">
        <f>+F29/$L$29</f>
        <v>0.10728298102871603</v>
      </c>
      <c r="H29" s="100">
        <v>18131</v>
      </c>
      <c r="I29" s="118">
        <f>+H29/$L$29</f>
        <v>2.0336310144712964E-2</v>
      </c>
      <c r="J29" s="100">
        <v>335128</v>
      </c>
      <c r="K29" s="118">
        <f>+J29/$L$29</f>
        <v>0.37589029541544128</v>
      </c>
      <c r="L29" s="185">
        <v>891558</v>
      </c>
    </row>
    <row r="30" spans="1:12" x14ac:dyDescent="0.2">
      <c r="A30" s="39" t="s">
        <v>21</v>
      </c>
      <c r="B30" s="230">
        <v>867240</v>
      </c>
      <c r="C30" s="123">
        <f>+B30/$L$30</f>
        <v>0.73442758447814183</v>
      </c>
      <c r="D30" s="230">
        <v>688472</v>
      </c>
      <c r="E30" s="123">
        <f>+D30/$L$30</f>
        <v>0.58303679251514606</v>
      </c>
      <c r="F30" s="98">
        <v>147793</v>
      </c>
      <c r="G30" s="123">
        <f>+F30/$L$30</f>
        <v>0.1251594206826</v>
      </c>
      <c r="H30" s="98">
        <v>22957</v>
      </c>
      <c r="I30" s="123">
        <f>+H30/$L$30</f>
        <v>1.9441278143149186E-2</v>
      </c>
      <c r="J30" s="98">
        <v>502114</v>
      </c>
      <c r="K30" s="123">
        <f>+J30/$L$30</f>
        <v>0.42521836187521067</v>
      </c>
      <c r="L30" s="215">
        <v>1180838</v>
      </c>
    </row>
    <row r="31" spans="1:12" x14ac:dyDescent="0.2">
      <c r="A31" s="37" t="s">
        <v>22</v>
      </c>
      <c r="B31" s="227">
        <v>353520</v>
      </c>
      <c r="C31" s="118">
        <f>+B31/$L$31</f>
        <v>0.77544341447792686</v>
      </c>
      <c r="D31" s="227">
        <v>255203</v>
      </c>
      <c r="E31" s="118">
        <f>+D31/$L$31</f>
        <v>0.55978582740724814</v>
      </c>
      <c r="F31" s="100">
        <v>55176</v>
      </c>
      <c r="G31" s="118">
        <f>+F31/$L$31</f>
        <v>0.12102813373284141</v>
      </c>
      <c r="H31" s="100">
        <v>13223</v>
      </c>
      <c r="I31" s="118">
        <f>+H31/$L$31</f>
        <v>2.9004549303127482E-2</v>
      </c>
      <c r="J31" s="100">
        <v>175517</v>
      </c>
      <c r="K31" s="118">
        <f>+J31/$L$31</f>
        <v>0.38499519625176026</v>
      </c>
      <c r="L31" s="185">
        <v>455894</v>
      </c>
    </row>
    <row r="32" spans="1:12" x14ac:dyDescent="0.2">
      <c r="A32" s="38" t="s">
        <v>23</v>
      </c>
      <c r="B32" s="228">
        <v>380759</v>
      </c>
      <c r="C32" s="119">
        <f>+B32/$L$32</f>
        <v>0.7127341952705144</v>
      </c>
      <c r="D32" s="228">
        <v>371126</v>
      </c>
      <c r="E32" s="119">
        <f>+D32/$L$32</f>
        <v>0.69470239955973445</v>
      </c>
      <c r="F32" s="103">
        <v>65743</v>
      </c>
      <c r="G32" s="119">
        <f>+F32/$L$32</f>
        <v>0.12306284079869267</v>
      </c>
      <c r="H32" s="103">
        <v>2304</v>
      </c>
      <c r="I32" s="119">
        <f>+H32/$L$32</f>
        <v>4.3128057009900363E-3</v>
      </c>
      <c r="J32" s="103">
        <v>245307</v>
      </c>
      <c r="K32" s="119">
        <f>+J32/$L$32</f>
        <v>0.45918464760970606</v>
      </c>
      <c r="L32" s="186">
        <v>534223</v>
      </c>
    </row>
    <row r="33" spans="1:12" x14ac:dyDescent="0.2">
      <c r="A33" s="33" t="s">
        <v>30</v>
      </c>
      <c r="B33" s="5"/>
      <c r="C33" s="120"/>
      <c r="D33" s="5"/>
      <c r="E33" s="120"/>
      <c r="F33" s="5"/>
      <c r="G33" s="120"/>
      <c r="H33" s="5"/>
      <c r="I33" s="120"/>
      <c r="J33" s="5"/>
      <c r="K33" s="120"/>
      <c r="L33" s="60"/>
    </row>
    <row r="34" spans="1:12" x14ac:dyDescent="0.2">
      <c r="B34" s="5"/>
      <c r="C34" s="120"/>
      <c r="D34" s="5"/>
      <c r="E34" s="120"/>
      <c r="F34" s="5"/>
      <c r="G34" s="120"/>
      <c r="H34" s="5"/>
      <c r="I34" s="120"/>
      <c r="J34" s="5"/>
      <c r="K34" s="120"/>
      <c r="L34" s="60"/>
    </row>
    <row r="35" spans="1:12" ht="12" customHeight="1" x14ac:dyDescent="0.2">
      <c r="A35" s="331" t="s">
        <v>24</v>
      </c>
      <c r="B35" s="346" t="s">
        <v>124</v>
      </c>
      <c r="C35" s="347"/>
      <c r="D35" s="346" t="s">
        <v>125</v>
      </c>
      <c r="E35" s="347"/>
      <c r="F35" s="346" t="s">
        <v>126</v>
      </c>
      <c r="G35" s="347"/>
      <c r="H35" s="346" t="s">
        <v>127</v>
      </c>
      <c r="I35" s="347"/>
      <c r="J35" s="346" t="s">
        <v>128</v>
      </c>
      <c r="K35" s="347"/>
      <c r="L35" s="348" t="s">
        <v>11</v>
      </c>
    </row>
    <row r="36" spans="1:12" x14ac:dyDescent="0.2">
      <c r="A36" s="331"/>
      <c r="B36" s="58" t="s">
        <v>122</v>
      </c>
      <c r="C36" s="59" t="s">
        <v>12</v>
      </c>
      <c r="D36" s="58" t="s">
        <v>122</v>
      </c>
      <c r="E36" s="59" t="s">
        <v>12</v>
      </c>
      <c r="F36" s="58" t="s">
        <v>122</v>
      </c>
      <c r="G36" s="59" t="s">
        <v>12</v>
      </c>
      <c r="H36" s="58" t="s">
        <v>122</v>
      </c>
      <c r="I36" s="59" t="s">
        <v>12</v>
      </c>
      <c r="J36" s="58" t="s">
        <v>122</v>
      </c>
      <c r="K36" s="59" t="s">
        <v>12</v>
      </c>
      <c r="L36" s="349"/>
    </row>
    <row r="37" spans="1:12" x14ac:dyDescent="0.2">
      <c r="A37" s="62" t="s">
        <v>26</v>
      </c>
      <c r="B37" s="231">
        <v>147752</v>
      </c>
      <c r="C37" s="122">
        <f>+B37/$L$37</f>
        <v>0.70448000305151337</v>
      </c>
      <c r="D37" s="229">
        <v>119128</v>
      </c>
      <c r="E37" s="122">
        <f>+D37/$L$37</f>
        <v>0.56800106802967598</v>
      </c>
      <c r="F37" s="101">
        <v>22562</v>
      </c>
      <c r="G37" s="122">
        <f>+F37/$L$37</f>
        <v>0.10757538191596895</v>
      </c>
      <c r="H37" s="101">
        <v>375</v>
      </c>
      <c r="I37" s="122">
        <f>+H37/$L$37</f>
        <v>1.7879961093204661E-3</v>
      </c>
      <c r="J37" s="101">
        <v>75642</v>
      </c>
      <c r="K37" s="122">
        <f>+J37/$L$37</f>
        <v>0.36066027120324984</v>
      </c>
      <c r="L37" s="189">
        <v>209732</v>
      </c>
    </row>
    <row r="38" spans="1:12" x14ac:dyDescent="0.2">
      <c r="A38" s="37" t="s">
        <v>27</v>
      </c>
      <c r="B38" s="232">
        <v>678689</v>
      </c>
      <c r="C38" s="118">
        <f>+B38/$L$38</f>
        <v>0.73241216469234849</v>
      </c>
      <c r="D38" s="227">
        <v>515112</v>
      </c>
      <c r="E38" s="118">
        <f>+D38/$L$38</f>
        <v>0.55588685683575978</v>
      </c>
      <c r="F38" s="100">
        <v>103744</v>
      </c>
      <c r="G38" s="118">
        <f>+F38/$L$38</f>
        <v>0.11195609124922165</v>
      </c>
      <c r="H38" s="100">
        <v>6794</v>
      </c>
      <c r="I38" s="118">
        <f>+H38/$L$38</f>
        <v>7.3317944550741433E-3</v>
      </c>
      <c r="J38" s="100">
        <v>392136</v>
      </c>
      <c r="K38" s="118">
        <f>+J38/$L$38</f>
        <v>0.42317641307550108</v>
      </c>
      <c r="L38" s="185">
        <v>926649</v>
      </c>
    </row>
    <row r="39" spans="1:12" x14ac:dyDescent="0.2">
      <c r="A39" s="54" t="s">
        <v>28</v>
      </c>
      <c r="B39" s="233">
        <v>1664657</v>
      </c>
      <c r="C39" s="211">
        <f>+B39/$L$39</f>
        <v>0.73094400781239366</v>
      </c>
      <c r="D39" s="233">
        <v>1381772</v>
      </c>
      <c r="E39" s="211">
        <f>+D39/$L$39</f>
        <v>0.60673037362228188</v>
      </c>
      <c r="F39" s="210">
        <v>277682</v>
      </c>
      <c r="G39" s="211">
        <f>+F39/$L$39</f>
        <v>0.12192901839679952</v>
      </c>
      <c r="H39" s="210">
        <v>58104</v>
      </c>
      <c r="I39" s="211">
        <f>+H39/$L$39</f>
        <v>2.5513226226142275E-2</v>
      </c>
      <c r="J39" s="210">
        <v>902533</v>
      </c>
      <c r="K39" s="211">
        <f>+J39/$L$39</f>
        <v>0.39629850966471958</v>
      </c>
      <c r="L39" s="235">
        <v>2277407</v>
      </c>
    </row>
    <row r="40" spans="1:12" x14ac:dyDescent="0.2">
      <c r="A40" s="33" t="s">
        <v>30</v>
      </c>
      <c r="B40" s="5"/>
      <c r="C40" s="120"/>
      <c r="D40" s="5"/>
      <c r="E40" s="120"/>
      <c r="F40" s="5"/>
      <c r="G40" s="120"/>
      <c r="H40" s="5"/>
      <c r="I40" s="120"/>
      <c r="J40" s="5"/>
      <c r="K40" s="120"/>
      <c r="L40" s="53"/>
    </row>
    <row r="41" spans="1:12" x14ac:dyDescent="0.2">
      <c r="B41" s="5"/>
      <c r="C41" s="120"/>
      <c r="D41" s="5"/>
      <c r="E41" s="120"/>
      <c r="F41" s="5"/>
      <c r="G41" s="120"/>
      <c r="H41" s="5"/>
      <c r="I41" s="120"/>
      <c r="J41" s="5"/>
      <c r="K41" s="120"/>
      <c r="L41" s="53"/>
    </row>
    <row r="42" spans="1:12" ht="26.1" customHeight="1" x14ac:dyDescent="0.2">
      <c r="A42" s="329" t="s">
        <v>187</v>
      </c>
      <c r="B42" s="346" t="s">
        <v>124</v>
      </c>
      <c r="C42" s="347"/>
      <c r="D42" s="346" t="s">
        <v>125</v>
      </c>
      <c r="E42" s="347"/>
      <c r="F42" s="346" t="s">
        <v>126</v>
      </c>
      <c r="G42" s="347"/>
      <c r="H42" s="346" t="s">
        <v>127</v>
      </c>
      <c r="I42" s="347"/>
      <c r="J42" s="346" t="s">
        <v>128</v>
      </c>
      <c r="K42" s="347"/>
      <c r="L42" s="348" t="s">
        <v>11</v>
      </c>
    </row>
    <row r="43" spans="1:12" x14ac:dyDescent="0.2">
      <c r="A43" s="344"/>
      <c r="B43" s="58" t="s">
        <v>122</v>
      </c>
      <c r="C43" s="59" t="s">
        <v>12</v>
      </c>
      <c r="D43" s="58" t="s">
        <v>122</v>
      </c>
      <c r="E43" s="59" t="s">
        <v>12</v>
      </c>
      <c r="F43" s="58" t="s">
        <v>122</v>
      </c>
      <c r="G43" s="59" t="s">
        <v>12</v>
      </c>
      <c r="H43" s="58" t="s">
        <v>122</v>
      </c>
      <c r="I43" s="59" t="s">
        <v>12</v>
      </c>
      <c r="J43" s="58" t="s">
        <v>122</v>
      </c>
      <c r="K43" s="59" t="s">
        <v>12</v>
      </c>
      <c r="L43" s="349"/>
    </row>
    <row r="44" spans="1:12" x14ac:dyDescent="0.2">
      <c r="A44" s="107" t="s">
        <v>169</v>
      </c>
      <c r="B44" s="71">
        <v>1725174</v>
      </c>
      <c r="C44" s="125">
        <f>+B44/$L$44</f>
        <v>0.72160247352927154</v>
      </c>
      <c r="D44" s="71">
        <v>1401883</v>
      </c>
      <c r="E44" s="125">
        <f>+D44/$L$44</f>
        <v>0.58637693380414713</v>
      </c>
      <c r="F44" s="71">
        <v>284010</v>
      </c>
      <c r="G44" s="125">
        <f>+F44/$L$44</f>
        <v>0.11879515834753387</v>
      </c>
      <c r="H44" s="71">
        <v>39661</v>
      </c>
      <c r="I44" s="125">
        <f>+H44/$L$44</f>
        <v>1.6589327049123415E-2</v>
      </c>
      <c r="J44" s="71">
        <v>993766</v>
      </c>
      <c r="K44" s="125">
        <f>+J44/$L$44</f>
        <v>0.41567053741204657</v>
      </c>
      <c r="L44" s="69">
        <v>2390754</v>
      </c>
    </row>
    <row r="45" spans="1:12" x14ac:dyDescent="0.2">
      <c r="A45" s="40" t="s">
        <v>170</v>
      </c>
      <c r="B45" s="19">
        <v>765923</v>
      </c>
      <c r="C45" s="126">
        <f>+B45/$L$45</f>
        <v>0.74867795205242449</v>
      </c>
      <c r="D45" s="19">
        <v>614129</v>
      </c>
      <c r="E45" s="126">
        <f>+D45/$L$45</f>
        <v>0.60030165175350969</v>
      </c>
      <c r="F45" s="19">
        <v>119977</v>
      </c>
      <c r="G45" s="126">
        <f>+F45/$L$45</f>
        <v>0.11727567216729845</v>
      </c>
      <c r="H45" s="19">
        <v>25612</v>
      </c>
      <c r="I45" s="126">
        <f>+H45/$L$45</f>
        <v>2.5035336068986953E-2</v>
      </c>
      <c r="J45" s="19">
        <v>376545</v>
      </c>
      <c r="K45" s="126">
        <f>+J45/$L$45</f>
        <v>0.36806694596660522</v>
      </c>
      <c r="L45" s="17">
        <v>1023034</v>
      </c>
    </row>
    <row r="46" spans="1:12" x14ac:dyDescent="0.2">
      <c r="A46" s="33" t="s">
        <v>30</v>
      </c>
    </row>
  </sheetData>
  <mergeCells count="37">
    <mergeCell ref="L42:L43"/>
    <mergeCell ref="H19:I19"/>
    <mergeCell ref="L35:L36"/>
    <mergeCell ref="J26:K26"/>
    <mergeCell ref="L19:L20"/>
    <mergeCell ref="H26:I26"/>
    <mergeCell ref="L26:L27"/>
    <mergeCell ref="J35:K35"/>
    <mergeCell ref="J19:K19"/>
    <mergeCell ref="H35:I35"/>
    <mergeCell ref="H42:I42"/>
    <mergeCell ref="J42:K42"/>
    <mergeCell ref="A19:A20"/>
    <mergeCell ref="B19:C19"/>
    <mergeCell ref="D26:E26"/>
    <mergeCell ref="D19:E19"/>
    <mergeCell ref="F26:G26"/>
    <mergeCell ref="F19:G19"/>
    <mergeCell ref="A26:A27"/>
    <mergeCell ref="B26:C26"/>
    <mergeCell ref="A42:A43"/>
    <mergeCell ref="F35:G35"/>
    <mergeCell ref="A35:A36"/>
    <mergeCell ref="B35:C35"/>
    <mergeCell ref="D35:E35"/>
    <mergeCell ref="B42:C42"/>
    <mergeCell ref="D42:E42"/>
    <mergeCell ref="F42:G42"/>
    <mergeCell ref="A6:L6"/>
    <mergeCell ref="A11:A13"/>
    <mergeCell ref="B12:C12"/>
    <mergeCell ref="D12:E12"/>
    <mergeCell ref="L12:L13"/>
    <mergeCell ref="F12:G12"/>
    <mergeCell ref="H12:I12"/>
    <mergeCell ref="J12:K12"/>
    <mergeCell ref="B11:L11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6:N46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2.85546875" style="33" customWidth="1"/>
    <col min="9" max="9" width="14.42578125" style="33" customWidth="1"/>
    <col min="10" max="10" width="12.85546875" style="33" customWidth="1"/>
    <col min="11" max="11" width="14.42578125" style="33" customWidth="1"/>
    <col min="12" max="12" width="12.85546875" style="33" customWidth="1"/>
    <col min="13" max="13" width="14.42578125" style="33" customWidth="1"/>
    <col min="14" max="16384" width="11.42578125" style="33"/>
  </cols>
  <sheetData>
    <row r="6" spans="1:14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</row>
    <row r="7" spans="1:14" ht="15" customHeight="1" x14ac:dyDescent="0.2">
      <c r="A7" s="32" t="s">
        <v>135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2"/>
    </row>
    <row r="11" spans="1:14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 ht="51" customHeight="1" x14ac:dyDescent="0.2">
      <c r="A12" s="322"/>
      <c r="B12" s="346" t="s">
        <v>129</v>
      </c>
      <c r="C12" s="347"/>
      <c r="D12" s="346" t="s">
        <v>130</v>
      </c>
      <c r="E12" s="347"/>
      <c r="F12" s="346" t="s">
        <v>131</v>
      </c>
      <c r="G12" s="347"/>
      <c r="H12" s="346" t="s">
        <v>132</v>
      </c>
      <c r="I12" s="347"/>
      <c r="J12" s="346" t="s">
        <v>133</v>
      </c>
      <c r="K12" s="347"/>
      <c r="L12" s="346" t="s">
        <v>134</v>
      </c>
      <c r="M12" s="347"/>
      <c r="N12" s="342" t="s">
        <v>11</v>
      </c>
    </row>
    <row r="13" spans="1:14" ht="17.25" customHeight="1" x14ac:dyDescent="0.2">
      <c r="A13" s="323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5" t="s">
        <v>122</v>
      </c>
      <c r="I13" s="36" t="s">
        <v>12</v>
      </c>
      <c r="J13" s="35" t="s">
        <v>122</v>
      </c>
      <c r="K13" s="36" t="s">
        <v>12</v>
      </c>
      <c r="L13" s="35" t="s">
        <v>122</v>
      </c>
      <c r="M13" s="36" t="s">
        <v>12</v>
      </c>
      <c r="N13" s="343"/>
    </row>
    <row r="14" spans="1:14" ht="24" x14ac:dyDescent="0.2">
      <c r="A14" s="61" t="s">
        <v>3</v>
      </c>
      <c r="B14" s="88">
        <v>55964</v>
      </c>
      <c r="C14" s="87">
        <f>+B14/$N$14</f>
        <v>0.27436292149153341</v>
      </c>
      <c r="D14" s="88">
        <v>1998</v>
      </c>
      <c r="E14" s="87">
        <f>+D14/$N$14</f>
        <v>9.7951739893517922E-3</v>
      </c>
      <c r="F14" s="88">
        <v>43476</v>
      </c>
      <c r="G14" s="87">
        <f>+F14/$N$14</f>
        <v>0.21314063281334261</v>
      </c>
      <c r="H14" s="88">
        <v>38192</v>
      </c>
      <c r="I14" s="87">
        <f>+H14/$N$14</f>
        <v>0.18723587837904088</v>
      </c>
      <c r="J14" s="88">
        <v>59805</v>
      </c>
      <c r="K14" s="87">
        <f>+J14/$N$14</f>
        <v>0.2931933836001922</v>
      </c>
      <c r="L14" s="88">
        <v>4544</v>
      </c>
      <c r="M14" s="87">
        <f>+L14/$N$14</f>
        <v>2.2276912216023296E-2</v>
      </c>
      <c r="N14" s="86">
        <v>203978</v>
      </c>
    </row>
    <row r="15" spans="1:14" x14ac:dyDescent="0.2">
      <c r="A15" s="37" t="s">
        <v>4</v>
      </c>
      <c r="B15" s="15">
        <v>26828</v>
      </c>
      <c r="C15" s="55">
        <f>+B15/$N$15</f>
        <v>0.35365612517960954</v>
      </c>
      <c r="D15" s="15">
        <v>302</v>
      </c>
      <c r="E15" s="55">
        <f>+D15/$N$15</f>
        <v>3.9810701432921609E-3</v>
      </c>
      <c r="F15" s="15">
        <v>7437</v>
      </c>
      <c r="G15" s="55">
        <f>+F15/$N$15</f>
        <v>9.8037147866436414E-2</v>
      </c>
      <c r="H15" s="15">
        <v>17149</v>
      </c>
      <c r="I15" s="55">
        <f>+H15/$N$15</f>
        <v>0.22606414532224259</v>
      </c>
      <c r="J15" s="15">
        <v>19831</v>
      </c>
      <c r="K15" s="55">
        <f>+J15/$N$15</f>
        <v>0.26141921195902923</v>
      </c>
      <c r="L15" s="15">
        <v>4312</v>
      </c>
      <c r="M15" s="55">
        <f>+L15/$N$15</f>
        <v>5.6842299529390052E-2</v>
      </c>
      <c r="N15" s="16">
        <v>75859</v>
      </c>
    </row>
    <row r="16" spans="1:14" x14ac:dyDescent="0.2">
      <c r="A16" s="38" t="s">
        <v>5</v>
      </c>
      <c r="B16" s="84">
        <v>29136</v>
      </c>
      <c r="C16" s="83">
        <f>+B16/$N$16</f>
        <v>0.22741357644065283</v>
      </c>
      <c r="D16" s="84">
        <v>1696</v>
      </c>
      <c r="E16" s="83">
        <f>+D16/$N$16</f>
        <v>1.3237693082212631E-2</v>
      </c>
      <c r="F16" s="84">
        <v>36038</v>
      </c>
      <c r="G16" s="83">
        <f>+F16/$N$16</f>
        <v>0.28128536750989314</v>
      </c>
      <c r="H16" s="84">
        <v>21042</v>
      </c>
      <c r="I16" s="83">
        <f>+H16/$N$16</f>
        <v>0.16423793504476308</v>
      </c>
      <c r="J16" s="84">
        <v>39973</v>
      </c>
      <c r="K16" s="83">
        <f>+J16/$N$16</f>
        <v>0.31199900092882399</v>
      </c>
      <c r="L16" s="84">
        <v>233</v>
      </c>
      <c r="M16" s="83">
        <f>+L16/$N$16</f>
        <v>1.8186217500917117E-3</v>
      </c>
      <c r="N16" s="82">
        <v>128119</v>
      </c>
    </row>
    <row r="17" spans="1:14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  <c r="M17" s="4"/>
      <c r="N17" s="60"/>
    </row>
    <row r="18" spans="1:14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  <c r="M18" s="4"/>
      <c r="N18" s="60"/>
    </row>
    <row r="19" spans="1:14" ht="60.95" customHeight="1" x14ac:dyDescent="0.2">
      <c r="A19" s="331" t="s">
        <v>14</v>
      </c>
      <c r="B19" s="346" t="s">
        <v>129</v>
      </c>
      <c r="C19" s="347"/>
      <c r="D19" s="346" t="s">
        <v>130</v>
      </c>
      <c r="E19" s="347"/>
      <c r="F19" s="346" t="s">
        <v>131</v>
      </c>
      <c r="G19" s="347"/>
      <c r="H19" s="346" t="s">
        <v>132</v>
      </c>
      <c r="I19" s="347"/>
      <c r="J19" s="346" t="s">
        <v>133</v>
      </c>
      <c r="K19" s="347"/>
      <c r="L19" s="346" t="s">
        <v>134</v>
      </c>
      <c r="M19" s="347"/>
      <c r="N19" s="342" t="s">
        <v>11</v>
      </c>
    </row>
    <row r="20" spans="1:14" x14ac:dyDescent="0.2">
      <c r="A20" s="331"/>
      <c r="B20" s="128" t="s">
        <v>122</v>
      </c>
      <c r="C20" s="129" t="s">
        <v>12</v>
      </c>
      <c r="D20" s="128" t="s">
        <v>122</v>
      </c>
      <c r="E20" s="129" t="s">
        <v>12</v>
      </c>
      <c r="F20" s="128" t="s">
        <v>122</v>
      </c>
      <c r="G20" s="129" t="s">
        <v>12</v>
      </c>
      <c r="H20" s="128" t="s">
        <v>122</v>
      </c>
      <c r="I20" s="129" t="s">
        <v>12</v>
      </c>
      <c r="J20" s="128" t="s">
        <v>122</v>
      </c>
      <c r="K20" s="129" t="s">
        <v>12</v>
      </c>
      <c r="L20" s="128" t="s">
        <v>122</v>
      </c>
      <c r="M20" s="129" t="s">
        <v>12</v>
      </c>
      <c r="N20" s="343"/>
    </row>
    <row r="21" spans="1:14" x14ac:dyDescent="0.2">
      <c r="A21" s="62" t="s">
        <v>15</v>
      </c>
      <c r="B21" s="80">
        <v>4187</v>
      </c>
      <c r="C21" s="70">
        <f>+B21/$N$21</f>
        <v>0.33949566204492015</v>
      </c>
      <c r="D21" s="80">
        <v>0</v>
      </c>
      <c r="E21" s="70">
        <f>+D21/$N$21</f>
        <v>0</v>
      </c>
      <c r="F21" s="80">
        <v>6125</v>
      </c>
      <c r="G21" s="70">
        <f>+F21/$N$21</f>
        <v>0.49663504419038351</v>
      </c>
      <c r="H21" s="80">
        <v>0</v>
      </c>
      <c r="I21" s="70">
        <f>+H21/$N$21</f>
        <v>0</v>
      </c>
      <c r="J21" s="80">
        <v>1789</v>
      </c>
      <c r="K21" s="70">
        <f>+J21/$N$21</f>
        <v>0.14505797453985242</v>
      </c>
      <c r="L21" s="80">
        <v>233</v>
      </c>
      <c r="M21" s="70">
        <f>+L21/$N$21</f>
        <v>1.8892402497364794E-2</v>
      </c>
      <c r="N21" s="69">
        <v>12333</v>
      </c>
    </row>
    <row r="22" spans="1:14" x14ac:dyDescent="0.2">
      <c r="A22" s="37" t="s">
        <v>16</v>
      </c>
      <c r="B22" s="15">
        <v>37907</v>
      </c>
      <c r="C22" s="55">
        <f>+B22/$N$22</f>
        <v>0.26549980388860872</v>
      </c>
      <c r="D22" s="15">
        <v>677</v>
      </c>
      <c r="E22" s="55">
        <f>+D22/$N$22</f>
        <v>4.7416932817840535E-3</v>
      </c>
      <c r="F22" s="15">
        <v>31116</v>
      </c>
      <c r="G22" s="55">
        <f>+F22/$N$22</f>
        <v>0.21793578752731552</v>
      </c>
      <c r="H22" s="15">
        <v>34064</v>
      </c>
      <c r="I22" s="55">
        <f>+H22/$N$22</f>
        <v>0.23858351543676809</v>
      </c>
      <c r="J22" s="15">
        <v>38212</v>
      </c>
      <c r="K22" s="55">
        <f>+J22/$N$22</f>
        <v>0.26763601725780245</v>
      </c>
      <c r="L22" s="15">
        <v>800</v>
      </c>
      <c r="M22" s="55">
        <f>+L22/$N$22</f>
        <v>5.6031826077211858E-3</v>
      </c>
      <c r="N22" s="16">
        <v>142776</v>
      </c>
    </row>
    <row r="23" spans="1:14" x14ac:dyDescent="0.2">
      <c r="A23" s="38" t="s">
        <v>17</v>
      </c>
      <c r="B23" s="84">
        <v>13870</v>
      </c>
      <c r="C23" s="83">
        <f>+B23/$N$23</f>
        <v>0.28382000859440543</v>
      </c>
      <c r="D23" s="84">
        <v>1321</v>
      </c>
      <c r="E23" s="83">
        <f>+D23/$N$23</f>
        <v>2.7031451431377765E-2</v>
      </c>
      <c r="F23" s="84">
        <v>6235</v>
      </c>
      <c r="G23" s="83">
        <f>+F23/$N$23</f>
        <v>0.1275859952116884</v>
      </c>
      <c r="H23" s="84">
        <v>4128</v>
      </c>
      <c r="I23" s="83">
        <f>+H23/$N$23</f>
        <v>8.4470727864290246E-2</v>
      </c>
      <c r="J23" s="84">
        <v>19803</v>
      </c>
      <c r="K23" s="83">
        <f>+J23/$N$23</f>
        <v>0.40522621702920053</v>
      </c>
      <c r="L23" s="84">
        <v>3512</v>
      </c>
      <c r="M23" s="83">
        <f>+L23/$N$23</f>
        <v>7.1865599869037636E-2</v>
      </c>
      <c r="N23" s="82">
        <v>48869</v>
      </c>
    </row>
    <row r="24" spans="1:14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  <c r="M24" s="4"/>
      <c r="N24" s="60"/>
    </row>
    <row r="25" spans="1:14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M25" s="4"/>
      <c r="N25" s="60"/>
    </row>
    <row r="26" spans="1:14" ht="56.1" customHeight="1" x14ac:dyDescent="0.2">
      <c r="A26" s="331" t="s">
        <v>18</v>
      </c>
      <c r="B26" s="346" t="s">
        <v>129</v>
      </c>
      <c r="C26" s="347"/>
      <c r="D26" s="346" t="s">
        <v>130</v>
      </c>
      <c r="E26" s="347"/>
      <c r="F26" s="346" t="s">
        <v>131</v>
      </c>
      <c r="G26" s="347"/>
      <c r="H26" s="346" t="s">
        <v>132</v>
      </c>
      <c r="I26" s="347"/>
      <c r="J26" s="346" t="s">
        <v>133</v>
      </c>
      <c r="K26" s="347"/>
      <c r="L26" s="346" t="s">
        <v>134</v>
      </c>
      <c r="M26" s="347"/>
      <c r="N26" s="342" t="s">
        <v>11</v>
      </c>
    </row>
    <row r="27" spans="1:14" x14ac:dyDescent="0.2">
      <c r="A27" s="331"/>
      <c r="B27" s="128" t="s">
        <v>122</v>
      </c>
      <c r="C27" s="129" t="s">
        <v>12</v>
      </c>
      <c r="D27" s="128" t="s">
        <v>122</v>
      </c>
      <c r="E27" s="129" t="s">
        <v>12</v>
      </c>
      <c r="F27" s="128" t="s">
        <v>122</v>
      </c>
      <c r="G27" s="129" t="s">
        <v>12</v>
      </c>
      <c r="H27" s="128" t="s">
        <v>122</v>
      </c>
      <c r="I27" s="129" t="s">
        <v>12</v>
      </c>
      <c r="J27" s="128" t="s">
        <v>122</v>
      </c>
      <c r="K27" s="129" t="s">
        <v>12</v>
      </c>
      <c r="L27" s="128" t="s">
        <v>122</v>
      </c>
      <c r="M27" s="129" t="s">
        <v>12</v>
      </c>
      <c r="N27" s="343"/>
    </row>
    <row r="28" spans="1:14" x14ac:dyDescent="0.2">
      <c r="A28" s="62" t="s">
        <v>19</v>
      </c>
      <c r="B28" s="80">
        <v>3916</v>
      </c>
      <c r="C28" s="70">
        <f>+B28/$N$28</f>
        <v>0.15704202759063202</v>
      </c>
      <c r="D28" s="80">
        <v>1568</v>
      </c>
      <c r="E28" s="70">
        <f>+D28/$N$28</f>
        <v>6.2880975296759706E-2</v>
      </c>
      <c r="F28" s="80">
        <v>7441</v>
      </c>
      <c r="G28" s="70">
        <f>+F28/$N$28</f>
        <v>0.29840391401989091</v>
      </c>
      <c r="H28" s="80">
        <v>3940</v>
      </c>
      <c r="I28" s="70">
        <f>+H28/$N$28</f>
        <v>0.15800449149823548</v>
      </c>
      <c r="J28" s="80">
        <v>4559</v>
      </c>
      <c r="K28" s="70">
        <f>+J28/$N$28</f>
        <v>0.18282803978184151</v>
      </c>
      <c r="L28" s="80">
        <v>3512</v>
      </c>
      <c r="M28" s="70">
        <f>+L28/$N$28</f>
        <v>0.14084055181264035</v>
      </c>
      <c r="N28" s="69">
        <v>24936</v>
      </c>
    </row>
    <row r="29" spans="1:14" x14ac:dyDescent="0.2">
      <c r="A29" s="37" t="s">
        <v>20</v>
      </c>
      <c r="B29" s="15">
        <v>16297</v>
      </c>
      <c r="C29" s="55">
        <f>+B29/$N$29</f>
        <v>0.24376636003290703</v>
      </c>
      <c r="D29" s="15">
        <v>0</v>
      </c>
      <c r="E29" s="55">
        <f>+D29/$N$29</f>
        <v>0</v>
      </c>
      <c r="F29" s="15">
        <v>15040</v>
      </c>
      <c r="G29" s="55">
        <f>+F29/$N$29</f>
        <v>0.22496447535711614</v>
      </c>
      <c r="H29" s="15">
        <v>11190</v>
      </c>
      <c r="I29" s="55">
        <f>+H29/$N$29</f>
        <v>0.16737715952434373</v>
      </c>
      <c r="J29" s="15">
        <v>23528</v>
      </c>
      <c r="K29" s="55">
        <f>+J29/$N$29</f>
        <v>0.35192580958791414</v>
      </c>
      <c r="L29" s="15">
        <v>800</v>
      </c>
      <c r="M29" s="55">
        <f>+L29/$N$29</f>
        <v>1.1966195497718945E-2</v>
      </c>
      <c r="N29" s="16">
        <v>66855</v>
      </c>
    </row>
    <row r="30" spans="1:14" x14ac:dyDescent="0.2">
      <c r="A30" s="39" t="s">
        <v>21</v>
      </c>
      <c r="B30" s="76">
        <v>20765</v>
      </c>
      <c r="C30" s="78">
        <f>+B30/$N$30</f>
        <v>0.30193974291862968</v>
      </c>
      <c r="D30" s="76">
        <v>430</v>
      </c>
      <c r="E30" s="78">
        <f>+D30/$N$30</f>
        <v>6.2525446402605708E-3</v>
      </c>
      <c r="F30" s="76">
        <v>8803</v>
      </c>
      <c r="G30" s="78">
        <f>+F30/$N$30</f>
        <v>0.12800267550747396</v>
      </c>
      <c r="H30" s="76">
        <v>21718</v>
      </c>
      <c r="I30" s="78">
        <f>+H30/$N$30</f>
        <v>0.31579712673762578</v>
      </c>
      <c r="J30" s="76">
        <v>16824</v>
      </c>
      <c r="K30" s="78">
        <f>+J30/$N$30</f>
        <v>0.2446344442505671</v>
      </c>
      <c r="L30" s="76">
        <v>233</v>
      </c>
      <c r="M30" s="78">
        <f>+L30/$N$30</f>
        <v>3.3880067469318907E-3</v>
      </c>
      <c r="N30" s="75">
        <v>68772</v>
      </c>
    </row>
    <row r="31" spans="1:14" x14ac:dyDescent="0.2">
      <c r="A31" s="37" t="s">
        <v>22</v>
      </c>
      <c r="B31" s="15">
        <v>14368</v>
      </c>
      <c r="C31" s="55">
        <f>+B31/$N$31</f>
        <v>0.40458423675837019</v>
      </c>
      <c r="D31" s="15">
        <v>0</v>
      </c>
      <c r="E31" s="55">
        <f>+D31/$N$31</f>
        <v>0</v>
      </c>
      <c r="F31" s="15">
        <v>9563</v>
      </c>
      <c r="G31" s="55">
        <f>+F31/$N$31</f>
        <v>0.26928167150057725</v>
      </c>
      <c r="H31" s="15">
        <v>351</v>
      </c>
      <c r="I31" s="55">
        <f>+H31/$N$31</f>
        <v>9.883704558893926E-3</v>
      </c>
      <c r="J31" s="15">
        <v>11230</v>
      </c>
      <c r="K31" s="55">
        <f>+J31/$N$31</f>
        <v>0.31622222847971165</v>
      </c>
      <c r="L31" s="15">
        <v>0</v>
      </c>
      <c r="M31" s="55">
        <f>+L31/$N$31</f>
        <v>0</v>
      </c>
      <c r="N31" s="16">
        <v>35513</v>
      </c>
    </row>
    <row r="32" spans="1:14" x14ac:dyDescent="0.2">
      <c r="A32" s="38" t="s">
        <v>23</v>
      </c>
      <c r="B32" s="84">
        <v>618</v>
      </c>
      <c r="C32" s="83">
        <f>+B32/$N$32</f>
        <v>7.8208048595292332E-2</v>
      </c>
      <c r="D32" s="84">
        <v>0</v>
      </c>
      <c r="E32" s="83">
        <f>+D32/$N$32</f>
        <v>0</v>
      </c>
      <c r="F32" s="84">
        <v>2629</v>
      </c>
      <c r="G32" s="83">
        <f>+F32/$N$32</f>
        <v>0.33270058213110604</v>
      </c>
      <c r="H32" s="84">
        <v>992</v>
      </c>
      <c r="I32" s="83">
        <f>+H32/$N$32</f>
        <v>0.12553783852189318</v>
      </c>
      <c r="J32" s="84">
        <v>3663</v>
      </c>
      <c r="K32" s="83">
        <f>+J32/$N$32</f>
        <v>0.46355353075170841</v>
      </c>
      <c r="L32" s="84">
        <v>0</v>
      </c>
      <c r="M32" s="83">
        <f>+L32/$N$32</f>
        <v>0</v>
      </c>
      <c r="N32" s="82">
        <v>7902</v>
      </c>
    </row>
    <row r="33" spans="1:14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  <c r="M33" s="4"/>
      <c r="N33" s="60"/>
    </row>
    <row r="34" spans="1:14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M34" s="4"/>
      <c r="N34" s="60"/>
    </row>
    <row r="35" spans="1:14" ht="48.95" customHeight="1" x14ac:dyDescent="0.2">
      <c r="A35" s="331" t="s">
        <v>24</v>
      </c>
      <c r="B35" s="346" t="s">
        <v>129</v>
      </c>
      <c r="C35" s="347"/>
      <c r="D35" s="346" t="s">
        <v>130</v>
      </c>
      <c r="E35" s="347"/>
      <c r="F35" s="346" t="s">
        <v>131</v>
      </c>
      <c r="G35" s="347"/>
      <c r="H35" s="346" t="s">
        <v>132</v>
      </c>
      <c r="I35" s="347"/>
      <c r="J35" s="346" t="s">
        <v>133</v>
      </c>
      <c r="K35" s="347"/>
      <c r="L35" s="346" t="s">
        <v>134</v>
      </c>
      <c r="M35" s="347"/>
      <c r="N35" s="342" t="s">
        <v>11</v>
      </c>
    </row>
    <row r="36" spans="1:14" x14ac:dyDescent="0.2">
      <c r="A36" s="331"/>
      <c r="B36" s="128" t="s">
        <v>122</v>
      </c>
      <c r="C36" s="129" t="s">
        <v>12</v>
      </c>
      <c r="D36" s="128" t="s">
        <v>122</v>
      </c>
      <c r="E36" s="129" t="s">
        <v>12</v>
      </c>
      <c r="F36" s="128" t="s">
        <v>122</v>
      </c>
      <c r="G36" s="129" t="s">
        <v>12</v>
      </c>
      <c r="H36" s="128" t="s">
        <v>122</v>
      </c>
      <c r="I36" s="129" t="s">
        <v>12</v>
      </c>
      <c r="J36" s="128" t="s">
        <v>122</v>
      </c>
      <c r="K36" s="129" t="s">
        <v>12</v>
      </c>
      <c r="L36" s="128" t="s">
        <v>122</v>
      </c>
      <c r="M36" s="129" t="s">
        <v>12</v>
      </c>
      <c r="N36" s="343"/>
    </row>
    <row r="37" spans="1:14" x14ac:dyDescent="0.2">
      <c r="A37" s="62" t="s">
        <v>26</v>
      </c>
      <c r="B37" s="80">
        <v>122</v>
      </c>
      <c r="C37" s="70">
        <f>+B37/$N$37</f>
        <v>1.4666987256552055E-2</v>
      </c>
      <c r="D37" s="80">
        <v>0</v>
      </c>
      <c r="E37" s="70">
        <f>+D37/$N$37</f>
        <v>0</v>
      </c>
      <c r="F37" s="80">
        <v>3636</v>
      </c>
      <c r="G37" s="70">
        <f>+F37/$N$37</f>
        <v>0.43712430872805963</v>
      </c>
      <c r="H37" s="80">
        <v>2492</v>
      </c>
      <c r="I37" s="70">
        <f>+H37/$N$37</f>
        <v>0.2995912478961289</v>
      </c>
      <c r="J37" s="80">
        <v>2067</v>
      </c>
      <c r="K37" s="70">
        <f>+J37/$N$37</f>
        <v>0.24849723491223852</v>
      </c>
      <c r="L37" s="80">
        <v>0</v>
      </c>
      <c r="M37" s="70">
        <f>+L37/$N$37</f>
        <v>0</v>
      </c>
      <c r="N37" s="197">
        <v>8318</v>
      </c>
    </row>
    <row r="38" spans="1:14" x14ac:dyDescent="0.2">
      <c r="A38" s="37" t="s">
        <v>27</v>
      </c>
      <c r="B38" s="15">
        <v>15881</v>
      </c>
      <c r="C38" s="55">
        <f>+B38/$N$38</f>
        <v>0.23252851516172013</v>
      </c>
      <c r="D38" s="15">
        <v>1449</v>
      </c>
      <c r="E38" s="55">
        <f>+D38/$N$38</f>
        <v>2.1216158835673602E-2</v>
      </c>
      <c r="F38" s="15">
        <v>18674</v>
      </c>
      <c r="G38" s="55">
        <f>+F38/$N$38</f>
        <v>0.27342343001888808</v>
      </c>
      <c r="H38" s="15">
        <v>5192</v>
      </c>
      <c r="I38" s="55">
        <f>+H38/$N$38</f>
        <v>7.6020908678272839E-2</v>
      </c>
      <c r="J38" s="15">
        <v>23346</v>
      </c>
      <c r="K38" s="55">
        <f>+J38/$N$38</f>
        <v>0.34183053428408278</v>
      </c>
      <c r="L38" s="15">
        <v>3755</v>
      </c>
      <c r="M38" s="55">
        <f>+L38/$N$38</f>
        <v>5.4980453021362577E-2</v>
      </c>
      <c r="N38" s="23">
        <v>68297</v>
      </c>
    </row>
    <row r="39" spans="1:14" x14ac:dyDescent="0.2">
      <c r="A39" s="212" t="s">
        <v>28</v>
      </c>
      <c r="B39" s="198">
        <v>39961</v>
      </c>
      <c r="C39" s="199">
        <f>+B39/$N$39</f>
        <v>0.31375674253904196</v>
      </c>
      <c r="D39" s="198">
        <v>548</v>
      </c>
      <c r="E39" s="199">
        <f>+D39/$N$39</f>
        <v>4.3026624686918489E-3</v>
      </c>
      <c r="F39" s="198">
        <v>21166</v>
      </c>
      <c r="G39" s="199">
        <f>+F39/$N$39</f>
        <v>0.16618641206629869</v>
      </c>
      <c r="H39" s="198">
        <v>30507</v>
      </c>
      <c r="I39" s="199">
        <f>+H39/$N$39</f>
        <v>0.23952796338025958</v>
      </c>
      <c r="J39" s="198">
        <v>34392</v>
      </c>
      <c r="K39" s="199">
        <f>+J39/$N$39</f>
        <v>0.27003132777965344</v>
      </c>
      <c r="L39" s="198">
        <v>789</v>
      </c>
      <c r="M39" s="199">
        <f>+L39/$N$39</f>
        <v>6.1948917660545055E-3</v>
      </c>
      <c r="N39" s="207">
        <v>127363</v>
      </c>
    </row>
    <row r="40" spans="1:14" x14ac:dyDescent="0.2">
      <c r="A40" s="33" t="s">
        <v>30</v>
      </c>
      <c r="B40" s="5"/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N40" s="213"/>
    </row>
    <row r="41" spans="1:14" x14ac:dyDescent="0.2"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53"/>
    </row>
    <row r="42" spans="1:14" ht="47.1" customHeight="1" x14ac:dyDescent="0.2">
      <c r="A42" s="329" t="s">
        <v>187</v>
      </c>
      <c r="B42" s="346" t="s">
        <v>129</v>
      </c>
      <c r="C42" s="347"/>
      <c r="D42" s="346" t="s">
        <v>130</v>
      </c>
      <c r="E42" s="347"/>
      <c r="F42" s="346" t="s">
        <v>131</v>
      </c>
      <c r="G42" s="347"/>
      <c r="H42" s="346" t="s">
        <v>132</v>
      </c>
      <c r="I42" s="347"/>
      <c r="J42" s="346" t="s">
        <v>133</v>
      </c>
      <c r="K42" s="347"/>
      <c r="L42" s="346" t="s">
        <v>134</v>
      </c>
      <c r="M42" s="347"/>
      <c r="N42" s="342" t="s">
        <v>11</v>
      </c>
    </row>
    <row r="43" spans="1:14" x14ac:dyDescent="0.2">
      <c r="A43" s="344"/>
      <c r="B43" s="128" t="s">
        <v>122</v>
      </c>
      <c r="C43" s="129" t="s">
        <v>12</v>
      </c>
      <c r="D43" s="128" t="s">
        <v>122</v>
      </c>
      <c r="E43" s="129" t="s">
        <v>12</v>
      </c>
      <c r="F43" s="128" t="s">
        <v>122</v>
      </c>
      <c r="G43" s="129" t="s">
        <v>12</v>
      </c>
      <c r="H43" s="128" t="s">
        <v>122</v>
      </c>
      <c r="I43" s="129" t="s">
        <v>12</v>
      </c>
      <c r="J43" s="128" t="s">
        <v>122</v>
      </c>
      <c r="K43" s="129" t="s">
        <v>12</v>
      </c>
      <c r="L43" s="128" t="s">
        <v>122</v>
      </c>
      <c r="M43" s="129" t="s">
        <v>12</v>
      </c>
      <c r="N43" s="343"/>
    </row>
    <row r="44" spans="1:14" x14ac:dyDescent="0.2">
      <c r="A44" s="107" t="s">
        <v>169</v>
      </c>
      <c r="B44" s="71">
        <v>46800</v>
      </c>
      <c r="C44" s="70">
        <f>+B44/$N$44</f>
        <v>0.31766502630239268</v>
      </c>
      <c r="D44" s="71">
        <v>1751</v>
      </c>
      <c r="E44" s="70">
        <f>+D44/$N$44</f>
        <v>1.1885287629390803E-2</v>
      </c>
      <c r="F44" s="71">
        <v>21605</v>
      </c>
      <c r="G44" s="70">
        <f>+F44/$N$44</f>
        <v>0.14664856609536739</v>
      </c>
      <c r="H44" s="71">
        <v>22410</v>
      </c>
      <c r="I44" s="70">
        <f>+H44/$N$44</f>
        <v>0.15211267605633802</v>
      </c>
      <c r="J44" s="71">
        <v>50465</v>
      </c>
      <c r="K44" s="70">
        <f>+J44/$N$44</f>
        <v>0.34254199898184284</v>
      </c>
      <c r="L44" s="71">
        <v>4294</v>
      </c>
      <c r="M44" s="70">
        <f>+L44/$N$44</f>
        <v>2.914644493466825E-2</v>
      </c>
      <c r="N44" s="69">
        <v>147325</v>
      </c>
    </row>
    <row r="45" spans="1:14" x14ac:dyDescent="0.2">
      <c r="A45" s="40" t="s">
        <v>170</v>
      </c>
      <c r="B45" s="19">
        <v>9164</v>
      </c>
      <c r="C45" s="56">
        <f>+B45/$N$45</f>
        <v>0.16175665895892538</v>
      </c>
      <c r="D45" s="19">
        <v>247</v>
      </c>
      <c r="E45" s="56">
        <f>+D45/$N$45</f>
        <v>4.3598750286833882E-3</v>
      </c>
      <c r="F45" s="19">
        <v>21871</v>
      </c>
      <c r="G45" s="56">
        <f>+F45/$N$45</f>
        <v>0.38605193017139428</v>
      </c>
      <c r="H45" s="19">
        <v>15782</v>
      </c>
      <c r="I45" s="56">
        <f>+H45/$N$45</f>
        <v>0.27857306762219125</v>
      </c>
      <c r="J45" s="19">
        <v>9339</v>
      </c>
      <c r="K45" s="56">
        <f>+J45/$N$45</f>
        <v>0.16484563924240553</v>
      </c>
      <c r="L45" s="19">
        <v>250</v>
      </c>
      <c r="M45" s="56">
        <f>+L45/$N$45</f>
        <v>4.4128289764001905E-3</v>
      </c>
      <c r="N45" s="17">
        <v>56653</v>
      </c>
    </row>
    <row r="46" spans="1:14" x14ac:dyDescent="0.2">
      <c r="A46" s="33" t="s">
        <v>30</v>
      </c>
    </row>
  </sheetData>
  <mergeCells count="42">
    <mergeCell ref="L26:M26"/>
    <mergeCell ref="J35:K35"/>
    <mergeCell ref="H26:I26"/>
    <mergeCell ref="B19:C19"/>
    <mergeCell ref="L42:M42"/>
    <mergeCell ref="B42:C42"/>
    <mergeCell ref="D42:E42"/>
    <mergeCell ref="F42:G42"/>
    <mergeCell ref="H42:I42"/>
    <mergeCell ref="J42:K42"/>
    <mergeCell ref="N42:N43"/>
    <mergeCell ref="A11:A13"/>
    <mergeCell ref="B12:C12"/>
    <mergeCell ref="D12:E12"/>
    <mergeCell ref="F12:G12"/>
    <mergeCell ref="A42:A43"/>
    <mergeCell ref="A26:A27"/>
    <mergeCell ref="B26:C26"/>
    <mergeCell ref="A19:A20"/>
    <mergeCell ref="H12:I12"/>
    <mergeCell ref="B11:N11"/>
    <mergeCell ref="F19:G19"/>
    <mergeCell ref="H19:I19"/>
    <mergeCell ref="D26:E26"/>
    <mergeCell ref="N26:N27"/>
    <mergeCell ref="H35:I35"/>
    <mergeCell ref="A6:N6"/>
    <mergeCell ref="L35:M35"/>
    <mergeCell ref="N35:N36"/>
    <mergeCell ref="A35:A36"/>
    <mergeCell ref="J19:K19"/>
    <mergeCell ref="J26:K26"/>
    <mergeCell ref="L19:M19"/>
    <mergeCell ref="D19:E19"/>
    <mergeCell ref="F26:G26"/>
    <mergeCell ref="J12:K12"/>
    <mergeCell ref="L12:M12"/>
    <mergeCell ref="N12:N13"/>
    <mergeCell ref="B35:C35"/>
    <mergeCell ref="D35:E35"/>
    <mergeCell ref="F35:G35"/>
    <mergeCell ref="N19:N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56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3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3" ht="15" customHeight="1" x14ac:dyDescent="0.2">
      <c r="A7" s="90" t="s">
        <v>31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3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3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3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</row>
    <row r="11" spans="1:13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3" ht="20.25" customHeight="1" x14ac:dyDescent="0.2">
      <c r="A12" s="309"/>
      <c r="B12" s="302" t="s">
        <v>6</v>
      </c>
      <c r="C12" s="303"/>
      <c r="D12" s="302" t="s">
        <v>7</v>
      </c>
      <c r="E12" s="303"/>
      <c r="F12" s="302" t="s">
        <v>8</v>
      </c>
      <c r="G12" s="303"/>
      <c r="H12" s="302" t="s">
        <v>9</v>
      </c>
      <c r="I12" s="303"/>
      <c r="J12" s="302" t="s">
        <v>10</v>
      </c>
      <c r="K12" s="303"/>
      <c r="L12" s="304" t="s">
        <v>11</v>
      </c>
    </row>
    <row r="13" spans="1:13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04"/>
    </row>
    <row r="14" spans="1:13" ht="24" x14ac:dyDescent="0.2">
      <c r="A14" s="89" t="s">
        <v>3</v>
      </c>
      <c r="B14" s="88">
        <v>238817</v>
      </c>
      <c r="C14" s="87">
        <v>2.0170550643017225E-2</v>
      </c>
      <c r="D14" s="88">
        <v>3597361</v>
      </c>
      <c r="E14" s="87">
        <v>0.30383411663204501</v>
      </c>
      <c r="F14" s="88">
        <v>4158094</v>
      </c>
      <c r="G14" s="87">
        <v>0.35119378270988272</v>
      </c>
      <c r="H14" s="88">
        <v>3151920</v>
      </c>
      <c r="I14" s="87">
        <v>0.2662120451338843</v>
      </c>
      <c r="J14" s="88">
        <v>693692</v>
      </c>
      <c r="K14" s="87">
        <v>5.8589420420890916E-2</v>
      </c>
      <c r="L14" s="86">
        <v>11839885</v>
      </c>
      <c r="M14" s="214"/>
    </row>
    <row r="15" spans="1:13" x14ac:dyDescent="0.2">
      <c r="A15" s="13" t="s">
        <v>4</v>
      </c>
      <c r="B15" s="15">
        <v>98410</v>
      </c>
      <c r="C15" s="55">
        <v>2.0352054769590171E-2</v>
      </c>
      <c r="D15" s="15">
        <v>1486215</v>
      </c>
      <c r="E15" s="55">
        <v>0.30736235219374514</v>
      </c>
      <c r="F15" s="15">
        <v>1680057</v>
      </c>
      <c r="G15" s="55">
        <v>0.34745058510347887</v>
      </c>
      <c r="H15" s="15">
        <v>1285007</v>
      </c>
      <c r="I15" s="55">
        <v>0.26575076560620625</v>
      </c>
      <c r="J15" s="15">
        <v>285695</v>
      </c>
      <c r="K15" s="55">
        <v>5.9084242326979612E-2</v>
      </c>
      <c r="L15" s="16">
        <v>4835384</v>
      </c>
      <c r="M15" s="214"/>
    </row>
    <row r="16" spans="1:13" x14ac:dyDescent="0.2">
      <c r="A16" s="85" t="s">
        <v>5</v>
      </c>
      <c r="B16" s="84">
        <v>140407</v>
      </c>
      <c r="C16" s="83">
        <v>2.0045256620743808E-2</v>
      </c>
      <c r="D16" s="84">
        <v>2111147</v>
      </c>
      <c r="E16" s="83">
        <v>0.30139867228210437</v>
      </c>
      <c r="F16" s="84">
        <v>2478037</v>
      </c>
      <c r="G16" s="83">
        <v>0.35377785709186949</v>
      </c>
      <c r="H16" s="84">
        <v>1866913</v>
      </c>
      <c r="I16" s="83">
        <v>0.2665305160967949</v>
      </c>
      <c r="J16" s="84">
        <v>407996</v>
      </c>
      <c r="K16" s="83">
        <v>5.8247697908487404E-2</v>
      </c>
      <c r="L16" s="82">
        <v>7004500</v>
      </c>
      <c r="M16" s="214"/>
    </row>
    <row r="17" spans="1:13" x14ac:dyDescent="0.2">
      <c r="A17" s="4" t="s">
        <v>30</v>
      </c>
      <c r="B17" s="9"/>
      <c r="C17" s="9"/>
      <c r="D17" s="9"/>
      <c r="E17" s="9"/>
      <c r="F17" s="8"/>
      <c r="G17" s="8"/>
      <c r="H17" s="8"/>
      <c r="M17" s="214"/>
    </row>
    <row r="18" spans="1:13" x14ac:dyDescent="0.2">
      <c r="B18" s="9"/>
      <c r="C18" s="9"/>
      <c r="D18" s="9"/>
      <c r="E18" s="9"/>
      <c r="F18" s="8"/>
      <c r="G18" s="8"/>
      <c r="H18" s="8"/>
      <c r="M18" s="214"/>
    </row>
    <row r="19" spans="1:13" x14ac:dyDescent="0.2">
      <c r="A19" s="305" t="s">
        <v>14</v>
      </c>
      <c r="B19" s="302" t="s">
        <v>6</v>
      </c>
      <c r="C19" s="303"/>
      <c r="D19" s="302" t="s">
        <v>7</v>
      </c>
      <c r="E19" s="303"/>
      <c r="F19" s="302" t="s">
        <v>8</v>
      </c>
      <c r="G19" s="303"/>
      <c r="H19" s="302" t="s">
        <v>9</v>
      </c>
      <c r="I19" s="303"/>
      <c r="J19" s="302" t="s">
        <v>10</v>
      </c>
      <c r="K19" s="303"/>
      <c r="L19" s="304" t="s">
        <v>11</v>
      </c>
      <c r="M19" s="214"/>
    </row>
    <row r="20" spans="1:13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4"/>
      <c r="M20" s="214"/>
    </row>
    <row r="21" spans="1:13" x14ac:dyDescent="0.2">
      <c r="A21" s="81" t="s">
        <v>15</v>
      </c>
      <c r="B21" s="80">
        <v>13427</v>
      </c>
      <c r="C21" s="70">
        <v>2.1842216138220707E-2</v>
      </c>
      <c r="D21" s="80">
        <v>254725</v>
      </c>
      <c r="E21" s="70">
        <v>0.41437093213735526</v>
      </c>
      <c r="F21" s="80">
        <v>178287</v>
      </c>
      <c r="G21" s="70">
        <v>0.29002630435949617</v>
      </c>
      <c r="H21" s="80">
        <v>155210</v>
      </c>
      <c r="I21" s="70">
        <v>0.25248606291898679</v>
      </c>
      <c r="J21" s="80">
        <v>13079</v>
      </c>
      <c r="K21" s="70">
        <v>2.1276111184314338E-2</v>
      </c>
      <c r="L21" s="69">
        <v>614727</v>
      </c>
      <c r="M21" s="214"/>
    </row>
    <row r="22" spans="1:13" x14ac:dyDescent="0.2">
      <c r="A22" s="13" t="s">
        <v>16</v>
      </c>
      <c r="B22" s="15">
        <v>197151</v>
      </c>
      <c r="C22" s="55">
        <v>2.7846316232829897E-2</v>
      </c>
      <c r="D22" s="15">
        <v>2297845</v>
      </c>
      <c r="E22" s="55">
        <v>0.32455589129158369</v>
      </c>
      <c r="F22" s="15">
        <v>2387852</v>
      </c>
      <c r="G22" s="55">
        <v>0.33726880365402834</v>
      </c>
      <c r="H22" s="15">
        <v>1804349</v>
      </c>
      <c r="I22" s="55">
        <v>0.25485274154526427</v>
      </c>
      <c r="J22" s="15">
        <v>392770</v>
      </c>
      <c r="K22" s="55">
        <v>5.54762472762938E-2</v>
      </c>
      <c r="L22" s="16">
        <v>7079967</v>
      </c>
      <c r="M22" s="214"/>
    </row>
    <row r="23" spans="1:13" x14ac:dyDescent="0.2">
      <c r="A23" s="85" t="s">
        <v>17</v>
      </c>
      <c r="B23" s="84">
        <v>28240</v>
      </c>
      <c r="C23" s="83">
        <v>6.8127154605699619E-3</v>
      </c>
      <c r="D23" s="84">
        <v>1044791</v>
      </c>
      <c r="E23" s="83">
        <v>0.25204900137267533</v>
      </c>
      <c r="F23" s="84">
        <v>1591956</v>
      </c>
      <c r="G23" s="83">
        <v>0.3840489820731981</v>
      </c>
      <c r="H23" s="84">
        <v>1192362</v>
      </c>
      <c r="I23" s="83">
        <v>0.28764954079306376</v>
      </c>
      <c r="J23" s="84">
        <v>287843</v>
      </c>
      <c r="K23" s="83">
        <v>6.9440242787423501E-2</v>
      </c>
      <c r="L23" s="82">
        <v>4145190</v>
      </c>
      <c r="M23" s="214"/>
    </row>
    <row r="24" spans="1:13" x14ac:dyDescent="0.2">
      <c r="A24" s="4" t="s">
        <v>30</v>
      </c>
      <c r="M24" s="214"/>
    </row>
    <row r="25" spans="1:13" x14ac:dyDescent="0.2">
      <c r="M25" s="214"/>
    </row>
    <row r="26" spans="1:13" x14ac:dyDescent="0.2">
      <c r="A26" s="305" t="s">
        <v>18</v>
      </c>
      <c r="B26" s="302" t="s">
        <v>6</v>
      </c>
      <c r="C26" s="303"/>
      <c r="D26" s="302" t="s">
        <v>7</v>
      </c>
      <c r="E26" s="303"/>
      <c r="F26" s="302" t="s">
        <v>8</v>
      </c>
      <c r="G26" s="303"/>
      <c r="H26" s="302" t="s">
        <v>9</v>
      </c>
      <c r="I26" s="303"/>
      <c r="J26" s="302" t="s">
        <v>10</v>
      </c>
      <c r="K26" s="303"/>
      <c r="L26" s="304" t="s">
        <v>11</v>
      </c>
      <c r="M26" s="214"/>
    </row>
    <row r="27" spans="1:13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4"/>
      <c r="M27" s="214"/>
    </row>
    <row r="28" spans="1:13" x14ac:dyDescent="0.2">
      <c r="A28" s="81" t="s">
        <v>19</v>
      </c>
      <c r="B28" s="80">
        <v>9984</v>
      </c>
      <c r="C28" s="70">
        <v>7.1346748484846321E-3</v>
      </c>
      <c r="D28" s="80">
        <v>383876</v>
      </c>
      <c r="E28" s="70">
        <v>0.2743219593486465</v>
      </c>
      <c r="F28" s="80">
        <v>472235</v>
      </c>
      <c r="G28" s="70">
        <v>0.33746426052425282</v>
      </c>
      <c r="H28" s="80">
        <v>448394</v>
      </c>
      <c r="I28" s="70">
        <v>0.3204272229578744</v>
      </c>
      <c r="J28" s="80">
        <v>84874</v>
      </c>
      <c r="K28" s="70">
        <v>6.0651882320741653E-2</v>
      </c>
      <c r="L28" s="69">
        <v>1399363</v>
      </c>
      <c r="M28" s="214"/>
    </row>
    <row r="29" spans="1:13" x14ac:dyDescent="0.2">
      <c r="A29" s="13" t="s">
        <v>20</v>
      </c>
      <c r="B29" s="15">
        <v>73785</v>
      </c>
      <c r="C29" s="55">
        <v>2.2245443656181949E-2</v>
      </c>
      <c r="D29" s="15">
        <v>1058445</v>
      </c>
      <c r="E29" s="55">
        <v>0.31911064051863525</v>
      </c>
      <c r="F29" s="15">
        <v>1080080</v>
      </c>
      <c r="G29" s="55">
        <v>0.32563337784331503</v>
      </c>
      <c r="H29" s="15">
        <v>865292</v>
      </c>
      <c r="I29" s="55">
        <v>0.26087693206132667</v>
      </c>
      <c r="J29" s="15">
        <v>239258</v>
      </c>
      <c r="K29" s="55">
        <v>7.2133907410595388E-2</v>
      </c>
      <c r="L29" s="16">
        <v>3316859</v>
      </c>
      <c r="M29" s="214"/>
    </row>
    <row r="30" spans="1:13" x14ac:dyDescent="0.2">
      <c r="A30" s="79" t="s">
        <v>21</v>
      </c>
      <c r="B30" s="76">
        <v>76605</v>
      </c>
      <c r="C30" s="78">
        <v>2.0298474083640682E-2</v>
      </c>
      <c r="D30" s="76">
        <v>1190221</v>
      </c>
      <c r="E30" s="78">
        <v>0.3153798070922903</v>
      </c>
      <c r="F30" s="76">
        <v>1208919</v>
      </c>
      <c r="G30" s="78">
        <v>0.3203343253145462</v>
      </c>
      <c r="H30" s="76">
        <v>1090932</v>
      </c>
      <c r="I30" s="78">
        <v>0.28907062109541543</v>
      </c>
      <c r="J30" s="76">
        <v>207252</v>
      </c>
      <c r="K30" s="78">
        <v>5.4916772414107418E-2</v>
      </c>
      <c r="L30" s="75">
        <v>3773929</v>
      </c>
      <c r="M30" s="214"/>
    </row>
    <row r="31" spans="1:13" x14ac:dyDescent="0.2">
      <c r="A31" s="13" t="s">
        <v>22</v>
      </c>
      <c r="B31" s="15">
        <v>16125</v>
      </c>
      <c r="C31" s="55">
        <v>1.0605043199520159E-2</v>
      </c>
      <c r="D31" s="15">
        <v>467994</v>
      </c>
      <c r="E31" s="55">
        <v>0.3077889356351155</v>
      </c>
      <c r="F31" s="15">
        <v>616821</v>
      </c>
      <c r="G31" s="55">
        <v>0.40566904504627743</v>
      </c>
      <c r="H31" s="15">
        <v>319757</v>
      </c>
      <c r="I31" s="55">
        <v>0.21029685571156387</v>
      </c>
      <c r="J31" s="15">
        <v>99806</v>
      </c>
      <c r="K31" s="55">
        <v>6.5640120407523039E-2</v>
      </c>
      <c r="L31" s="16">
        <v>1520503</v>
      </c>
      <c r="M31" s="214"/>
    </row>
    <row r="32" spans="1:13" x14ac:dyDescent="0.2">
      <c r="A32" s="85" t="s">
        <v>23</v>
      </c>
      <c r="B32" s="84">
        <v>62318</v>
      </c>
      <c r="C32" s="83">
        <v>3.4067886487757146E-2</v>
      </c>
      <c r="D32" s="84">
        <v>496826</v>
      </c>
      <c r="E32" s="83">
        <v>0.27160389890828379</v>
      </c>
      <c r="F32" s="84">
        <v>780039</v>
      </c>
      <c r="G32" s="83">
        <v>0.42643024660649564</v>
      </c>
      <c r="H32" s="84">
        <v>427544</v>
      </c>
      <c r="I32" s="83">
        <v>0.23372894605927083</v>
      </c>
      <c r="J32" s="84">
        <v>62502</v>
      </c>
      <c r="K32" s="83">
        <v>3.4168475260082112E-2</v>
      </c>
      <c r="L32" s="82">
        <v>1829230</v>
      </c>
      <c r="M32" s="214"/>
    </row>
    <row r="33" spans="1:17" x14ac:dyDescent="0.2">
      <c r="A33" s="4" t="s">
        <v>30</v>
      </c>
      <c r="M33" s="214"/>
    </row>
    <row r="34" spans="1:17" x14ac:dyDescent="0.2">
      <c r="M34" s="214"/>
      <c r="P34" s="21"/>
      <c r="Q34" s="22"/>
    </row>
    <row r="35" spans="1:17" x14ac:dyDescent="0.2">
      <c r="A35" s="305" t="s">
        <v>24</v>
      </c>
      <c r="B35" s="302" t="s">
        <v>6</v>
      </c>
      <c r="C35" s="303"/>
      <c r="D35" s="302" t="s">
        <v>7</v>
      </c>
      <c r="E35" s="303"/>
      <c r="F35" s="302" t="s">
        <v>8</v>
      </c>
      <c r="G35" s="303"/>
      <c r="H35" s="302" t="s">
        <v>9</v>
      </c>
      <c r="I35" s="303"/>
      <c r="J35" s="302" t="s">
        <v>10</v>
      </c>
      <c r="K35" s="303"/>
      <c r="L35" s="304" t="s">
        <v>11</v>
      </c>
      <c r="M35" s="214"/>
    </row>
    <row r="36" spans="1:17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4"/>
      <c r="M36" s="214"/>
    </row>
    <row r="37" spans="1:17" x14ac:dyDescent="0.2">
      <c r="A37" s="81" t="s">
        <v>25</v>
      </c>
      <c r="B37" s="80">
        <v>17658</v>
      </c>
      <c r="C37" s="70">
        <v>1.4739824320793604E-2</v>
      </c>
      <c r="D37" s="80">
        <v>231986</v>
      </c>
      <c r="E37" s="70">
        <v>0.19364780183959818</v>
      </c>
      <c r="F37" s="80">
        <v>515439</v>
      </c>
      <c r="G37" s="70">
        <v>0.43025712470752825</v>
      </c>
      <c r="H37" s="80">
        <v>331091</v>
      </c>
      <c r="I37" s="70">
        <v>0.27637462760198633</v>
      </c>
      <c r="J37" s="80">
        <v>101806</v>
      </c>
      <c r="K37" s="70">
        <v>8.4981456269266828E-2</v>
      </c>
      <c r="L37" s="69">
        <v>1197979</v>
      </c>
      <c r="M37" s="214"/>
    </row>
    <row r="38" spans="1:17" x14ac:dyDescent="0.2">
      <c r="A38" s="13" t="s">
        <v>26</v>
      </c>
      <c r="B38" s="15">
        <v>50890</v>
      </c>
      <c r="C38" s="55">
        <v>2.2845419693119887E-2</v>
      </c>
      <c r="D38" s="15">
        <v>601699</v>
      </c>
      <c r="E38" s="55">
        <v>0.27011330681726359</v>
      </c>
      <c r="F38" s="15">
        <v>911418</v>
      </c>
      <c r="G38" s="55">
        <v>0.40915163540703364</v>
      </c>
      <c r="H38" s="15">
        <v>532152</v>
      </c>
      <c r="I38" s="55">
        <v>0.23889243035042512</v>
      </c>
      <c r="J38" s="15">
        <v>131421</v>
      </c>
      <c r="K38" s="55">
        <v>5.8997207732157768E-2</v>
      </c>
      <c r="L38" s="16">
        <v>2227580</v>
      </c>
      <c r="M38" s="214"/>
    </row>
    <row r="39" spans="1:17" x14ac:dyDescent="0.2">
      <c r="A39" s="79" t="s">
        <v>27</v>
      </c>
      <c r="B39" s="76">
        <v>57807</v>
      </c>
      <c r="C39" s="78">
        <v>1.8395373073771471E-2</v>
      </c>
      <c r="D39" s="76">
        <v>1092133</v>
      </c>
      <c r="E39" s="78">
        <v>0.34753912123405917</v>
      </c>
      <c r="F39" s="76">
        <v>1009962</v>
      </c>
      <c r="G39" s="78">
        <v>0.32139062363264626</v>
      </c>
      <c r="H39" s="76">
        <v>809762</v>
      </c>
      <c r="I39" s="78">
        <v>0.25768287734985956</v>
      </c>
      <c r="J39" s="76">
        <v>172811</v>
      </c>
      <c r="K39" s="78">
        <v>5.4992004709663561E-2</v>
      </c>
      <c r="L39" s="75">
        <v>3142475</v>
      </c>
      <c r="M39" s="214"/>
    </row>
    <row r="40" spans="1:17" x14ac:dyDescent="0.2">
      <c r="A40" s="14" t="s">
        <v>28</v>
      </c>
      <c r="B40" s="18">
        <v>112463</v>
      </c>
      <c r="C40" s="56">
        <v>2.1332734935035153E-2</v>
      </c>
      <c r="D40" s="18">
        <v>1671544</v>
      </c>
      <c r="E40" s="56">
        <v>0.31706965921457186</v>
      </c>
      <c r="F40" s="18">
        <v>1721275</v>
      </c>
      <c r="G40" s="56">
        <v>0.32650296831226833</v>
      </c>
      <c r="H40" s="18">
        <v>1478916</v>
      </c>
      <c r="I40" s="56">
        <v>0.28053069026419752</v>
      </c>
      <c r="J40" s="18">
        <v>287653</v>
      </c>
      <c r="K40" s="56">
        <v>5.4563947273927126E-2</v>
      </c>
      <c r="L40" s="17">
        <v>5271851</v>
      </c>
      <c r="M40" s="214"/>
    </row>
    <row r="41" spans="1:17" x14ac:dyDescent="0.2">
      <c r="A41" s="4" t="s">
        <v>30</v>
      </c>
      <c r="M41" s="214"/>
    </row>
    <row r="42" spans="1:17" x14ac:dyDescent="0.2">
      <c r="M42" s="214"/>
    </row>
    <row r="43" spans="1:17" x14ac:dyDescent="0.2">
      <c r="A43" s="305" t="s">
        <v>187</v>
      </c>
      <c r="B43" s="302" t="s">
        <v>6</v>
      </c>
      <c r="C43" s="303"/>
      <c r="D43" s="302" t="s">
        <v>7</v>
      </c>
      <c r="E43" s="303"/>
      <c r="F43" s="302" t="s">
        <v>8</v>
      </c>
      <c r="G43" s="303"/>
      <c r="H43" s="302" t="s">
        <v>9</v>
      </c>
      <c r="I43" s="303"/>
      <c r="J43" s="302" t="s">
        <v>10</v>
      </c>
      <c r="K43" s="303"/>
      <c r="L43" s="300" t="s">
        <v>11</v>
      </c>
      <c r="M43" s="214"/>
    </row>
    <row r="44" spans="1:17" x14ac:dyDescent="0.2">
      <c r="A44" s="306"/>
      <c r="B44" s="144" t="s">
        <v>29</v>
      </c>
      <c r="C44" s="145" t="s">
        <v>12</v>
      </c>
      <c r="D44" s="144" t="s">
        <v>29</v>
      </c>
      <c r="E44" s="145" t="s">
        <v>12</v>
      </c>
      <c r="F44" s="144" t="s">
        <v>29</v>
      </c>
      <c r="G44" s="145" t="s">
        <v>12</v>
      </c>
      <c r="H44" s="144" t="s">
        <v>29</v>
      </c>
      <c r="I44" s="145" t="s">
        <v>12</v>
      </c>
      <c r="J44" s="144" t="s">
        <v>29</v>
      </c>
      <c r="K44" s="145" t="s">
        <v>12</v>
      </c>
      <c r="L44" s="301"/>
      <c r="M44" s="214"/>
    </row>
    <row r="45" spans="1:17" x14ac:dyDescent="0.2">
      <c r="A45" s="72" t="s">
        <v>169</v>
      </c>
      <c r="B45" s="71">
        <v>193666</v>
      </c>
      <c r="C45" s="70">
        <v>2.0661680321026006E-2</v>
      </c>
      <c r="D45" s="71">
        <v>2807740</v>
      </c>
      <c r="E45" s="70">
        <v>0.29954987609883799</v>
      </c>
      <c r="F45" s="71">
        <v>3429978</v>
      </c>
      <c r="G45" s="70">
        <v>0.3659346965608426</v>
      </c>
      <c r="H45" s="71">
        <v>2388390</v>
      </c>
      <c r="I45" s="70">
        <v>0.25481060517558735</v>
      </c>
      <c r="J45" s="71">
        <v>553423</v>
      </c>
      <c r="K45" s="70">
        <v>5.904314184370605E-2</v>
      </c>
      <c r="L45" s="69">
        <v>9373197</v>
      </c>
      <c r="M45" s="214"/>
    </row>
    <row r="46" spans="1:17" x14ac:dyDescent="0.2">
      <c r="A46" s="68" t="s">
        <v>185</v>
      </c>
      <c r="B46" s="19">
        <v>45151</v>
      </c>
      <c r="C46" s="56">
        <v>1.8304301151990037E-2</v>
      </c>
      <c r="D46" s="19">
        <v>789621</v>
      </c>
      <c r="E46" s="56">
        <v>0.32011385306937884</v>
      </c>
      <c r="F46" s="19">
        <v>728116</v>
      </c>
      <c r="G46" s="56">
        <v>0.29517960925743347</v>
      </c>
      <c r="H46" s="19">
        <v>763530</v>
      </c>
      <c r="I46" s="56">
        <v>0.30953651211665195</v>
      </c>
      <c r="J46" s="19">
        <v>140269</v>
      </c>
      <c r="K46" s="56">
        <v>5.6865319002646464E-2</v>
      </c>
      <c r="L46" s="17">
        <v>2466688</v>
      </c>
      <c r="M46" s="214"/>
    </row>
    <row r="47" spans="1:17" x14ac:dyDescent="0.2">
      <c r="A47" s="4" t="s">
        <v>30</v>
      </c>
    </row>
    <row r="50" spans="2:21" x14ac:dyDescent="0.2">
      <c r="B50" s="4"/>
      <c r="C50" s="4"/>
      <c r="D50" s="4"/>
      <c r="E50" s="4"/>
      <c r="P50" s="21"/>
      <c r="T50" s="21"/>
    </row>
    <row r="51" spans="2:21" x14ac:dyDescent="0.2">
      <c r="B51" s="4"/>
      <c r="C51" s="4"/>
      <c r="D51" s="4"/>
      <c r="E51" s="4"/>
      <c r="P51" s="21"/>
      <c r="R51" s="21"/>
      <c r="S51" s="21"/>
      <c r="T51" s="21"/>
    </row>
    <row r="52" spans="2:21" x14ac:dyDescent="0.2">
      <c r="B52" s="4"/>
      <c r="C52" s="4"/>
      <c r="D52" s="4"/>
      <c r="E52" s="4"/>
      <c r="U52" s="22"/>
    </row>
    <row r="53" spans="2:21" x14ac:dyDescent="0.2">
      <c r="B53" s="4"/>
      <c r="C53" s="4"/>
      <c r="D53" s="4"/>
      <c r="E53" s="4"/>
      <c r="P53" s="21"/>
      <c r="T53" s="21"/>
    </row>
    <row r="54" spans="2:21" x14ac:dyDescent="0.2">
      <c r="B54" s="4"/>
      <c r="C54" s="4"/>
      <c r="D54" s="4"/>
      <c r="E54" s="4"/>
    </row>
    <row r="55" spans="2:21" x14ac:dyDescent="0.2">
      <c r="U55" s="22"/>
    </row>
    <row r="56" spans="2:21" x14ac:dyDescent="0.2">
      <c r="E56" s="5" t="s">
        <v>186</v>
      </c>
    </row>
  </sheetData>
  <mergeCells count="37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L43:L44"/>
    <mergeCell ref="L35:L36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J48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2.85546875" style="33" customWidth="1"/>
    <col min="9" max="9" width="14.42578125" style="33" customWidth="1"/>
    <col min="10" max="16384" width="11.42578125" style="33"/>
  </cols>
  <sheetData>
    <row r="6" spans="1:10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</row>
    <row r="7" spans="1:10" ht="15" customHeight="1" x14ac:dyDescent="0.2">
      <c r="A7" s="32" t="s">
        <v>136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4"/>
      <c r="J10" s="32"/>
    </row>
    <row r="11" spans="1:10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</row>
    <row r="12" spans="1:10" ht="20.25" customHeight="1" x14ac:dyDescent="0.2">
      <c r="A12" s="322"/>
      <c r="B12" s="325" t="s">
        <v>137</v>
      </c>
      <c r="C12" s="326"/>
      <c r="D12" s="325" t="s">
        <v>138</v>
      </c>
      <c r="E12" s="326"/>
      <c r="F12" s="346" t="s">
        <v>139</v>
      </c>
      <c r="G12" s="347"/>
      <c r="H12" s="346" t="s">
        <v>140</v>
      </c>
      <c r="I12" s="347"/>
      <c r="J12" s="342" t="s">
        <v>11</v>
      </c>
    </row>
    <row r="13" spans="1:10" ht="17.25" customHeight="1" x14ac:dyDescent="0.2">
      <c r="A13" s="323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5" t="s">
        <v>122</v>
      </c>
      <c r="I13" s="36" t="s">
        <v>12</v>
      </c>
      <c r="J13" s="343"/>
    </row>
    <row r="14" spans="1:10" ht="24" x14ac:dyDescent="0.2">
      <c r="A14" s="61" t="s">
        <v>3</v>
      </c>
      <c r="B14" s="204">
        <v>1668</v>
      </c>
      <c r="C14" s="87">
        <f>+B14/$J$14</f>
        <v>2.1267157961815761E-4</v>
      </c>
      <c r="D14" s="88">
        <v>44113</v>
      </c>
      <c r="E14" s="87">
        <f>+D14/$J$14</f>
        <v>5.6244492755969941E-3</v>
      </c>
      <c r="F14" s="88">
        <v>775559</v>
      </c>
      <c r="G14" s="87">
        <f>+F14/$J$14</f>
        <v>9.8884506964675475E-2</v>
      </c>
      <c r="H14" s="88">
        <v>7021740</v>
      </c>
      <c r="I14" s="87">
        <f>+H14/$J$14</f>
        <v>0.89527849968105633</v>
      </c>
      <c r="J14" s="86">
        <v>7843079</v>
      </c>
    </row>
    <row r="15" spans="1:10" x14ac:dyDescent="0.2">
      <c r="A15" s="37" t="s">
        <v>4</v>
      </c>
      <c r="B15" s="77">
        <v>1120</v>
      </c>
      <c r="C15" s="55">
        <f>+B15/$J$15</f>
        <v>3.651913912650784E-4</v>
      </c>
      <c r="D15" s="15">
        <v>20772</v>
      </c>
      <c r="E15" s="55">
        <f>+D15/$J$15</f>
        <v>6.7729960529984007E-3</v>
      </c>
      <c r="F15" s="15">
        <v>296466</v>
      </c>
      <c r="G15" s="55">
        <f>+F15/$J$15</f>
        <v>9.6666813395350659E-2</v>
      </c>
      <c r="H15" s="15">
        <v>2748527</v>
      </c>
      <c r="I15" s="55">
        <f>+H15/$J$15</f>
        <v>0.89619499916038592</v>
      </c>
      <c r="J15" s="16">
        <v>3066885</v>
      </c>
    </row>
    <row r="16" spans="1:10" x14ac:dyDescent="0.2">
      <c r="A16" s="38" t="s">
        <v>5</v>
      </c>
      <c r="B16" s="206">
        <v>548</v>
      </c>
      <c r="C16" s="83">
        <f>+B16/$J$16</f>
        <v>1.1473568394925249E-4</v>
      </c>
      <c r="D16" s="84">
        <v>23340</v>
      </c>
      <c r="E16" s="83">
        <f>+D16/$J$16</f>
        <v>4.8867351521451703E-3</v>
      </c>
      <c r="F16" s="84">
        <v>479093</v>
      </c>
      <c r="G16" s="83">
        <f>+F16/$J$16</f>
        <v>0.10030850917937814</v>
      </c>
      <c r="H16" s="84">
        <v>4273213</v>
      </c>
      <c r="I16" s="83">
        <f>+H16/$J$16</f>
        <v>0.89468981061284136</v>
      </c>
      <c r="J16" s="82">
        <v>4776195</v>
      </c>
    </row>
    <row r="17" spans="1:10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331" t="s">
        <v>14</v>
      </c>
      <c r="B19" s="325" t="s">
        <v>137</v>
      </c>
      <c r="C19" s="326"/>
      <c r="D19" s="325" t="s">
        <v>138</v>
      </c>
      <c r="E19" s="326"/>
      <c r="F19" s="346" t="s">
        <v>139</v>
      </c>
      <c r="G19" s="347"/>
      <c r="H19" s="346" t="s">
        <v>140</v>
      </c>
      <c r="I19" s="347"/>
      <c r="J19" s="342" t="s">
        <v>11</v>
      </c>
    </row>
    <row r="20" spans="1:10" x14ac:dyDescent="0.2">
      <c r="A20" s="331"/>
      <c r="B20" s="128" t="s">
        <v>122</v>
      </c>
      <c r="C20" s="129" t="s">
        <v>12</v>
      </c>
      <c r="D20" s="128" t="s">
        <v>122</v>
      </c>
      <c r="E20" s="129" t="s">
        <v>12</v>
      </c>
      <c r="F20" s="128" t="s">
        <v>122</v>
      </c>
      <c r="G20" s="129" t="s">
        <v>12</v>
      </c>
      <c r="H20" s="128" t="s">
        <v>122</v>
      </c>
      <c r="I20" s="129" t="s">
        <v>12</v>
      </c>
      <c r="J20" s="343"/>
    </row>
    <row r="21" spans="1:10" x14ac:dyDescent="0.2">
      <c r="A21" s="62" t="s">
        <v>15</v>
      </c>
      <c r="B21" s="71">
        <v>0</v>
      </c>
      <c r="C21" s="70">
        <f>+B21/$J$21</f>
        <v>0</v>
      </c>
      <c r="D21" s="80">
        <v>8754</v>
      </c>
      <c r="E21" s="70">
        <f>+D21/$J$21</f>
        <v>2.1932044234883825E-2</v>
      </c>
      <c r="F21" s="80">
        <v>28084</v>
      </c>
      <c r="G21" s="70">
        <f>+F21/$J$21</f>
        <v>7.0360924182371193E-2</v>
      </c>
      <c r="H21" s="80">
        <v>362304</v>
      </c>
      <c r="I21" s="70">
        <f>+H21/$J$21</f>
        <v>0.90770703158274502</v>
      </c>
      <c r="J21" s="69">
        <v>399142</v>
      </c>
    </row>
    <row r="22" spans="1:10" x14ac:dyDescent="0.2">
      <c r="A22" s="37" t="s">
        <v>16</v>
      </c>
      <c r="B22" s="77">
        <v>1668</v>
      </c>
      <c r="C22" s="55">
        <f>+B22/$J$22</f>
        <v>3.6568433943662249E-4</v>
      </c>
      <c r="D22" s="15">
        <v>18909</v>
      </c>
      <c r="E22" s="55">
        <f>+D22/$J$22</f>
        <v>4.1455186896925027E-3</v>
      </c>
      <c r="F22" s="15">
        <v>369437</v>
      </c>
      <c r="G22" s="55">
        <f>+F22/$J$22</f>
        <v>8.0993600304824637E-2</v>
      </c>
      <c r="H22" s="15">
        <v>4171296</v>
      </c>
      <c r="I22" s="55">
        <f>+H22/$J$22</f>
        <v>0.91449497743083075</v>
      </c>
      <c r="J22" s="16">
        <v>4561311</v>
      </c>
    </row>
    <row r="23" spans="1:10" x14ac:dyDescent="0.2">
      <c r="A23" s="38" t="s">
        <v>17</v>
      </c>
      <c r="B23" s="206">
        <v>0</v>
      </c>
      <c r="C23" s="83">
        <f>+B23/$J$23</f>
        <v>0</v>
      </c>
      <c r="D23" s="84">
        <v>16449</v>
      </c>
      <c r="E23" s="83">
        <f>+D23/$J$23</f>
        <v>5.7062553380147129E-3</v>
      </c>
      <c r="F23" s="84">
        <v>378038</v>
      </c>
      <c r="G23" s="83">
        <f>+F23/$J$23</f>
        <v>0.13114361696591928</v>
      </c>
      <c r="H23" s="84">
        <v>2488139</v>
      </c>
      <c r="I23" s="83">
        <f>+H23/$J$23</f>
        <v>0.86315012769606603</v>
      </c>
      <c r="J23" s="82">
        <v>2882626</v>
      </c>
    </row>
    <row r="24" spans="1:10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331" t="s">
        <v>18</v>
      </c>
      <c r="B26" s="325" t="s">
        <v>137</v>
      </c>
      <c r="C26" s="326"/>
      <c r="D26" s="325" t="s">
        <v>138</v>
      </c>
      <c r="E26" s="326"/>
      <c r="F26" s="346" t="s">
        <v>139</v>
      </c>
      <c r="G26" s="347"/>
      <c r="H26" s="346" t="s">
        <v>140</v>
      </c>
      <c r="I26" s="347"/>
      <c r="J26" s="342" t="s">
        <v>11</v>
      </c>
    </row>
    <row r="27" spans="1:10" x14ac:dyDescent="0.2">
      <c r="A27" s="331"/>
      <c r="B27" s="128" t="s">
        <v>122</v>
      </c>
      <c r="C27" s="129" t="s">
        <v>12</v>
      </c>
      <c r="D27" s="128" t="s">
        <v>122</v>
      </c>
      <c r="E27" s="129" t="s">
        <v>12</v>
      </c>
      <c r="F27" s="128" t="s">
        <v>122</v>
      </c>
      <c r="G27" s="129" t="s">
        <v>12</v>
      </c>
      <c r="H27" s="128" t="s">
        <v>122</v>
      </c>
      <c r="I27" s="129" t="s">
        <v>12</v>
      </c>
      <c r="J27" s="343"/>
    </row>
    <row r="28" spans="1:10" x14ac:dyDescent="0.2">
      <c r="A28" s="62" t="s">
        <v>19</v>
      </c>
      <c r="B28" s="71">
        <v>0</v>
      </c>
      <c r="C28" s="70">
        <f>+B28/$J$28</f>
        <v>0</v>
      </c>
      <c r="D28" s="80">
        <v>5785</v>
      </c>
      <c r="E28" s="70">
        <f>+D28/$J$28</f>
        <v>6.0026625466023473E-3</v>
      </c>
      <c r="F28" s="80">
        <v>147625</v>
      </c>
      <c r="G28" s="70">
        <f>+F28/$J$28</f>
        <v>0.15317943966156813</v>
      </c>
      <c r="H28" s="80">
        <v>810330</v>
      </c>
      <c r="I28" s="70">
        <f>+H28/$J$28</f>
        <v>0.84081893541716168</v>
      </c>
      <c r="J28" s="69">
        <v>963739</v>
      </c>
    </row>
    <row r="29" spans="1:10" x14ac:dyDescent="0.2">
      <c r="A29" s="37" t="s">
        <v>20</v>
      </c>
      <c r="B29" s="77">
        <v>0</v>
      </c>
      <c r="C29" s="55">
        <f>+B29/$J$29</f>
        <v>0</v>
      </c>
      <c r="D29" s="15">
        <v>8318</v>
      </c>
      <c r="E29" s="55">
        <f>+D29/$J$29</f>
        <v>3.8876370990319231E-3</v>
      </c>
      <c r="F29" s="15">
        <v>277462</v>
      </c>
      <c r="G29" s="55">
        <f>+F29/$J$29</f>
        <v>0.12967919749598406</v>
      </c>
      <c r="H29" s="15">
        <v>1853823</v>
      </c>
      <c r="I29" s="55">
        <f>+H29/$J$29</f>
        <v>0.86643316540498405</v>
      </c>
      <c r="J29" s="16">
        <v>2139603</v>
      </c>
    </row>
    <row r="30" spans="1:10" x14ac:dyDescent="0.2">
      <c r="A30" s="39" t="s">
        <v>21</v>
      </c>
      <c r="B30" s="76">
        <v>548</v>
      </c>
      <c r="C30" s="78">
        <f>+B30/$J$30</f>
        <v>2.2244999441845361E-4</v>
      </c>
      <c r="D30" s="76">
        <v>16655</v>
      </c>
      <c r="E30" s="78">
        <f>+D30/$J$30</f>
        <v>6.7607749216046439E-3</v>
      </c>
      <c r="F30" s="76">
        <v>199547</v>
      </c>
      <c r="G30" s="78">
        <f>+F30/$J$30</f>
        <v>8.1002242766823288E-2</v>
      </c>
      <c r="H30" s="76">
        <v>2246725</v>
      </c>
      <c r="I30" s="78">
        <f>+H30/$J$30</f>
        <v>0.91201453231715357</v>
      </c>
      <c r="J30" s="75">
        <v>2463475</v>
      </c>
    </row>
    <row r="31" spans="1:10" x14ac:dyDescent="0.2">
      <c r="A31" s="37" t="s">
        <v>22</v>
      </c>
      <c r="B31" s="77">
        <v>565</v>
      </c>
      <c r="C31" s="55">
        <f>+B31/$J$31</f>
        <v>5.5702287540137683E-4</v>
      </c>
      <c r="D31" s="15">
        <v>997</v>
      </c>
      <c r="E31" s="55">
        <f>+D31/$J$31</f>
        <v>9.8292355181446513E-4</v>
      </c>
      <c r="F31" s="15">
        <v>47940</v>
      </c>
      <c r="G31" s="55">
        <f>+F31/$J$31</f>
        <v>4.726314450750798E-2</v>
      </c>
      <c r="H31" s="15">
        <v>964818</v>
      </c>
      <c r="I31" s="55">
        <f>+H31/$J$31</f>
        <v>0.95119592318408075</v>
      </c>
      <c r="J31" s="16">
        <v>1014321</v>
      </c>
    </row>
    <row r="32" spans="1:10" x14ac:dyDescent="0.2">
      <c r="A32" s="38" t="s">
        <v>23</v>
      </c>
      <c r="B32" s="206">
        <v>554</v>
      </c>
      <c r="C32" s="83">
        <f>+B32/$J$32</f>
        <v>4.3900591310852636E-4</v>
      </c>
      <c r="D32" s="84">
        <v>12359</v>
      </c>
      <c r="E32" s="83">
        <f>+D32/$J$32</f>
        <v>9.7936355236611511E-3</v>
      </c>
      <c r="F32" s="84">
        <v>102986</v>
      </c>
      <c r="G32" s="83">
        <f>+F32/$J$32</f>
        <v>8.1609138930315336E-2</v>
      </c>
      <c r="H32" s="84">
        <v>1146044</v>
      </c>
      <c r="I32" s="83">
        <f>+H32/$J$32</f>
        <v>0.90815901206236105</v>
      </c>
      <c r="J32" s="82">
        <v>1261942</v>
      </c>
    </row>
    <row r="33" spans="1:10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0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0" ht="12" customHeight="1" x14ac:dyDescent="0.2">
      <c r="A35" s="331" t="s">
        <v>24</v>
      </c>
      <c r="B35" s="325" t="s">
        <v>137</v>
      </c>
      <c r="C35" s="326"/>
      <c r="D35" s="325" t="s">
        <v>138</v>
      </c>
      <c r="E35" s="326"/>
      <c r="F35" s="346" t="s">
        <v>139</v>
      </c>
      <c r="G35" s="347"/>
      <c r="H35" s="346" t="s">
        <v>140</v>
      </c>
      <c r="I35" s="347"/>
      <c r="J35" s="342" t="s">
        <v>11</v>
      </c>
    </row>
    <row r="36" spans="1:10" x14ac:dyDescent="0.2">
      <c r="A36" s="331"/>
      <c r="B36" s="128" t="s">
        <v>122</v>
      </c>
      <c r="C36" s="129" t="s">
        <v>12</v>
      </c>
      <c r="D36" s="128" t="s">
        <v>122</v>
      </c>
      <c r="E36" s="129" t="s">
        <v>12</v>
      </c>
      <c r="F36" s="128" t="s">
        <v>122</v>
      </c>
      <c r="G36" s="129" t="s">
        <v>12</v>
      </c>
      <c r="H36" s="128" t="s">
        <v>122</v>
      </c>
      <c r="I36" s="129" t="s">
        <v>12</v>
      </c>
      <c r="J36" s="343"/>
    </row>
    <row r="37" spans="1:10" x14ac:dyDescent="0.2">
      <c r="A37" s="62" t="s">
        <v>25</v>
      </c>
      <c r="B37" s="71">
        <v>554</v>
      </c>
      <c r="C37" s="70">
        <f>+B37/$J$37</f>
        <v>5.2981500466696245E-4</v>
      </c>
      <c r="D37" s="80">
        <v>11012</v>
      </c>
      <c r="E37" s="70">
        <f>+D37/$J$37</f>
        <v>1.0531268648723089E-2</v>
      </c>
      <c r="F37" s="80">
        <v>197320</v>
      </c>
      <c r="G37" s="70">
        <f>+F37/$J$37</f>
        <v>0.1887059507597203</v>
      </c>
      <c r="H37" s="80">
        <v>836762</v>
      </c>
      <c r="I37" s="70">
        <f>+H37/$J$37</f>
        <v>0.80023296558688961</v>
      </c>
      <c r="J37" s="69">
        <v>1045648</v>
      </c>
    </row>
    <row r="38" spans="1:10" x14ac:dyDescent="0.2">
      <c r="A38" s="37" t="s">
        <v>26</v>
      </c>
      <c r="B38" s="77">
        <v>548</v>
      </c>
      <c r="C38" s="55">
        <f>+B38/$J$38</f>
        <v>3.4440758752540633E-4</v>
      </c>
      <c r="D38" s="15">
        <v>9797</v>
      </c>
      <c r="E38" s="55">
        <f>+D38/$J$38</f>
        <v>6.1572283485153397E-3</v>
      </c>
      <c r="F38" s="15">
        <v>185065</v>
      </c>
      <c r="G38" s="55">
        <f>+F38/$J$38</f>
        <v>0.11630983610472505</v>
      </c>
      <c r="H38" s="15">
        <v>1395728</v>
      </c>
      <c r="I38" s="55">
        <f>+H38/$J$38</f>
        <v>0.87718852795923419</v>
      </c>
      <c r="J38" s="16">
        <v>1591138</v>
      </c>
    </row>
    <row r="39" spans="1:10" x14ac:dyDescent="0.2">
      <c r="A39" s="39" t="s">
        <v>27</v>
      </c>
      <c r="B39" s="76">
        <v>0</v>
      </c>
      <c r="C39" s="78">
        <f>+B39/$J$39</f>
        <v>0</v>
      </c>
      <c r="D39" s="76">
        <v>15291</v>
      </c>
      <c r="E39" s="78">
        <f>+D39/$J$39</f>
        <v>7.7642700387832676E-3</v>
      </c>
      <c r="F39" s="76">
        <v>148026</v>
      </c>
      <c r="G39" s="78">
        <f>+F39/$J$39</f>
        <v>7.5162764813349811E-2</v>
      </c>
      <c r="H39" s="76">
        <v>1806090</v>
      </c>
      <c r="I39" s="78">
        <f>+H39/$J$39</f>
        <v>0.9170734729151836</v>
      </c>
      <c r="J39" s="75">
        <v>1969406</v>
      </c>
    </row>
    <row r="40" spans="1:10" x14ac:dyDescent="0.2">
      <c r="A40" s="40" t="s">
        <v>28</v>
      </c>
      <c r="B40" s="19">
        <v>565</v>
      </c>
      <c r="C40" s="56">
        <f>+B40/$J$40</f>
        <v>1.7455042452825816E-4</v>
      </c>
      <c r="D40" s="19">
        <v>8012</v>
      </c>
      <c r="E40" s="56">
        <f>+D40/$J$40</f>
        <v>2.4752177014520432E-3</v>
      </c>
      <c r="F40" s="19">
        <v>245149</v>
      </c>
      <c r="G40" s="56">
        <f>+F40/$J$40</f>
        <v>7.5736038978191089E-2</v>
      </c>
      <c r="H40" s="19">
        <v>2983161</v>
      </c>
      <c r="I40" s="56">
        <f>+H40/$J$40</f>
        <v>0.92161419289582858</v>
      </c>
      <c r="J40" s="17">
        <v>3236887</v>
      </c>
    </row>
    <row r="41" spans="1:10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</row>
    <row r="42" spans="1:10" ht="12" customHeight="1" x14ac:dyDescent="0.2">
      <c r="A42" s="111"/>
      <c r="B42" s="5"/>
      <c r="C42" s="5"/>
      <c r="D42" s="5"/>
      <c r="E42" s="5"/>
      <c r="F42" s="4"/>
      <c r="G42" s="4"/>
      <c r="H42" s="4"/>
      <c r="I42" s="4"/>
      <c r="J42" s="4"/>
    </row>
    <row r="43" spans="1:10" ht="12.75" customHeight="1" x14ac:dyDescent="0.2">
      <c r="A43" s="329" t="s">
        <v>187</v>
      </c>
      <c r="B43" s="325" t="s">
        <v>137</v>
      </c>
      <c r="C43" s="326"/>
      <c r="D43" s="325" t="s">
        <v>138</v>
      </c>
      <c r="E43" s="326"/>
      <c r="F43" s="346" t="s">
        <v>139</v>
      </c>
      <c r="G43" s="347"/>
      <c r="H43" s="346" t="s">
        <v>140</v>
      </c>
      <c r="I43" s="347"/>
      <c r="J43" s="342" t="s">
        <v>11</v>
      </c>
    </row>
    <row r="44" spans="1:10" x14ac:dyDescent="0.2">
      <c r="A44" s="344"/>
      <c r="B44" s="128" t="s">
        <v>122</v>
      </c>
      <c r="C44" s="129" t="s">
        <v>12</v>
      </c>
      <c r="D44" s="128" t="s">
        <v>122</v>
      </c>
      <c r="E44" s="129" t="s">
        <v>12</v>
      </c>
      <c r="F44" s="128" t="s">
        <v>122</v>
      </c>
      <c r="G44" s="129" t="s">
        <v>12</v>
      </c>
      <c r="H44" s="128" t="s">
        <v>122</v>
      </c>
      <c r="I44" s="129" t="s">
        <v>12</v>
      </c>
      <c r="J44" s="343"/>
    </row>
    <row r="45" spans="1:10" x14ac:dyDescent="0.2">
      <c r="A45" s="107" t="s">
        <v>169</v>
      </c>
      <c r="B45" s="71">
        <v>1668</v>
      </c>
      <c r="C45" s="70">
        <f>+B45/$J$45</f>
        <v>2.6726289150889128E-4</v>
      </c>
      <c r="D45" s="71">
        <v>40497</v>
      </c>
      <c r="E45" s="70">
        <f>+D45/$J$45</f>
        <v>6.4888161375513016E-3</v>
      </c>
      <c r="F45" s="71">
        <v>607313</v>
      </c>
      <c r="G45" s="70">
        <f>+F45/$J$45</f>
        <v>9.7309489466989987E-2</v>
      </c>
      <c r="H45" s="71">
        <v>5591568</v>
      </c>
      <c r="I45" s="70">
        <f>+H45/$J$45</f>
        <v>0.8959344315039498</v>
      </c>
      <c r="J45" s="69">
        <v>6241046</v>
      </c>
    </row>
    <row r="46" spans="1:10" x14ac:dyDescent="0.2">
      <c r="A46" s="40" t="s">
        <v>170</v>
      </c>
      <c r="B46" s="19">
        <v>0</v>
      </c>
      <c r="C46" s="56">
        <f>+B46/$J$46</f>
        <v>0</v>
      </c>
      <c r="D46" s="19">
        <v>3615</v>
      </c>
      <c r="E46" s="56">
        <f>+D46/$J$46</f>
        <v>2.2565064162183824E-3</v>
      </c>
      <c r="F46" s="19">
        <v>168246</v>
      </c>
      <c r="G46" s="56">
        <f>+F46/$J$46</f>
        <v>0.10502024301606583</v>
      </c>
      <c r="H46" s="19">
        <v>1430172</v>
      </c>
      <c r="I46" s="56">
        <f>+H46/$J$46</f>
        <v>0.89272262636123823</v>
      </c>
      <c r="J46" s="17">
        <v>1602034</v>
      </c>
    </row>
    <row r="47" spans="1:10" x14ac:dyDescent="0.2">
      <c r="A47" s="33" t="s">
        <v>30</v>
      </c>
      <c r="B47" s="5"/>
      <c r="C47" s="5"/>
      <c r="D47" s="5"/>
      <c r="E47" s="5"/>
      <c r="F47" s="4"/>
      <c r="G47" s="4"/>
      <c r="H47" s="4"/>
      <c r="I47" s="4"/>
    </row>
    <row r="48" spans="1:10" x14ac:dyDescent="0.2">
      <c r="B48" s="5"/>
      <c r="C48" s="5"/>
      <c r="D48" s="5"/>
      <c r="E48" s="5"/>
      <c r="F48" s="4"/>
      <c r="G48" s="4"/>
      <c r="H48" s="4"/>
      <c r="I48" s="4"/>
    </row>
  </sheetData>
  <mergeCells count="32">
    <mergeCell ref="A6:J6"/>
    <mergeCell ref="A11:A13"/>
    <mergeCell ref="B11:J11"/>
    <mergeCell ref="B12:C12"/>
    <mergeCell ref="D12:E12"/>
    <mergeCell ref="F12:G12"/>
    <mergeCell ref="H12:I12"/>
    <mergeCell ref="J12:J13"/>
    <mergeCell ref="H26:I26"/>
    <mergeCell ref="A43:A44"/>
    <mergeCell ref="J19:J20"/>
    <mergeCell ref="A19:A20"/>
    <mergeCell ref="H19:I19"/>
    <mergeCell ref="B19:C19"/>
    <mergeCell ref="D19:E19"/>
    <mergeCell ref="F19:G19"/>
    <mergeCell ref="B43:C43"/>
    <mergeCell ref="D43:E43"/>
    <mergeCell ref="J43:J44"/>
    <mergeCell ref="A26:A27"/>
    <mergeCell ref="B26:C26"/>
    <mergeCell ref="D26:E26"/>
    <mergeCell ref="F26:G26"/>
    <mergeCell ref="F43:G43"/>
    <mergeCell ref="H43:I43"/>
    <mergeCell ref="A35:A36"/>
    <mergeCell ref="B35:C35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J4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2.85546875" style="33" customWidth="1"/>
    <col min="9" max="9" width="14.42578125" style="33" customWidth="1"/>
    <col min="10" max="16384" width="11.42578125" style="33"/>
  </cols>
  <sheetData>
    <row r="6" spans="1:10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</row>
    <row r="7" spans="1:10" ht="15" customHeight="1" x14ac:dyDescent="0.2">
      <c r="A7" s="32" t="s">
        <v>141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4"/>
      <c r="J10" s="32"/>
    </row>
    <row r="11" spans="1:10" ht="14.25" x14ac:dyDescent="0.25">
      <c r="A11" s="321" t="s">
        <v>13</v>
      </c>
      <c r="B11" s="324"/>
      <c r="C11" s="324"/>
      <c r="D11" s="324"/>
      <c r="E11" s="324"/>
      <c r="F11" s="324"/>
      <c r="G11" s="324"/>
      <c r="H11" s="324"/>
      <c r="I11" s="324"/>
      <c r="J11" s="324"/>
    </row>
    <row r="12" spans="1:10" ht="20.25" customHeight="1" x14ac:dyDescent="0.2">
      <c r="A12" s="322"/>
      <c r="B12" s="325" t="s">
        <v>137</v>
      </c>
      <c r="C12" s="326"/>
      <c r="D12" s="325" t="s">
        <v>138</v>
      </c>
      <c r="E12" s="326"/>
      <c r="F12" s="346" t="s">
        <v>139</v>
      </c>
      <c r="G12" s="347"/>
      <c r="H12" s="346" t="s">
        <v>140</v>
      </c>
      <c r="I12" s="347"/>
      <c r="J12" s="342" t="s">
        <v>11</v>
      </c>
    </row>
    <row r="13" spans="1:10" ht="17.25" customHeight="1" x14ac:dyDescent="0.2">
      <c r="A13" s="323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5" t="s">
        <v>122</v>
      </c>
      <c r="I13" s="36" t="s">
        <v>12</v>
      </c>
      <c r="J13" s="343"/>
    </row>
    <row r="14" spans="1:10" ht="24" x14ac:dyDescent="0.2">
      <c r="A14" s="61" t="s">
        <v>3</v>
      </c>
      <c r="B14" s="204">
        <v>6663</v>
      </c>
      <c r="C14" s="87">
        <f>+B14/$J$14</f>
        <v>8.4953880994951094E-4</v>
      </c>
      <c r="D14" s="88">
        <v>193159</v>
      </c>
      <c r="E14" s="87">
        <f>+D14/$J$14</f>
        <v>2.4627955424138911E-2</v>
      </c>
      <c r="F14" s="88">
        <v>2188882</v>
      </c>
      <c r="G14" s="87">
        <f>+F14/$J$14</f>
        <v>0.279084527900331</v>
      </c>
      <c r="H14" s="88">
        <v>5454375</v>
      </c>
      <c r="I14" s="87">
        <f>+H14/$J$14</f>
        <v>0.69543797786558059</v>
      </c>
      <c r="J14" s="86">
        <v>7843079</v>
      </c>
    </row>
    <row r="15" spans="1:10" x14ac:dyDescent="0.2">
      <c r="A15" s="37" t="s">
        <v>4</v>
      </c>
      <c r="B15" s="77">
        <v>1693</v>
      </c>
      <c r="C15" s="55">
        <f>+B15/$J$15</f>
        <v>5.5202591554623013E-4</v>
      </c>
      <c r="D15" s="15">
        <v>81473</v>
      </c>
      <c r="E15" s="55">
        <f>+D15/$J$15</f>
        <v>2.6565391268339046E-2</v>
      </c>
      <c r="F15" s="15">
        <v>810544</v>
      </c>
      <c r="G15" s="55">
        <f>+F15/$J$15</f>
        <v>0.26428900985853726</v>
      </c>
      <c r="H15" s="15">
        <v>2173174</v>
      </c>
      <c r="I15" s="55">
        <f>+H15/$J$15</f>
        <v>0.70859324689383529</v>
      </c>
      <c r="J15" s="16">
        <v>3066885</v>
      </c>
    </row>
    <row r="16" spans="1:10" x14ac:dyDescent="0.2">
      <c r="A16" s="38" t="s">
        <v>5</v>
      </c>
      <c r="B16" s="206">
        <v>4970</v>
      </c>
      <c r="C16" s="83">
        <f>+B16/$J$16</f>
        <v>1.0405772796127461E-3</v>
      </c>
      <c r="D16" s="84">
        <v>111685</v>
      </c>
      <c r="E16" s="83">
        <f>+D16/$J$16</f>
        <v>2.3383676755241358E-2</v>
      </c>
      <c r="F16" s="84">
        <v>1378339</v>
      </c>
      <c r="G16" s="83">
        <f>+F16/$J$16</f>
        <v>0.28858516036300863</v>
      </c>
      <c r="H16" s="84">
        <v>3281201</v>
      </c>
      <c r="I16" s="83">
        <f>+H16/$J$16</f>
        <v>0.68699058560213722</v>
      </c>
      <c r="J16" s="82">
        <v>4776195</v>
      </c>
    </row>
    <row r="17" spans="1:10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331" t="s">
        <v>14</v>
      </c>
      <c r="B19" s="325" t="s">
        <v>137</v>
      </c>
      <c r="C19" s="326"/>
      <c r="D19" s="325" t="s">
        <v>138</v>
      </c>
      <c r="E19" s="326"/>
      <c r="F19" s="346" t="s">
        <v>139</v>
      </c>
      <c r="G19" s="347"/>
      <c r="H19" s="346" t="s">
        <v>140</v>
      </c>
      <c r="I19" s="347"/>
      <c r="J19" s="342" t="s">
        <v>11</v>
      </c>
    </row>
    <row r="20" spans="1:10" x14ac:dyDescent="0.2">
      <c r="A20" s="331"/>
      <c r="B20" s="128" t="s">
        <v>122</v>
      </c>
      <c r="C20" s="129" t="s">
        <v>12</v>
      </c>
      <c r="D20" s="128" t="s">
        <v>122</v>
      </c>
      <c r="E20" s="129" t="s">
        <v>12</v>
      </c>
      <c r="F20" s="128" t="s">
        <v>122</v>
      </c>
      <c r="G20" s="129" t="s">
        <v>12</v>
      </c>
      <c r="H20" s="128" t="s">
        <v>122</v>
      </c>
      <c r="I20" s="129" t="s">
        <v>12</v>
      </c>
      <c r="J20" s="343"/>
    </row>
    <row r="21" spans="1:10" x14ac:dyDescent="0.2">
      <c r="A21" s="62" t="s">
        <v>15</v>
      </c>
      <c r="B21" s="71">
        <v>0</v>
      </c>
      <c r="C21" s="70">
        <f>+B21/$J$21</f>
        <v>0</v>
      </c>
      <c r="D21" s="80">
        <v>7995</v>
      </c>
      <c r="E21" s="70">
        <f>+D21/$J$21</f>
        <v>2.0030465348171829E-2</v>
      </c>
      <c r="F21" s="80">
        <v>94919</v>
      </c>
      <c r="G21" s="70">
        <f>+F21/$J$21</f>
        <v>0.23780759729620035</v>
      </c>
      <c r="H21" s="80">
        <v>296228</v>
      </c>
      <c r="I21" s="70">
        <f>+H21/$J$21</f>
        <v>0.74216193735562785</v>
      </c>
      <c r="J21" s="69">
        <v>399142</v>
      </c>
    </row>
    <row r="22" spans="1:10" x14ac:dyDescent="0.2">
      <c r="A22" s="37" t="s">
        <v>16</v>
      </c>
      <c r="B22" s="77">
        <v>4975</v>
      </c>
      <c r="C22" s="55">
        <f>+B22/$J$22</f>
        <v>1.0906951970606697E-3</v>
      </c>
      <c r="D22" s="15">
        <v>117735</v>
      </c>
      <c r="E22" s="55">
        <f>+D22/$J$22</f>
        <v>2.5811658095665917E-2</v>
      </c>
      <c r="F22" s="15">
        <v>1282753</v>
      </c>
      <c r="G22" s="55">
        <f>+F22/$J$22</f>
        <v>0.28122463037490758</v>
      </c>
      <c r="H22" s="15">
        <v>3155847</v>
      </c>
      <c r="I22" s="55">
        <f>+H22/$J$22</f>
        <v>0.69187279709715033</v>
      </c>
      <c r="J22" s="16">
        <v>4561311</v>
      </c>
    </row>
    <row r="23" spans="1:10" x14ac:dyDescent="0.2">
      <c r="A23" s="38" t="s">
        <v>17</v>
      </c>
      <c r="B23" s="206">
        <v>1689</v>
      </c>
      <c r="C23" s="83">
        <f>+B23/$J$23</f>
        <v>5.8592408449795424E-4</v>
      </c>
      <c r="D23" s="84">
        <v>67429</v>
      </c>
      <c r="E23" s="83">
        <f>+D23/$J$23</f>
        <v>2.3391518705513654E-2</v>
      </c>
      <c r="F23" s="84">
        <v>811210</v>
      </c>
      <c r="G23" s="83">
        <f>+F23/$J$23</f>
        <v>0.28141354445564565</v>
      </c>
      <c r="H23" s="84">
        <v>2002299</v>
      </c>
      <c r="I23" s="83">
        <f>+H23/$J$23</f>
        <v>0.69460935966025428</v>
      </c>
      <c r="J23" s="82">
        <v>2882626</v>
      </c>
    </row>
    <row r="24" spans="1:10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331" t="s">
        <v>18</v>
      </c>
      <c r="B26" s="325" t="s">
        <v>137</v>
      </c>
      <c r="C26" s="326"/>
      <c r="D26" s="325" t="s">
        <v>138</v>
      </c>
      <c r="E26" s="326"/>
      <c r="F26" s="346" t="s">
        <v>139</v>
      </c>
      <c r="G26" s="347"/>
      <c r="H26" s="346" t="s">
        <v>140</v>
      </c>
      <c r="I26" s="347"/>
      <c r="J26" s="342" t="s">
        <v>11</v>
      </c>
    </row>
    <row r="27" spans="1:10" x14ac:dyDescent="0.2">
      <c r="A27" s="331"/>
      <c r="B27" s="128" t="s">
        <v>122</v>
      </c>
      <c r="C27" s="129" t="s">
        <v>12</v>
      </c>
      <c r="D27" s="128" t="s">
        <v>122</v>
      </c>
      <c r="E27" s="129" t="s">
        <v>12</v>
      </c>
      <c r="F27" s="128" t="s">
        <v>122</v>
      </c>
      <c r="G27" s="129" t="s">
        <v>12</v>
      </c>
      <c r="H27" s="128" t="s">
        <v>122</v>
      </c>
      <c r="I27" s="129" t="s">
        <v>12</v>
      </c>
      <c r="J27" s="343"/>
    </row>
    <row r="28" spans="1:10" x14ac:dyDescent="0.2">
      <c r="A28" s="62" t="s">
        <v>19</v>
      </c>
      <c r="B28" s="71">
        <v>2221</v>
      </c>
      <c r="C28" s="70">
        <f>+B28/$J$28</f>
        <v>2.3045658627491466E-3</v>
      </c>
      <c r="D28" s="80">
        <v>45993</v>
      </c>
      <c r="E28" s="70">
        <f>+D28/$J$28</f>
        <v>4.7723501902486046E-2</v>
      </c>
      <c r="F28" s="80">
        <v>357669</v>
      </c>
      <c r="G28" s="70">
        <f>+F28/$J$28</f>
        <v>0.37112641493184356</v>
      </c>
      <c r="H28" s="80">
        <v>557856</v>
      </c>
      <c r="I28" s="70">
        <f>+H28/$J$28</f>
        <v>0.57884551730292122</v>
      </c>
      <c r="J28" s="69">
        <v>963739</v>
      </c>
    </row>
    <row r="29" spans="1:10" x14ac:dyDescent="0.2">
      <c r="A29" s="37" t="s">
        <v>20</v>
      </c>
      <c r="B29" s="77">
        <v>514</v>
      </c>
      <c r="C29" s="55">
        <f>+B29/$J$29</f>
        <v>2.402314821955288E-4</v>
      </c>
      <c r="D29" s="15">
        <v>82484</v>
      </c>
      <c r="E29" s="55">
        <f>+D29/$J$29</f>
        <v>3.8551076998863808E-2</v>
      </c>
      <c r="F29" s="15">
        <v>711708</v>
      </c>
      <c r="G29" s="55">
        <f>+F29/$J$29</f>
        <v>0.33263554033154746</v>
      </c>
      <c r="H29" s="15">
        <v>1344896</v>
      </c>
      <c r="I29" s="55">
        <f>+H29/$J$29</f>
        <v>0.62857268381096865</v>
      </c>
      <c r="J29" s="16">
        <v>2139603</v>
      </c>
    </row>
    <row r="30" spans="1:10" x14ac:dyDescent="0.2">
      <c r="A30" s="39" t="s">
        <v>21</v>
      </c>
      <c r="B30" s="76">
        <v>3375</v>
      </c>
      <c r="C30" s="78">
        <f>+B30/$J$30</f>
        <v>1.3700159327778849E-3</v>
      </c>
      <c r="D30" s="76">
        <v>56186</v>
      </c>
      <c r="E30" s="78">
        <f>+D30/$J$30</f>
        <v>2.2807619318239478E-2</v>
      </c>
      <c r="F30" s="76">
        <v>712478</v>
      </c>
      <c r="G30" s="78">
        <f>+F30/$J$30</f>
        <v>0.28921665533443613</v>
      </c>
      <c r="H30" s="76">
        <v>1691437</v>
      </c>
      <c r="I30" s="78">
        <f>+H30/$J$30</f>
        <v>0.68660611534519322</v>
      </c>
      <c r="J30" s="75">
        <v>2463475</v>
      </c>
    </row>
    <row r="31" spans="1:10" x14ac:dyDescent="0.2">
      <c r="A31" s="37" t="s">
        <v>22</v>
      </c>
      <c r="B31" s="77">
        <v>0</v>
      </c>
      <c r="C31" s="55">
        <f>+B31/$J$31</f>
        <v>0</v>
      </c>
      <c r="D31" s="15">
        <v>6731</v>
      </c>
      <c r="E31" s="55">
        <f>+D31/$J$31</f>
        <v>6.6359663262418895E-3</v>
      </c>
      <c r="F31" s="15">
        <v>228452</v>
      </c>
      <c r="G31" s="55">
        <f>+F31/$J$31</f>
        <v>0.22522653085167318</v>
      </c>
      <c r="H31" s="15">
        <v>779138</v>
      </c>
      <c r="I31" s="55">
        <f>+H31/$J$31</f>
        <v>0.76813750282208493</v>
      </c>
      <c r="J31" s="16">
        <v>1014321</v>
      </c>
    </row>
    <row r="32" spans="1:10" x14ac:dyDescent="0.2">
      <c r="A32" s="38" t="s">
        <v>23</v>
      </c>
      <c r="B32" s="206">
        <v>554</v>
      </c>
      <c r="C32" s="83">
        <f>+B32/$J$32</f>
        <v>4.3900591310852636E-4</v>
      </c>
      <c r="D32" s="84">
        <v>1764</v>
      </c>
      <c r="E32" s="83">
        <f>+D32/$J$32</f>
        <v>1.3978455428220948E-3</v>
      </c>
      <c r="F32" s="84">
        <v>178576</v>
      </c>
      <c r="G32" s="83">
        <f>+F32/$J$32</f>
        <v>0.14150888075680182</v>
      </c>
      <c r="H32" s="84">
        <v>1081048</v>
      </c>
      <c r="I32" s="83">
        <f>+H32/$J$32</f>
        <v>0.85665426778726761</v>
      </c>
      <c r="J32" s="82">
        <v>1261942</v>
      </c>
    </row>
    <row r="33" spans="1:10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0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0" ht="12" customHeight="1" x14ac:dyDescent="0.2">
      <c r="A35" s="331" t="s">
        <v>24</v>
      </c>
      <c r="B35" s="325" t="s">
        <v>137</v>
      </c>
      <c r="C35" s="326"/>
      <c r="D35" s="325" t="s">
        <v>138</v>
      </c>
      <c r="E35" s="326"/>
      <c r="F35" s="346" t="s">
        <v>139</v>
      </c>
      <c r="G35" s="347"/>
      <c r="H35" s="346" t="s">
        <v>140</v>
      </c>
      <c r="I35" s="347"/>
      <c r="J35" s="342" t="s">
        <v>11</v>
      </c>
    </row>
    <row r="36" spans="1:10" x14ac:dyDescent="0.2">
      <c r="A36" s="331"/>
      <c r="B36" s="128" t="s">
        <v>122</v>
      </c>
      <c r="C36" s="129" t="s">
        <v>12</v>
      </c>
      <c r="D36" s="128" t="s">
        <v>122</v>
      </c>
      <c r="E36" s="129" t="s">
        <v>12</v>
      </c>
      <c r="F36" s="128" t="s">
        <v>122</v>
      </c>
      <c r="G36" s="129" t="s">
        <v>12</v>
      </c>
      <c r="H36" s="128" t="s">
        <v>122</v>
      </c>
      <c r="I36" s="129" t="s">
        <v>12</v>
      </c>
      <c r="J36" s="343"/>
    </row>
    <row r="37" spans="1:10" x14ac:dyDescent="0.2">
      <c r="A37" s="62" t="s">
        <v>25</v>
      </c>
      <c r="B37" s="71">
        <v>1641</v>
      </c>
      <c r="C37" s="70">
        <f>+B37/$J$37</f>
        <v>1.5693617737517788E-3</v>
      </c>
      <c r="D37" s="80">
        <v>42186</v>
      </c>
      <c r="E37" s="70">
        <f>+D37/$J$37</f>
        <v>4.0344360626138047E-2</v>
      </c>
      <c r="F37" s="80">
        <v>330771</v>
      </c>
      <c r="G37" s="70">
        <f>+F37/$J$37</f>
        <v>0.31633111716371093</v>
      </c>
      <c r="H37" s="80">
        <v>671049</v>
      </c>
      <c r="I37" s="70">
        <f>+H37/$J$37</f>
        <v>0.64175420409162554</v>
      </c>
      <c r="J37" s="69">
        <v>1045648</v>
      </c>
    </row>
    <row r="38" spans="1:10" x14ac:dyDescent="0.2">
      <c r="A38" s="37" t="s">
        <v>26</v>
      </c>
      <c r="B38" s="77">
        <v>0</v>
      </c>
      <c r="C38" s="55">
        <f>+B38/$J$38</f>
        <v>0</v>
      </c>
      <c r="D38" s="15">
        <v>33938</v>
      </c>
      <c r="E38" s="55">
        <f>+D38/$J$38</f>
        <v>2.1329388148608103E-2</v>
      </c>
      <c r="F38" s="15">
        <v>380420</v>
      </c>
      <c r="G38" s="55">
        <f>+F38/$J$38</f>
        <v>0.23908674169053848</v>
      </c>
      <c r="H38" s="15">
        <v>1176779</v>
      </c>
      <c r="I38" s="55">
        <f>+H38/$J$38</f>
        <v>0.73958324167985434</v>
      </c>
      <c r="J38" s="16">
        <v>1591138</v>
      </c>
    </row>
    <row r="39" spans="1:10" x14ac:dyDescent="0.2">
      <c r="A39" s="39" t="s">
        <v>27</v>
      </c>
      <c r="B39" s="76">
        <v>1778</v>
      </c>
      <c r="C39" s="78">
        <f>+B39/$J$39</f>
        <v>9.0281028899069063E-4</v>
      </c>
      <c r="D39" s="76">
        <v>37333</v>
      </c>
      <c r="E39" s="78">
        <f>+D39/$J$39</f>
        <v>1.895647723222129E-2</v>
      </c>
      <c r="F39" s="76">
        <v>461837</v>
      </c>
      <c r="G39" s="78">
        <f>+F39/$J$39</f>
        <v>0.23450573421630685</v>
      </c>
      <c r="H39" s="76">
        <v>1468459</v>
      </c>
      <c r="I39" s="78">
        <f>+H39/$J$39</f>
        <v>0.74563548602979779</v>
      </c>
      <c r="J39" s="75">
        <v>1969406</v>
      </c>
    </row>
    <row r="40" spans="1:10" x14ac:dyDescent="0.2">
      <c r="A40" s="40" t="s">
        <v>28</v>
      </c>
      <c r="B40" s="19">
        <v>3244</v>
      </c>
      <c r="C40" s="56">
        <f>+B40/$J$40</f>
        <v>1.0021974817162292E-3</v>
      </c>
      <c r="D40" s="19">
        <v>79701</v>
      </c>
      <c r="E40" s="56">
        <f>+D40/$J$40</f>
        <v>2.4622731655445495E-2</v>
      </c>
      <c r="F40" s="19">
        <v>1015854</v>
      </c>
      <c r="G40" s="56">
        <f>+F40/$J$40</f>
        <v>0.31383672028093657</v>
      </c>
      <c r="H40" s="19">
        <v>2138088</v>
      </c>
      <c r="I40" s="56">
        <f>+H40/$J$40</f>
        <v>0.66053835058190169</v>
      </c>
      <c r="J40" s="17">
        <v>3236887</v>
      </c>
    </row>
    <row r="41" spans="1:10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</row>
    <row r="42" spans="1:10" x14ac:dyDescent="0.2">
      <c r="A42" s="111"/>
      <c r="B42" s="5"/>
      <c r="C42" s="5"/>
      <c r="D42" s="5"/>
      <c r="E42" s="5"/>
      <c r="F42" s="4"/>
      <c r="G42" s="4"/>
      <c r="H42" s="4"/>
      <c r="I42" s="4"/>
      <c r="J42" s="4"/>
    </row>
    <row r="43" spans="1:10" ht="12.75" customHeight="1" x14ac:dyDescent="0.2">
      <c r="A43" s="329" t="s">
        <v>187</v>
      </c>
      <c r="B43" s="325" t="s">
        <v>137</v>
      </c>
      <c r="C43" s="326"/>
      <c r="D43" s="325" t="s">
        <v>138</v>
      </c>
      <c r="E43" s="326"/>
      <c r="F43" s="346" t="s">
        <v>139</v>
      </c>
      <c r="G43" s="347"/>
      <c r="H43" s="346" t="s">
        <v>140</v>
      </c>
      <c r="I43" s="347"/>
      <c r="J43" s="342" t="s">
        <v>11</v>
      </c>
    </row>
    <row r="44" spans="1:10" x14ac:dyDescent="0.2">
      <c r="A44" s="344"/>
      <c r="B44" s="128" t="s">
        <v>122</v>
      </c>
      <c r="C44" s="129" t="s">
        <v>12</v>
      </c>
      <c r="D44" s="128" t="s">
        <v>122</v>
      </c>
      <c r="E44" s="129" t="s">
        <v>12</v>
      </c>
      <c r="F44" s="128" t="s">
        <v>122</v>
      </c>
      <c r="G44" s="129" t="s">
        <v>12</v>
      </c>
      <c r="H44" s="128" t="s">
        <v>122</v>
      </c>
      <c r="I44" s="129" t="s">
        <v>12</v>
      </c>
      <c r="J44" s="343"/>
    </row>
    <row r="45" spans="1:10" x14ac:dyDescent="0.2">
      <c r="A45" s="107" t="s">
        <v>169</v>
      </c>
      <c r="B45" s="71">
        <v>3761</v>
      </c>
      <c r="C45" s="70">
        <f>+B45/$J$45</f>
        <v>6.0262334230512006E-4</v>
      </c>
      <c r="D45" s="71">
        <v>118454</v>
      </c>
      <c r="E45" s="70">
        <f>+D45/$J$45</f>
        <v>1.8979831265464153E-2</v>
      </c>
      <c r="F45" s="71">
        <v>1573529</v>
      </c>
      <c r="G45" s="70">
        <f>+F45/$J$45</f>
        <v>0.25212584557139939</v>
      </c>
      <c r="H45" s="71">
        <v>4545301</v>
      </c>
      <c r="I45" s="70">
        <f>+H45/$J$45</f>
        <v>0.72829153959128001</v>
      </c>
      <c r="J45" s="69">
        <v>6241046</v>
      </c>
    </row>
    <row r="46" spans="1:10" x14ac:dyDescent="0.2">
      <c r="A46" s="40" t="s">
        <v>170</v>
      </c>
      <c r="B46" s="19">
        <v>2902</v>
      </c>
      <c r="C46" s="56">
        <f>+B46/$J$46</f>
        <v>1.8114471977498604E-3</v>
      </c>
      <c r="D46" s="19">
        <v>74704</v>
      </c>
      <c r="E46" s="56">
        <f>+D46/$J$46</f>
        <v>4.6630720696314812E-2</v>
      </c>
      <c r="F46" s="19">
        <v>615354</v>
      </c>
      <c r="G46" s="56">
        <f>+F46/$J$46</f>
        <v>0.38410795276504744</v>
      </c>
      <c r="H46" s="19">
        <v>909073</v>
      </c>
      <c r="I46" s="56">
        <f>+H46/$J$46</f>
        <v>0.56744925513441036</v>
      </c>
      <c r="J46" s="17">
        <v>1602034</v>
      </c>
    </row>
    <row r="47" spans="1:10" x14ac:dyDescent="0.2">
      <c r="A47" s="33" t="s">
        <v>30</v>
      </c>
    </row>
  </sheetData>
  <mergeCells count="32">
    <mergeCell ref="A6:J6"/>
    <mergeCell ref="A11:A13"/>
    <mergeCell ref="B11:J11"/>
    <mergeCell ref="B12:C12"/>
    <mergeCell ref="D12:E12"/>
    <mergeCell ref="F12:G12"/>
    <mergeCell ref="H12:I12"/>
    <mergeCell ref="J12:J13"/>
    <mergeCell ref="H26:I26"/>
    <mergeCell ref="A43:A44"/>
    <mergeCell ref="J19:J20"/>
    <mergeCell ref="A19:A20"/>
    <mergeCell ref="H19:I19"/>
    <mergeCell ref="B19:C19"/>
    <mergeCell ref="D19:E19"/>
    <mergeCell ref="F19:G19"/>
    <mergeCell ref="B43:C43"/>
    <mergeCell ref="D43:E43"/>
    <mergeCell ref="J43:J44"/>
    <mergeCell ref="A26:A27"/>
    <mergeCell ref="B26:C26"/>
    <mergeCell ref="D26:E26"/>
    <mergeCell ref="F26:G26"/>
    <mergeCell ref="F43:G43"/>
    <mergeCell ref="H43:I43"/>
    <mergeCell ref="A35:A36"/>
    <mergeCell ref="B35:C35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T4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8.1406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2.85546875" style="33" customWidth="1"/>
    <col min="9" max="9" width="14.42578125" style="33" customWidth="1"/>
    <col min="10" max="10" width="12.85546875" style="33" customWidth="1"/>
    <col min="11" max="11" width="14.42578125" style="33" customWidth="1"/>
    <col min="12" max="12" width="12.85546875" style="33" customWidth="1"/>
    <col min="13" max="13" width="14.42578125" style="33" customWidth="1"/>
    <col min="14" max="14" width="12.85546875" style="33" customWidth="1"/>
    <col min="15" max="15" width="14.42578125" style="33" customWidth="1"/>
    <col min="16" max="16" width="15.42578125" style="33" customWidth="1"/>
    <col min="17" max="17" width="11.42578125" style="33"/>
    <col min="18" max="18" width="12.140625" style="33" customWidth="1"/>
    <col min="19" max="19" width="11.42578125" style="33"/>
    <col min="20" max="20" width="17.5703125" style="33" customWidth="1"/>
    <col min="21" max="16384" width="11.42578125" style="33"/>
  </cols>
  <sheetData>
    <row r="4" spans="1:20" x14ac:dyDescent="0.2">
      <c r="G4" s="33" t="s">
        <v>0</v>
      </c>
    </row>
    <row r="6" spans="1:20" s="31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</row>
    <row r="7" spans="1:20" ht="15" customHeight="1" x14ac:dyDescent="0.2">
      <c r="A7" s="32" t="s">
        <v>142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56"/>
      <c r="Q7" s="356"/>
      <c r="R7" s="356"/>
      <c r="S7" s="356"/>
      <c r="T7" s="356"/>
    </row>
    <row r="8" spans="1:20" ht="15" customHeight="1" x14ac:dyDescent="0.2">
      <c r="A8" s="32" t="s">
        <v>269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56"/>
      <c r="Q8" s="356"/>
      <c r="R8" s="356"/>
      <c r="S8" s="356"/>
      <c r="T8" s="356"/>
    </row>
    <row r="9" spans="1:20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56"/>
      <c r="Q9" s="356"/>
      <c r="R9" s="356"/>
      <c r="S9" s="356"/>
      <c r="T9" s="356"/>
    </row>
    <row r="10" spans="1:20" ht="15" customHeight="1" x14ac:dyDescent="0.2">
      <c r="A10" s="34" t="s">
        <v>268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6"/>
      <c r="Q10" s="356"/>
      <c r="R10" s="356"/>
      <c r="S10" s="356"/>
      <c r="T10" s="356"/>
    </row>
    <row r="11" spans="1:20" ht="14.25" x14ac:dyDescent="0.25">
      <c r="A11" s="321" t="s">
        <v>13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</row>
    <row r="12" spans="1:20" ht="33.75" customHeight="1" x14ac:dyDescent="0.2">
      <c r="A12" s="322"/>
      <c r="B12" s="325" t="s">
        <v>143</v>
      </c>
      <c r="C12" s="326"/>
      <c r="D12" s="325" t="s">
        <v>144</v>
      </c>
      <c r="E12" s="326"/>
      <c r="F12" s="325" t="s">
        <v>145</v>
      </c>
      <c r="G12" s="326"/>
      <c r="H12" s="325" t="s">
        <v>146</v>
      </c>
      <c r="I12" s="326"/>
      <c r="J12" s="325" t="s">
        <v>147</v>
      </c>
      <c r="K12" s="326"/>
      <c r="L12" s="325" t="s">
        <v>148</v>
      </c>
      <c r="M12" s="326"/>
      <c r="N12" s="325" t="s">
        <v>149</v>
      </c>
      <c r="O12" s="326"/>
      <c r="P12" s="325" t="s">
        <v>150</v>
      </c>
      <c r="Q12" s="326"/>
      <c r="R12" s="325" t="s">
        <v>112</v>
      </c>
      <c r="S12" s="326"/>
      <c r="T12" s="353" t="s">
        <v>267</v>
      </c>
    </row>
    <row r="13" spans="1:20" ht="17.25" customHeight="1" x14ac:dyDescent="0.2">
      <c r="A13" s="323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5" t="s">
        <v>122</v>
      </c>
      <c r="I13" s="36" t="s">
        <v>12</v>
      </c>
      <c r="J13" s="35" t="s">
        <v>122</v>
      </c>
      <c r="K13" s="36" t="s">
        <v>12</v>
      </c>
      <c r="L13" s="35" t="s">
        <v>122</v>
      </c>
      <c r="M13" s="36" t="s">
        <v>12</v>
      </c>
      <c r="N13" s="35" t="s">
        <v>122</v>
      </c>
      <c r="O13" s="36" t="s">
        <v>12</v>
      </c>
      <c r="P13" s="128" t="s">
        <v>122</v>
      </c>
      <c r="Q13" s="129" t="s">
        <v>12</v>
      </c>
      <c r="R13" s="128" t="s">
        <v>122</v>
      </c>
      <c r="S13" s="129" t="s">
        <v>12</v>
      </c>
      <c r="T13" s="354"/>
    </row>
    <row r="14" spans="1:20" ht="24" x14ac:dyDescent="0.2">
      <c r="A14" s="61" t="s">
        <v>3</v>
      </c>
      <c r="B14" s="105">
        <v>3278130</v>
      </c>
      <c r="C14" s="117">
        <f>+B14/$T$14</f>
        <v>0.41796467943265647</v>
      </c>
      <c r="D14" s="105">
        <v>672417</v>
      </c>
      <c r="E14" s="117">
        <f>+D14/$T$14</f>
        <v>8.5733804287831353E-2</v>
      </c>
      <c r="F14" s="105">
        <v>375731</v>
      </c>
      <c r="G14" s="117">
        <f>+F14/$T$14</f>
        <v>4.7906058322248188E-2</v>
      </c>
      <c r="H14" s="105">
        <v>934509</v>
      </c>
      <c r="I14" s="117">
        <f>+H14/$T$14</f>
        <v>0.11915078249243696</v>
      </c>
      <c r="J14" s="105">
        <v>1147462</v>
      </c>
      <c r="K14" s="117">
        <f>+J14/$T$14</f>
        <v>0.14630249166175682</v>
      </c>
      <c r="L14" s="105">
        <v>273310</v>
      </c>
      <c r="M14" s="117">
        <f>+L14/$T$14</f>
        <v>3.4847283828200633E-2</v>
      </c>
      <c r="N14" s="105">
        <v>1635952</v>
      </c>
      <c r="O14" s="117">
        <f>+N14/$T$14</f>
        <v>0.20858542926827589</v>
      </c>
      <c r="P14" s="105">
        <v>1158336</v>
      </c>
      <c r="Q14" s="117">
        <f>+P14/$T$14</f>
        <v>0.14768893695957927</v>
      </c>
      <c r="R14" s="105">
        <v>3324542</v>
      </c>
      <c r="S14" s="117">
        <f>+R14/$T$14</f>
        <v>0.423882253385437</v>
      </c>
      <c r="T14" s="106">
        <v>7843079</v>
      </c>
    </row>
    <row r="15" spans="1:20" x14ac:dyDescent="0.2">
      <c r="A15" s="37" t="s">
        <v>4</v>
      </c>
      <c r="B15" s="100">
        <v>1221131</v>
      </c>
      <c r="C15" s="118">
        <f>+B15/$T$15</f>
        <v>0.398166543577604</v>
      </c>
      <c r="D15" s="100">
        <v>250288</v>
      </c>
      <c r="E15" s="118">
        <f>+D15/$T$15</f>
        <v>8.1609841907994599E-2</v>
      </c>
      <c r="F15" s="100">
        <v>143890</v>
      </c>
      <c r="G15" s="118">
        <f>+F15/$T$15</f>
        <v>4.6917311865296546E-2</v>
      </c>
      <c r="H15" s="100">
        <v>328102</v>
      </c>
      <c r="I15" s="118">
        <f>+H15/$T$15</f>
        <v>0.10698216594362032</v>
      </c>
      <c r="J15" s="100">
        <v>414401</v>
      </c>
      <c r="K15" s="118">
        <f>+J15/$T$15</f>
        <v>0.13512114083182122</v>
      </c>
      <c r="L15" s="100">
        <v>87813</v>
      </c>
      <c r="M15" s="118">
        <f>+L15/$T$15</f>
        <v>2.8632635393893151E-2</v>
      </c>
      <c r="N15" s="100">
        <v>644186</v>
      </c>
      <c r="O15" s="118">
        <f>+N15/$T$15</f>
        <v>0.21004569783346946</v>
      </c>
      <c r="P15" s="100">
        <v>434549</v>
      </c>
      <c r="Q15" s="118">
        <f>+P15/$T$15</f>
        <v>0.14169067310968622</v>
      </c>
      <c r="R15" s="100">
        <v>1386831</v>
      </c>
      <c r="S15" s="118">
        <f>+R15/$T$15</f>
        <v>0.45219530566030353</v>
      </c>
      <c r="T15" s="183">
        <v>3066885</v>
      </c>
    </row>
    <row r="16" spans="1:20" x14ac:dyDescent="0.2">
      <c r="A16" s="38" t="s">
        <v>5</v>
      </c>
      <c r="B16" s="103">
        <v>2056999</v>
      </c>
      <c r="C16" s="119">
        <f>+B16/$T$16</f>
        <v>0.43067734881008835</v>
      </c>
      <c r="D16" s="103">
        <v>422130</v>
      </c>
      <c r="E16" s="119">
        <f>+D16/$T$16</f>
        <v>8.8382069827551007E-2</v>
      </c>
      <c r="F16" s="103">
        <v>231841</v>
      </c>
      <c r="G16" s="119">
        <f>+F16/$T$16</f>
        <v>4.8540941062917238E-2</v>
      </c>
      <c r="H16" s="103">
        <v>606407</v>
      </c>
      <c r="I16" s="119">
        <f>+H16/$T$16</f>
        <v>0.12696445601571962</v>
      </c>
      <c r="J16" s="103">
        <v>733060</v>
      </c>
      <c r="K16" s="119">
        <f>+J16/$T$16</f>
        <v>0.15348200816758947</v>
      </c>
      <c r="L16" s="103">
        <v>185496</v>
      </c>
      <c r="M16" s="119">
        <f>+L16/$T$16</f>
        <v>3.8837610273449889E-2</v>
      </c>
      <c r="N16" s="103">
        <v>991767</v>
      </c>
      <c r="O16" s="119">
        <f>+N16/$T$16</f>
        <v>0.20764792894762463</v>
      </c>
      <c r="P16" s="103">
        <v>723787</v>
      </c>
      <c r="Q16" s="119">
        <f>+P16/$T$16</f>
        <v>0.15154050452295184</v>
      </c>
      <c r="R16" s="103">
        <v>1937711</v>
      </c>
      <c r="S16" s="119">
        <f>+R16/$T$16</f>
        <v>0.40570181912589415</v>
      </c>
      <c r="T16" s="184">
        <v>4776195</v>
      </c>
    </row>
    <row r="17" spans="1:20" x14ac:dyDescent="0.2">
      <c r="A17" s="33" t="s">
        <v>30</v>
      </c>
      <c r="B17" s="9"/>
      <c r="C17" s="120"/>
      <c r="D17" s="9"/>
      <c r="E17" s="120"/>
      <c r="F17" s="9"/>
      <c r="G17" s="120"/>
      <c r="H17" s="9"/>
      <c r="I17" s="120"/>
      <c r="J17" s="9"/>
      <c r="K17" s="120"/>
      <c r="L17" s="9"/>
      <c r="M17" s="120"/>
      <c r="N17" s="9"/>
      <c r="O17" s="120"/>
      <c r="P17" s="9"/>
      <c r="Q17" s="120"/>
      <c r="R17" s="9"/>
      <c r="S17" s="120"/>
      <c r="T17" s="9"/>
    </row>
    <row r="18" spans="1:20" x14ac:dyDescent="0.2">
      <c r="B18" s="9"/>
      <c r="C18" s="120"/>
      <c r="D18" s="9"/>
      <c r="E18" s="120"/>
      <c r="F18" s="9"/>
      <c r="G18" s="120"/>
      <c r="H18" s="9"/>
      <c r="I18" s="120"/>
      <c r="J18" s="9"/>
      <c r="K18" s="120"/>
      <c r="L18" s="9"/>
      <c r="M18" s="120"/>
      <c r="N18" s="9"/>
      <c r="O18" s="120"/>
      <c r="P18" s="9"/>
      <c r="Q18" s="120"/>
      <c r="R18" s="9"/>
      <c r="S18" s="120"/>
      <c r="T18" s="9"/>
    </row>
    <row r="19" spans="1:20" ht="12" customHeight="1" x14ac:dyDescent="0.2">
      <c r="A19" s="331" t="s">
        <v>14</v>
      </c>
      <c r="B19" s="325" t="s">
        <v>143</v>
      </c>
      <c r="C19" s="326"/>
      <c r="D19" s="325" t="s">
        <v>144</v>
      </c>
      <c r="E19" s="326"/>
      <c r="F19" s="325" t="s">
        <v>145</v>
      </c>
      <c r="G19" s="326"/>
      <c r="H19" s="325" t="s">
        <v>146</v>
      </c>
      <c r="I19" s="326"/>
      <c r="J19" s="325" t="s">
        <v>147</v>
      </c>
      <c r="K19" s="326"/>
      <c r="L19" s="325" t="s">
        <v>148</v>
      </c>
      <c r="M19" s="326"/>
      <c r="N19" s="325" t="s">
        <v>149</v>
      </c>
      <c r="O19" s="326"/>
      <c r="P19" s="325" t="s">
        <v>150</v>
      </c>
      <c r="Q19" s="326"/>
      <c r="R19" s="325" t="s">
        <v>112</v>
      </c>
      <c r="S19" s="326"/>
      <c r="T19" s="353" t="s">
        <v>267</v>
      </c>
    </row>
    <row r="20" spans="1:20" x14ac:dyDescent="0.2">
      <c r="A20" s="331"/>
      <c r="B20" s="128" t="s">
        <v>122</v>
      </c>
      <c r="C20" s="129" t="s">
        <v>12</v>
      </c>
      <c r="D20" s="128" t="s">
        <v>122</v>
      </c>
      <c r="E20" s="129" t="s">
        <v>12</v>
      </c>
      <c r="F20" s="128" t="s">
        <v>122</v>
      </c>
      <c r="G20" s="129" t="s">
        <v>12</v>
      </c>
      <c r="H20" s="128" t="s">
        <v>122</v>
      </c>
      <c r="I20" s="129" t="s">
        <v>12</v>
      </c>
      <c r="J20" s="128" t="s">
        <v>122</v>
      </c>
      <c r="K20" s="129" t="s">
        <v>12</v>
      </c>
      <c r="L20" s="128" t="s">
        <v>122</v>
      </c>
      <c r="M20" s="129" t="s">
        <v>12</v>
      </c>
      <c r="N20" s="128" t="s">
        <v>122</v>
      </c>
      <c r="O20" s="129" t="s">
        <v>12</v>
      </c>
      <c r="P20" s="128" t="s">
        <v>122</v>
      </c>
      <c r="Q20" s="129" t="s">
        <v>12</v>
      </c>
      <c r="R20" s="128" t="s">
        <v>122</v>
      </c>
      <c r="S20" s="129" t="s">
        <v>12</v>
      </c>
      <c r="T20" s="354"/>
    </row>
    <row r="21" spans="1:20" x14ac:dyDescent="0.2">
      <c r="A21" s="62" t="s">
        <v>15</v>
      </c>
      <c r="B21" s="101">
        <v>180154</v>
      </c>
      <c r="C21" s="121">
        <f>+B21/$T$21</f>
        <v>0.45135315251213853</v>
      </c>
      <c r="D21" s="101">
        <v>20573</v>
      </c>
      <c r="E21" s="121">
        <f>+D21/$T$21</f>
        <v>5.1543059863407008E-2</v>
      </c>
      <c r="F21" s="101">
        <v>7391</v>
      </c>
      <c r="G21" s="121">
        <f>+F21/$T$21</f>
        <v>1.8517219435689555E-2</v>
      </c>
      <c r="H21" s="101">
        <v>27867</v>
      </c>
      <c r="I21" s="121">
        <f>+H21/$T$21</f>
        <v>6.9817258018449568E-2</v>
      </c>
      <c r="J21" s="101">
        <v>29471</v>
      </c>
      <c r="K21" s="121">
        <f>+J21/$T$21</f>
        <v>7.3835877958220386E-2</v>
      </c>
      <c r="L21" s="101">
        <v>27980</v>
      </c>
      <c r="M21" s="121">
        <f>+L21/$T$21</f>
        <v>7.0100365283533181E-2</v>
      </c>
      <c r="N21" s="101">
        <v>99494</v>
      </c>
      <c r="O21" s="121">
        <f>+N21/$T$21</f>
        <v>0.24926968347104539</v>
      </c>
      <c r="P21" s="101">
        <v>33423</v>
      </c>
      <c r="Q21" s="121">
        <f>+P21/$T$21</f>
        <v>8.3737116114064675E-2</v>
      </c>
      <c r="R21" s="101">
        <v>171367</v>
      </c>
      <c r="S21" s="121">
        <f>+R21/$T$21</f>
        <v>0.4293384309343542</v>
      </c>
      <c r="T21" s="187">
        <v>399142</v>
      </c>
    </row>
    <row r="22" spans="1:20" x14ac:dyDescent="0.2">
      <c r="A22" s="37" t="s">
        <v>16</v>
      </c>
      <c r="B22" s="100">
        <v>1934832</v>
      </c>
      <c r="C22" s="118">
        <f>+B22/$T$22</f>
        <v>0.42418331045613861</v>
      </c>
      <c r="D22" s="100">
        <v>379183</v>
      </c>
      <c r="E22" s="118">
        <f>+D22/$T$22</f>
        <v>8.3130266714986106E-2</v>
      </c>
      <c r="F22" s="100">
        <v>227407</v>
      </c>
      <c r="G22" s="118">
        <f>+F22/$T$22</f>
        <v>4.9855622648839339E-2</v>
      </c>
      <c r="H22" s="100">
        <v>518147</v>
      </c>
      <c r="I22" s="118">
        <f>+H22/$T$22</f>
        <v>0.11359606920028036</v>
      </c>
      <c r="J22" s="100">
        <v>573840</v>
      </c>
      <c r="K22" s="118">
        <f>+J22/$T$22</f>
        <v>0.12580593605654164</v>
      </c>
      <c r="L22" s="100">
        <v>166983</v>
      </c>
      <c r="M22" s="118">
        <f>+L22/$T$22</f>
        <v>3.6608553988096842E-2</v>
      </c>
      <c r="N22" s="100">
        <v>1113289</v>
      </c>
      <c r="O22" s="118">
        <f>+N22/$T$22</f>
        <v>0.24407215381718106</v>
      </c>
      <c r="P22" s="100">
        <v>642233</v>
      </c>
      <c r="Q22" s="118">
        <f>+P22/$T$22</f>
        <v>0.14080009014952061</v>
      </c>
      <c r="R22" s="100">
        <v>1932271</v>
      </c>
      <c r="S22" s="118">
        <f>+R22/$T$22</f>
        <v>0.42362184906926975</v>
      </c>
      <c r="T22" s="183">
        <v>4561311</v>
      </c>
    </row>
    <row r="23" spans="1:20" x14ac:dyDescent="0.2">
      <c r="A23" s="38" t="s">
        <v>17</v>
      </c>
      <c r="B23" s="103">
        <v>1163144</v>
      </c>
      <c r="C23" s="119">
        <f>+B23/$T$23</f>
        <v>0.40350152950816376</v>
      </c>
      <c r="D23" s="103">
        <v>272661</v>
      </c>
      <c r="E23" s="119">
        <f>+D23/$T$23</f>
        <v>9.4587712731377574E-2</v>
      </c>
      <c r="F23" s="103">
        <v>140933</v>
      </c>
      <c r="G23" s="119">
        <f>+F23/$T$23</f>
        <v>4.8890490823297925E-2</v>
      </c>
      <c r="H23" s="103">
        <v>388495</v>
      </c>
      <c r="I23" s="119">
        <f>+H23/$T$23</f>
        <v>0.1347712120823166</v>
      </c>
      <c r="J23" s="103">
        <v>544151</v>
      </c>
      <c r="K23" s="119">
        <f>+J23/$T$23</f>
        <v>0.18876919864040634</v>
      </c>
      <c r="L23" s="103">
        <v>78346</v>
      </c>
      <c r="M23" s="119">
        <f>+L23/$T$23</f>
        <v>2.7178690541194036E-2</v>
      </c>
      <c r="N23" s="103">
        <v>423170</v>
      </c>
      <c r="O23" s="119">
        <f>+N23/$T$23</f>
        <v>0.14680017456305466</v>
      </c>
      <c r="P23" s="103">
        <v>482680</v>
      </c>
      <c r="Q23" s="119">
        <f>+P23/$T$23</f>
        <v>0.16744454535551959</v>
      </c>
      <c r="R23" s="103">
        <v>1220904</v>
      </c>
      <c r="S23" s="119">
        <f>+R23/$T$23</f>
        <v>0.42353881495553014</v>
      </c>
      <c r="T23" s="184">
        <v>2882626</v>
      </c>
    </row>
    <row r="24" spans="1:20" x14ac:dyDescent="0.2">
      <c r="A24" s="33" t="s">
        <v>30</v>
      </c>
      <c r="B24" s="5"/>
      <c r="C24" s="120"/>
      <c r="D24" s="5"/>
      <c r="E24" s="120"/>
      <c r="F24" s="5"/>
      <c r="G24" s="120"/>
      <c r="H24" s="5"/>
      <c r="I24" s="120"/>
      <c r="J24" s="5"/>
      <c r="K24" s="120"/>
      <c r="L24" s="5"/>
      <c r="M24" s="120"/>
      <c r="N24" s="5"/>
      <c r="O24" s="120"/>
      <c r="P24" s="5"/>
      <c r="Q24" s="120"/>
      <c r="R24" s="5"/>
      <c r="S24" s="120"/>
      <c r="T24" s="5"/>
    </row>
    <row r="25" spans="1:20" x14ac:dyDescent="0.2">
      <c r="B25" s="5"/>
      <c r="C25" s="120"/>
      <c r="D25" s="5"/>
      <c r="E25" s="120"/>
      <c r="F25" s="5"/>
      <c r="G25" s="120"/>
      <c r="H25" s="5"/>
      <c r="I25" s="120"/>
      <c r="J25" s="5"/>
      <c r="K25" s="120"/>
      <c r="L25" s="5"/>
      <c r="M25" s="120"/>
      <c r="N25" s="5"/>
      <c r="O25" s="120"/>
      <c r="P25" s="5"/>
      <c r="Q25" s="120"/>
      <c r="R25" s="5"/>
      <c r="S25" s="120"/>
      <c r="T25" s="5"/>
    </row>
    <row r="26" spans="1:20" ht="12" customHeight="1" x14ac:dyDescent="0.2">
      <c r="A26" s="331" t="s">
        <v>18</v>
      </c>
      <c r="B26" s="325" t="s">
        <v>143</v>
      </c>
      <c r="C26" s="326"/>
      <c r="D26" s="325" t="s">
        <v>144</v>
      </c>
      <c r="E26" s="326"/>
      <c r="F26" s="325" t="s">
        <v>145</v>
      </c>
      <c r="G26" s="326"/>
      <c r="H26" s="325" t="s">
        <v>146</v>
      </c>
      <c r="I26" s="326"/>
      <c r="J26" s="325" t="s">
        <v>147</v>
      </c>
      <c r="K26" s="326"/>
      <c r="L26" s="325" t="s">
        <v>148</v>
      </c>
      <c r="M26" s="326"/>
      <c r="N26" s="325" t="s">
        <v>149</v>
      </c>
      <c r="O26" s="326"/>
      <c r="P26" s="325" t="s">
        <v>150</v>
      </c>
      <c r="Q26" s="326"/>
      <c r="R26" s="325" t="s">
        <v>112</v>
      </c>
      <c r="S26" s="326"/>
      <c r="T26" s="353" t="s">
        <v>267</v>
      </c>
    </row>
    <row r="27" spans="1:20" x14ac:dyDescent="0.2">
      <c r="A27" s="331"/>
      <c r="B27" s="128" t="s">
        <v>122</v>
      </c>
      <c r="C27" s="129" t="s">
        <v>12</v>
      </c>
      <c r="D27" s="128" t="s">
        <v>122</v>
      </c>
      <c r="E27" s="129" t="s">
        <v>12</v>
      </c>
      <c r="F27" s="128" t="s">
        <v>122</v>
      </c>
      <c r="G27" s="129" t="s">
        <v>12</v>
      </c>
      <c r="H27" s="128" t="s">
        <v>122</v>
      </c>
      <c r="I27" s="129" t="s">
        <v>12</v>
      </c>
      <c r="J27" s="128" t="s">
        <v>122</v>
      </c>
      <c r="K27" s="129" t="s">
        <v>12</v>
      </c>
      <c r="L27" s="128" t="s">
        <v>122</v>
      </c>
      <c r="M27" s="129" t="s">
        <v>12</v>
      </c>
      <c r="N27" s="128" t="s">
        <v>122</v>
      </c>
      <c r="O27" s="129" t="s">
        <v>12</v>
      </c>
      <c r="P27" s="128" t="s">
        <v>122</v>
      </c>
      <c r="Q27" s="129" t="s">
        <v>12</v>
      </c>
      <c r="R27" s="128" t="s">
        <v>122</v>
      </c>
      <c r="S27" s="129" t="s">
        <v>12</v>
      </c>
      <c r="T27" s="354"/>
    </row>
    <row r="28" spans="1:20" x14ac:dyDescent="0.2">
      <c r="A28" s="62" t="s">
        <v>19</v>
      </c>
      <c r="B28" s="101">
        <v>405378</v>
      </c>
      <c r="C28" s="122">
        <f>+B28/$T$28</f>
        <v>0.420630481904333</v>
      </c>
      <c r="D28" s="101">
        <v>96874</v>
      </c>
      <c r="E28" s="122">
        <f>+D28/$T$28</f>
        <v>0.10051891642861813</v>
      </c>
      <c r="F28" s="101">
        <v>43555</v>
      </c>
      <c r="G28" s="122">
        <f>+F28/$T$28</f>
        <v>4.519377134265605E-2</v>
      </c>
      <c r="H28" s="101">
        <v>105839</v>
      </c>
      <c r="I28" s="122">
        <f>+H28/$T$28</f>
        <v>0.10982122753152046</v>
      </c>
      <c r="J28" s="101">
        <v>177009</v>
      </c>
      <c r="K28" s="122">
        <f>+J28/$T$28</f>
        <v>0.1836690224220458</v>
      </c>
      <c r="L28" s="101">
        <v>7236</v>
      </c>
      <c r="M28" s="122">
        <f>+L28/$T$28</f>
        <v>7.5082569035807411E-3</v>
      </c>
      <c r="N28" s="101">
        <v>102368</v>
      </c>
      <c r="O28" s="122">
        <f>+N28/$T$28</f>
        <v>0.10621963000355905</v>
      </c>
      <c r="P28" s="101">
        <v>204118</v>
      </c>
      <c r="Q28" s="122">
        <f>+P28/$T$28</f>
        <v>0.21179800755183717</v>
      </c>
      <c r="R28" s="101">
        <v>394518</v>
      </c>
      <c r="S28" s="122">
        <f>+R28/$T$28</f>
        <v>0.4093618707969689</v>
      </c>
      <c r="T28" s="187">
        <v>963739</v>
      </c>
    </row>
    <row r="29" spans="1:20" x14ac:dyDescent="0.2">
      <c r="A29" s="37" t="s">
        <v>20</v>
      </c>
      <c r="B29" s="100">
        <v>877373</v>
      </c>
      <c r="C29" s="118">
        <f>+B29/$T$29</f>
        <v>0.41006345569715502</v>
      </c>
      <c r="D29" s="100">
        <v>184488</v>
      </c>
      <c r="E29" s="118">
        <f>+D29/$T$29</f>
        <v>8.6225341804063646E-2</v>
      </c>
      <c r="F29" s="100">
        <v>113738</v>
      </c>
      <c r="G29" s="118">
        <f>+F29/$T$29</f>
        <v>5.3158459770340574E-2</v>
      </c>
      <c r="H29" s="100">
        <v>258646</v>
      </c>
      <c r="I29" s="118">
        <f>+H29/$T$29</f>
        <v>0.1208850426924995</v>
      </c>
      <c r="J29" s="100">
        <v>339326</v>
      </c>
      <c r="K29" s="118">
        <f>+J29/$T$29</f>
        <v>0.15859297262155642</v>
      </c>
      <c r="L29" s="100">
        <v>84289</v>
      </c>
      <c r="M29" s="118">
        <f>+L29/$T$29</f>
        <v>3.9394691445095185E-2</v>
      </c>
      <c r="N29" s="100">
        <v>358096</v>
      </c>
      <c r="O29" s="118">
        <f>+N29/$T$29</f>
        <v>0.16736562810951378</v>
      </c>
      <c r="P29" s="100">
        <v>326994</v>
      </c>
      <c r="Q29" s="118">
        <f>+P29/$T$29</f>
        <v>0.15282928655456177</v>
      </c>
      <c r="R29" s="100">
        <v>913627</v>
      </c>
      <c r="S29" s="118">
        <f>+R29/$T$29</f>
        <v>0.42700772059115638</v>
      </c>
      <c r="T29" s="183">
        <v>2139603</v>
      </c>
    </row>
    <row r="30" spans="1:20" x14ac:dyDescent="0.2">
      <c r="A30" s="39" t="s">
        <v>21</v>
      </c>
      <c r="B30" s="98">
        <v>1097631</v>
      </c>
      <c r="C30" s="123">
        <f>+B30/$T$30</f>
        <v>0.44556206172175483</v>
      </c>
      <c r="D30" s="98">
        <v>216411</v>
      </c>
      <c r="E30" s="123">
        <f>+D30/$T$30</f>
        <v>8.7847857193598472E-2</v>
      </c>
      <c r="F30" s="98">
        <v>114765</v>
      </c>
      <c r="G30" s="123">
        <f>+F30/$T$30</f>
        <v>4.6586630674149324E-2</v>
      </c>
      <c r="H30" s="98">
        <v>315941</v>
      </c>
      <c r="I30" s="123">
        <f>+H30/$T$30</f>
        <v>0.12825013446452674</v>
      </c>
      <c r="J30" s="98">
        <v>308792</v>
      </c>
      <c r="K30" s="123">
        <f>+J30/$T$30</f>
        <v>0.12534813627091812</v>
      </c>
      <c r="L30" s="98">
        <v>97015</v>
      </c>
      <c r="M30" s="123">
        <f>+L30/$T$30</f>
        <v>3.9381361694354522E-2</v>
      </c>
      <c r="N30" s="98">
        <v>557587</v>
      </c>
      <c r="O30" s="123">
        <f>+N30/$T$30</f>
        <v>0.22634165152883629</v>
      </c>
      <c r="P30" s="98">
        <v>353801</v>
      </c>
      <c r="Q30" s="123">
        <f>+P30/$T$30</f>
        <v>0.14361866875044399</v>
      </c>
      <c r="R30" s="98">
        <v>1027143</v>
      </c>
      <c r="S30" s="123">
        <f>+R30/$T$30</f>
        <v>0.41694882229371111</v>
      </c>
      <c r="T30" s="201">
        <v>2463475</v>
      </c>
    </row>
    <row r="31" spans="1:20" x14ac:dyDescent="0.2">
      <c r="A31" s="37" t="s">
        <v>22</v>
      </c>
      <c r="B31" s="100">
        <v>385582</v>
      </c>
      <c r="C31" s="118">
        <f>+B31/$T$31</f>
        <v>0.38013804308498</v>
      </c>
      <c r="D31" s="100">
        <v>83645</v>
      </c>
      <c r="E31" s="118">
        <f>+D31/$T$31</f>
        <v>8.2464032589288791E-2</v>
      </c>
      <c r="F31" s="100">
        <v>55947</v>
      </c>
      <c r="G31" s="118">
        <f>+F31/$T$31</f>
        <v>5.5157095239081119E-2</v>
      </c>
      <c r="H31" s="100">
        <v>117274</v>
      </c>
      <c r="I31" s="118">
        <f>+H31/$T$31</f>
        <v>0.11561823130941783</v>
      </c>
      <c r="J31" s="100">
        <v>128269</v>
      </c>
      <c r="K31" s="118">
        <f>+J31/$T$31</f>
        <v>0.12645799505284816</v>
      </c>
      <c r="L31" s="100">
        <v>50663</v>
      </c>
      <c r="M31" s="118">
        <f>+L31/$T$31</f>
        <v>4.9947699002583994E-2</v>
      </c>
      <c r="N31" s="100">
        <v>264891</v>
      </c>
      <c r="O31" s="118">
        <f>+N31/$T$31</f>
        <v>0.2611510557308781</v>
      </c>
      <c r="P31" s="100">
        <v>112916</v>
      </c>
      <c r="Q31" s="118">
        <f>+P31/$T$31</f>
        <v>0.11132176105986172</v>
      </c>
      <c r="R31" s="100">
        <v>411231</v>
      </c>
      <c r="S31" s="118">
        <f>+R31/$T$31</f>
        <v>0.4054249098658117</v>
      </c>
      <c r="T31" s="183">
        <v>1014321</v>
      </c>
    </row>
    <row r="32" spans="1:20" x14ac:dyDescent="0.2">
      <c r="A32" s="38" t="s">
        <v>23</v>
      </c>
      <c r="B32" s="103">
        <v>512166</v>
      </c>
      <c r="C32" s="119">
        <f>+B32/$T$32</f>
        <v>0.40585541966271033</v>
      </c>
      <c r="D32" s="103">
        <v>90999</v>
      </c>
      <c r="E32" s="119">
        <f>+D32/$T$32</f>
        <v>7.2110287160582653E-2</v>
      </c>
      <c r="F32" s="103">
        <v>47726</v>
      </c>
      <c r="G32" s="119">
        <f>+F32/$T$32</f>
        <v>3.7819487741908901E-2</v>
      </c>
      <c r="H32" s="103">
        <v>136809</v>
      </c>
      <c r="I32" s="119">
        <f>+H32/$T$32</f>
        <v>0.10841148008387073</v>
      </c>
      <c r="J32" s="103">
        <v>194065</v>
      </c>
      <c r="K32" s="119">
        <f>+J32/$T$32</f>
        <v>0.15378282044658154</v>
      </c>
      <c r="L32" s="103">
        <v>34107</v>
      </c>
      <c r="M32" s="119">
        <f>+L32/$T$32</f>
        <v>2.7027391116231966E-2</v>
      </c>
      <c r="N32" s="103">
        <v>353010</v>
      </c>
      <c r="O32" s="119">
        <f>+N32/$T$32</f>
        <v>0.27973551874808827</v>
      </c>
      <c r="P32" s="103">
        <v>160507</v>
      </c>
      <c r="Q32" s="119">
        <f>+P32/$T$32</f>
        <v>0.12719047309622789</v>
      </c>
      <c r="R32" s="103">
        <v>578022</v>
      </c>
      <c r="S32" s="119">
        <f>+R32/$T$32</f>
        <v>0.45804165326140189</v>
      </c>
      <c r="T32" s="184">
        <v>1261942</v>
      </c>
    </row>
    <row r="33" spans="1:20" x14ac:dyDescent="0.2">
      <c r="A33" s="33" t="s">
        <v>30</v>
      </c>
      <c r="B33" s="5"/>
      <c r="C33" s="120"/>
      <c r="D33" s="5"/>
      <c r="E33" s="120"/>
      <c r="F33" s="5"/>
      <c r="G33" s="120"/>
      <c r="H33" s="5"/>
      <c r="I33" s="120"/>
      <c r="J33" s="5"/>
      <c r="K33" s="120"/>
      <c r="L33" s="5"/>
      <c r="M33" s="120"/>
      <c r="N33" s="5"/>
      <c r="O33" s="120"/>
      <c r="P33" s="5"/>
      <c r="Q33" s="120"/>
      <c r="R33" s="5"/>
      <c r="S33" s="120"/>
      <c r="T33" s="5"/>
    </row>
    <row r="34" spans="1:20" x14ac:dyDescent="0.2">
      <c r="B34" s="5"/>
      <c r="C34" s="120"/>
      <c r="D34" s="5"/>
      <c r="E34" s="120"/>
      <c r="F34" s="5"/>
      <c r="G34" s="120"/>
      <c r="H34" s="5"/>
      <c r="I34" s="120"/>
      <c r="J34" s="5"/>
      <c r="K34" s="120"/>
      <c r="L34" s="5"/>
      <c r="M34" s="120"/>
      <c r="N34" s="5"/>
      <c r="O34" s="120"/>
      <c r="P34" s="5"/>
      <c r="Q34" s="120"/>
      <c r="R34" s="5"/>
      <c r="S34" s="120"/>
      <c r="T34" s="5"/>
    </row>
    <row r="35" spans="1:20" ht="12" customHeight="1" x14ac:dyDescent="0.2">
      <c r="A35" s="331" t="s">
        <v>24</v>
      </c>
      <c r="B35" s="325" t="s">
        <v>143</v>
      </c>
      <c r="C35" s="326"/>
      <c r="D35" s="325" t="s">
        <v>144</v>
      </c>
      <c r="E35" s="326"/>
      <c r="F35" s="325" t="s">
        <v>145</v>
      </c>
      <c r="G35" s="326"/>
      <c r="H35" s="325" t="s">
        <v>146</v>
      </c>
      <c r="I35" s="326"/>
      <c r="J35" s="325" t="s">
        <v>147</v>
      </c>
      <c r="K35" s="326"/>
      <c r="L35" s="325" t="s">
        <v>148</v>
      </c>
      <c r="M35" s="326"/>
      <c r="N35" s="325" t="s">
        <v>149</v>
      </c>
      <c r="O35" s="326"/>
      <c r="P35" s="325" t="s">
        <v>150</v>
      </c>
      <c r="Q35" s="326"/>
      <c r="R35" s="325" t="s">
        <v>112</v>
      </c>
      <c r="S35" s="326"/>
      <c r="T35" s="353" t="s">
        <v>267</v>
      </c>
    </row>
    <row r="36" spans="1:20" x14ac:dyDescent="0.2">
      <c r="A36" s="331"/>
      <c r="B36" s="128" t="s">
        <v>122</v>
      </c>
      <c r="C36" s="129" t="s">
        <v>12</v>
      </c>
      <c r="D36" s="128" t="s">
        <v>122</v>
      </c>
      <c r="E36" s="129" t="s">
        <v>12</v>
      </c>
      <c r="F36" s="128" t="s">
        <v>122</v>
      </c>
      <c r="G36" s="129" t="s">
        <v>12</v>
      </c>
      <c r="H36" s="128" t="s">
        <v>122</v>
      </c>
      <c r="I36" s="129" t="s">
        <v>12</v>
      </c>
      <c r="J36" s="128" t="s">
        <v>122</v>
      </c>
      <c r="K36" s="129" t="s">
        <v>12</v>
      </c>
      <c r="L36" s="128" t="s">
        <v>122</v>
      </c>
      <c r="M36" s="129" t="s">
        <v>12</v>
      </c>
      <c r="N36" s="128" t="s">
        <v>122</v>
      </c>
      <c r="O36" s="129" t="s">
        <v>12</v>
      </c>
      <c r="P36" s="128" t="s">
        <v>122</v>
      </c>
      <c r="Q36" s="129" t="s">
        <v>12</v>
      </c>
      <c r="R36" s="128" t="s">
        <v>122</v>
      </c>
      <c r="S36" s="129" t="s">
        <v>12</v>
      </c>
      <c r="T36" s="354"/>
    </row>
    <row r="37" spans="1:20" x14ac:dyDescent="0.2">
      <c r="A37" s="62" t="s">
        <v>25</v>
      </c>
      <c r="B37" s="101">
        <v>313876</v>
      </c>
      <c r="C37" s="122">
        <f>+B37/$T$37</f>
        <v>0.30017367221091612</v>
      </c>
      <c r="D37" s="101">
        <v>88085</v>
      </c>
      <c r="E37" s="122">
        <f>+D37/$T$37</f>
        <v>8.4239629397273266E-2</v>
      </c>
      <c r="F37" s="101">
        <v>52187</v>
      </c>
      <c r="G37" s="122">
        <v>4.7970347041714753E-2</v>
      </c>
      <c r="H37" s="101">
        <v>101020</v>
      </c>
      <c r="I37" s="122">
        <f>+H37/$T$37</f>
        <v>9.6609949045950452E-2</v>
      </c>
      <c r="J37" s="101">
        <v>153820</v>
      </c>
      <c r="K37" s="122">
        <f>+J37/$T$37</f>
        <v>0.14710495310085228</v>
      </c>
      <c r="L37" s="101">
        <v>40366</v>
      </c>
      <c r="M37" s="122">
        <f>+L37/$T$37</f>
        <v>3.8603813137881964E-2</v>
      </c>
      <c r="N37" s="101">
        <v>153484</v>
      </c>
      <c r="O37" s="122">
        <f>+N37/$T$37</f>
        <v>0.14678362125686656</v>
      </c>
      <c r="P37" s="101">
        <v>128348</v>
      </c>
      <c r="Q37" s="122">
        <f>+P37/$T$37</f>
        <v>0.12274493902345722</v>
      </c>
      <c r="R37" s="101">
        <v>562942</v>
      </c>
      <c r="S37" s="122">
        <f>+R37/$T$37</f>
        <v>0.53836663963398768</v>
      </c>
      <c r="T37" s="187">
        <v>1045648</v>
      </c>
    </row>
    <row r="38" spans="1:20" x14ac:dyDescent="0.2">
      <c r="A38" s="37" t="s">
        <v>26</v>
      </c>
      <c r="B38" s="100">
        <v>621128</v>
      </c>
      <c r="C38" s="118">
        <f>+B38/$T$38</f>
        <v>0.39036714603007405</v>
      </c>
      <c r="D38" s="100">
        <v>136791</v>
      </c>
      <c r="E38" s="118">
        <f>+D38/$T$38</f>
        <v>8.5970544352532596E-2</v>
      </c>
      <c r="F38" s="100">
        <v>65818</v>
      </c>
      <c r="G38" s="118">
        <v>4.123539519534368E-2</v>
      </c>
      <c r="H38" s="100">
        <v>186509</v>
      </c>
      <c r="I38" s="118">
        <f>+H38/$T$38</f>
        <v>0.11721736266747447</v>
      </c>
      <c r="J38" s="100">
        <v>273791</v>
      </c>
      <c r="K38" s="118">
        <f>+J38/$T$38</f>
        <v>0.17207244123388418</v>
      </c>
      <c r="L38" s="100">
        <v>24959</v>
      </c>
      <c r="M38" s="118">
        <f>+L38/$T$38</f>
        <v>1.5686257257384338E-2</v>
      </c>
      <c r="N38" s="100">
        <v>290759</v>
      </c>
      <c r="O38" s="118">
        <f>+N38/$T$38</f>
        <v>0.18273650682718909</v>
      </c>
      <c r="P38" s="100">
        <v>242348</v>
      </c>
      <c r="Q38" s="118">
        <f>+P38/$T$38</f>
        <v>0.1523111131781153</v>
      </c>
      <c r="R38" s="100">
        <v>713740</v>
      </c>
      <c r="S38" s="118">
        <f>+R38/$T$38</f>
        <v>0.44857202832186777</v>
      </c>
      <c r="T38" s="183">
        <v>1591138</v>
      </c>
    </row>
    <row r="39" spans="1:20" x14ac:dyDescent="0.2">
      <c r="A39" s="39" t="s">
        <v>27</v>
      </c>
      <c r="B39" s="98">
        <v>811795</v>
      </c>
      <c r="C39" s="123">
        <f>+B39/$T$39</f>
        <v>0.41220296881394697</v>
      </c>
      <c r="D39" s="98">
        <v>161479</v>
      </c>
      <c r="E39" s="123">
        <f>+D39/$T$39</f>
        <v>8.1993758524143825E-2</v>
      </c>
      <c r="F39" s="98">
        <v>73978</v>
      </c>
      <c r="G39" s="123">
        <v>3.7758384542320229E-2</v>
      </c>
      <c r="H39" s="98">
        <v>235156</v>
      </c>
      <c r="I39" s="123">
        <f>+H39/$T$39</f>
        <v>0.1194045311124268</v>
      </c>
      <c r="J39" s="98">
        <v>255695</v>
      </c>
      <c r="K39" s="123">
        <f>+J39/$T$39</f>
        <v>0.12983356402895085</v>
      </c>
      <c r="L39" s="98">
        <v>66234</v>
      </c>
      <c r="M39" s="123">
        <f>+L39/$T$39</f>
        <v>3.3631460450511477E-2</v>
      </c>
      <c r="N39" s="98">
        <v>392862</v>
      </c>
      <c r="O39" s="123">
        <f>+N39/$T$39</f>
        <v>0.19948248355087778</v>
      </c>
      <c r="P39" s="98">
        <v>280632</v>
      </c>
      <c r="Q39" s="123">
        <f>+P39/$T$39</f>
        <v>0.14249575760406946</v>
      </c>
      <c r="R39" s="98">
        <v>844749</v>
      </c>
      <c r="S39" s="123">
        <f>+R39/$T$39</f>
        <v>0.42893593296658994</v>
      </c>
      <c r="T39" s="201">
        <v>1969406</v>
      </c>
    </row>
    <row r="40" spans="1:20" x14ac:dyDescent="0.2">
      <c r="A40" s="40" t="s">
        <v>28</v>
      </c>
      <c r="B40" s="96">
        <v>1531331</v>
      </c>
      <c r="C40" s="124">
        <f>+B40/$T$40</f>
        <v>0.47308756839518956</v>
      </c>
      <c r="D40" s="96">
        <v>286063</v>
      </c>
      <c r="E40" s="124">
        <f>+D40/$T$40</f>
        <v>8.8375961224472777E-2</v>
      </c>
      <c r="F40" s="96">
        <v>183748</v>
      </c>
      <c r="G40" s="124">
        <v>5.5996364864096732E-2</v>
      </c>
      <c r="H40" s="96">
        <v>411824</v>
      </c>
      <c r="I40" s="124">
        <f>+H40/$T$40</f>
        <v>0.12722841421402725</v>
      </c>
      <c r="J40" s="96">
        <v>464156</v>
      </c>
      <c r="K40" s="124">
        <f>+J40/$T$40</f>
        <v>0.14339579972980213</v>
      </c>
      <c r="L40" s="96">
        <v>141750</v>
      </c>
      <c r="M40" s="124">
        <f>+L40/$T$40</f>
        <v>4.3792075534301936E-2</v>
      </c>
      <c r="N40" s="96">
        <v>798847</v>
      </c>
      <c r="O40" s="124">
        <f>+N40/$T$40</f>
        <v>0.24679483713827513</v>
      </c>
      <c r="P40" s="96">
        <v>507008</v>
      </c>
      <c r="Q40" s="124">
        <f>+P40/$T$40</f>
        <v>0.15663444537915597</v>
      </c>
      <c r="R40" s="96">
        <v>1203111</v>
      </c>
      <c r="S40" s="124">
        <f>+R40/$T$40</f>
        <v>0.37168767399047292</v>
      </c>
      <c r="T40" s="188">
        <v>3236887</v>
      </c>
    </row>
    <row r="41" spans="1:20" x14ac:dyDescent="0.2">
      <c r="A41" s="33" t="s">
        <v>30</v>
      </c>
      <c r="B41" s="5"/>
      <c r="C41" s="120"/>
      <c r="D41" s="5"/>
      <c r="E41" s="120"/>
      <c r="F41" s="5"/>
      <c r="G41" s="120"/>
      <c r="H41" s="5"/>
      <c r="I41" s="120"/>
      <c r="J41" s="5"/>
      <c r="K41" s="120"/>
      <c r="L41" s="5"/>
      <c r="M41" s="120"/>
      <c r="N41" s="5"/>
      <c r="O41" s="120"/>
      <c r="P41" s="5"/>
      <c r="Q41" s="120"/>
      <c r="R41" s="5"/>
      <c r="S41" s="120"/>
      <c r="T41" s="5"/>
    </row>
    <row r="42" spans="1:20" x14ac:dyDescent="0.2">
      <c r="A42" s="111"/>
      <c r="B42" s="5"/>
      <c r="C42" s="120"/>
      <c r="D42" s="5"/>
      <c r="E42" s="120"/>
      <c r="F42" s="5"/>
      <c r="G42" s="120"/>
      <c r="H42" s="5"/>
      <c r="I42" s="120"/>
      <c r="J42" s="5"/>
      <c r="K42" s="120"/>
      <c r="L42" s="5"/>
      <c r="M42" s="120"/>
      <c r="N42" s="5"/>
      <c r="O42" s="120"/>
      <c r="P42" s="5"/>
      <c r="Q42" s="120"/>
      <c r="R42" s="5"/>
      <c r="S42" s="120"/>
      <c r="T42" s="5"/>
    </row>
    <row r="43" spans="1:20" x14ac:dyDescent="0.2">
      <c r="A43" s="329" t="s">
        <v>168</v>
      </c>
      <c r="B43" s="325" t="s">
        <v>143</v>
      </c>
      <c r="C43" s="326"/>
      <c r="D43" s="325" t="s">
        <v>144</v>
      </c>
      <c r="E43" s="326"/>
      <c r="F43" s="325" t="s">
        <v>145</v>
      </c>
      <c r="G43" s="326"/>
      <c r="H43" s="325" t="s">
        <v>146</v>
      </c>
      <c r="I43" s="326"/>
      <c r="J43" s="325" t="s">
        <v>147</v>
      </c>
      <c r="K43" s="326"/>
      <c r="L43" s="325" t="s">
        <v>148</v>
      </c>
      <c r="M43" s="326"/>
      <c r="N43" s="325" t="s">
        <v>149</v>
      </c>
      <c r="O43" s="326"/>
      <c r="P43" s="325" t="s">
        <v>150</v>
      </c>
      <c r="Q43" s="326"/>
      <c r="R43" s="325" t="s">
        <v>112</v>
      </c>
      <c r="S43" s="326"/>
      <c r="T43" s="353" t="s">
        <v>267</v>
      </c>
    </row>
    <row r="44" spans="1:20" x14ac:dyDescent="0.2">
      <c r="A44" s="344"/>
      <c r="B44" s="128" t="s">
        <v>122</v>
      </c>
      <c r="C44" s="129" t="s">
        <v>12</v>
      </c>
      <c r="D44" s="128" t="s">
        <v>122</v>
      </c>
      <c r="E44" s="129" t="s">
        <v>12</v>
      </c>
      <c r="F44" s="128" t="s">
        <v>122</v>
      </c>
      <c r="G44" s="129" t="s">
        <v>12</v>
      </c>
      <c r="H44" s="128" t="s">
        <v>122</v>
      </c>
      <c r="I44" s="129" t="s">
        <v>12</v>
      </c>
      <c r="J44" s="128" t="s">
        <v>122</v>
      </c>
      <c r="K44" s="129" t="s">
        <v>12</v>
      </c>
      <c r="L44" s="128" t="s">
        <v>122</v>
      </c>
      <c r="M44" s="129" t="s">
        <v>12</v>
      </c>
      <c r="N44" s="128" t="s">
        <v>122</v>
      </c>
      <c r="O44" s="129" t="s">
        <v>12</v>
      </c>
      <c r="P44" s="128" t="s">
        <v>122</v>
      </c>
      <c r="Q44" s="129" t="s">
        <v>12</v>
      </c>
      <c r="R44" s="128" t="s">
        <v>122</v>
      </c>
      <c r="S44" s="129" t="s">
        <v>12</v>
      </c>
      <c r="T44" s="354"/>
    </row>
    <row r="45" spans="1:20" x14ac:dyDescent="0.2">
      <c r="A45" s="107" t="s">
        <v>169</v>
      </c>
      <c r="B45" s="71">
        <v>2554491</v>
      </c>
      <c r="C45" s="125">
        <f>+B45/$T$45</f>
        <v>0.40930494663875255</v>
      </c>
      <c r="D45" s="71">
        <v>523331</v>
      </c>
      <c r="E45" s="125">
        <f>+D45/$T$45</f>
        <v>8.3853091292709583E-2</v>
      </c>
      <c r="F45" s="71">
        <v>307180</v>
      </c>
      <c r="G45" s="125">
        <f>+F45/$T$45</f>
        <v>4.9219313557374834E-2</v>
      </c>
      <c r="H45" s="71">
        <v>715301</v>
      </c>
      <c r="I45" s="125">
        <f>+H45/$T$45</f>
        <v>0.11461235824892174</v>
      </c>
      <c r="J45" s="71">
        <v>912979</v>
      </c>
      <c r="K45" s="125">
        <f>+J45/$T$45</f>
        <v>0.14628621548375065</v>
      </c>
      <c r="L45" s="71">
        <v>194534</v>
      </c>
      <c r="M45" s="125">
        <f>+L45/$T$45</f>
        <v>3.1170095525653873E-2</v>
      </c>
      <c r="N45" s="71">
        <v>1311127</v>
      </c>
      <c r="O45" s="125">
        <f>+N45/$T$45</f>
        <v>0.21008129086053845</v>
      </c>
      <c r="P45" s="71">
        <v>883068</v>
      </c>
      <c r="Q45" s="125">
        <f>+P45/$T$45</f>
        <v>0.14149358937588347</v>
      </c>
      <c r="R45" s="71">
        <v>2713046</v>
      </c>
      <c r="S45" s="125">
        <f>+R45/$T$45</f>
        <v>0.43471014313946732</v>
      </c>
      <c r="T45" s="69">
        <v>6241046</v>
      </c>
    </row>
    <row r="46" spans="1:20" x14ac:dyDescent="0.2">
      <c r="A46" s="40" t="s">
        <v>170</v>
      </c>
      <c r="B46" s="19">
        <v>723639</v>
      </c>
      <c r="C46" s="126">
        <f>+B46/$T$46</f>
        <v>0.45170015118280887</v>
      </c>
      <c r="D46" s="19">
        <v>149087</v>
      </c>
      <c r="E46" s="126">
        <f>+D46/$T$46</f>
        <v>9.306107111334716E-2</v>
      </c>
      <c r="F46" s="19">
        <v>68551</v>
      </c>
      <c r="G46" s="126">
        <f>+F46/$T$46</f>
        <v>4.2789978240162195E-2</v>
      </c>
      <c r="H46" s="19">
        <v>219208</v>
      </c>
      <c r="I46" s="126">
        <f>+H46/$T$46</f>
        <v>0.13683105352320862</v>
      </c>
      <c r="J46" s="19">
        <v>234483</v>
      </c>
      <c r="K46" s="126">
        <f>+J46/$T$46</f>
        <v>0.14636580746725725</v>
      </c>
      <c r="L46" s="19">
        <v>78775</v>
      </c>
      <c r="M46" s="126">
        <f>+L46/$T$46</f>
        <v>4.9171865266280243E-2</v>
      </c>
      <c r="N46" s="19">
        <v>324825</v>
      </c>
      <c r="O46" s="126">
        <f>+N46/$T$46</f>
        <v>0.20275786905895879</v>
      </c>
      <c r="P46" s="19">
        <v>275268</v>
      </c>
      <c r="Q46" s="126">
        <f>+P46/$T$46</f>
        <v>0.17182406865272523</v>
      </c>
      <c r="R46" s="19">
        <v>611496</v>
      </c>
      <c r="S46" s="126">
        <f>+R46/$T$46</f>
        <v>0.38169976417479279</v>
      </c>
      <c r="T46" s="17">
        <v>1602034</v>
      </c>
    </row>
    <row r="47" spans="1:20" x14ac:dyDescent="0.2">
      <c r="A47" s="33" t="s">
        <v>30</v>
      </c>
    </row>
  </sheetData>
  <mergeCells count="58">
    <mergeCell ref="B11:T11"/>
    <mergeCell ref="P7:T10"/>
    <mergeCell ref="A6:T6"/>
    <mergeCell ref="T12:T13"/>
    <mergeCell ref="T19:T20"/>
    <mergeCell ref="A19:A20"/>
    <mergeCell ref="H12:I12"/>
    <mergeCell ref="B19:C19"/>
    <mergeCell ref="N12:O12"/>
    <mergeCell ref="P12:Q12"/>
    <mergeCell ref="F19:G19"/>
    <mergeCell ref="T26:T27"/>
    <mergeCell ref="T35:T36"/>
    <mergeCell ref="T43:T44"/>
    <mergeCell ref="R12:S12"/>
    <mergeCell ref="R19:S19"/>
    <mergeCell ref="R26:S26"/>
    <mergeCell ref="R35:S35"/>
    <mergeCell ref="R43:S43"/>
    <mergeCell ref="A43:A44"/>
    <mergeCell ref="J43:K43"/>
    <mergeCell ref="H43:I43"/>
    <mergeCell ref="D43:E43"/>
    <mergeCell ref="A35:A36"/>
    <mergeCell ref="B35:C35"/>
    <mergeCell ref="D35:E35"/>
    <mergeCell ref="F35:G35"/>
    <mergeCell ref="H35:I35"/>
    <mergeCell ref="J35:K35"/>
    <mergeCell ref="B43:C43"/>
    <mergeCell ref="F43:G43"/>
    <mergeCell ref="A26:A27"/>
    <mergeCell ref="B26:C26"/>
    <mergeCell ref="L19:M19"/>
    <mergeCell ref="F12:G12"/>
    <mergeCell ref="L12:M12"/>
    <mergeCell ref="J19:K19"/>
    <mergeCell ref="A11:A13"/>
    <mergeCell ref="B12:C12"/>
    <mergeCell ref="D12:E12"/>
    <mergeCell ref="J12:K12"/>
    <mergeCell ref="J26:K26"/>
    <mergeCell ref="D26:E26"/>
    <mergeCell ref="F26:G26"/>
    <mergeCell ref="H26:I26"/>
    <mergeCell ref="D19:E19"/>
    <mergeCell ref="H19:I19"/>
    <mergeCell ref="N26:O26"/>
    <mergeCell ref="N19:O19"/>
    <mergeCell ref="L26:M26"/>
    <mergeCell ref="P43:Q43"/>
    <mergeCell ref="P26:Q26"/>
    <mergeCell ref="P19:Q19"/>
    <mergeCell ref="L35:M35"/>
    <mergeCell ref="N35:O35"/>
    <mergeCell ref="P35:Q35"/>
    <mergeCell ref="N43:O43"/>
    <mergeCell ref="L43:M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6:G62"/>
  <sheetViews>
    <sheetView showGridLines="0" zoomScale="85" zoomScaleNormal="85" workbookViewId="0">
      <selection activeCell="A7" sqref="A7"/>
    </sheetView>
  </sheetViews>
  <sheetFormatPr baseColWidth="10" defaultColWidth="10.85546875" defaultRowHeight="12" x14ac:dyDescent="0.2"/>
  <cols>
    <col min="1" max="1" width="24" style="134" customWidth="1"/>
    <col min="2" max="2" width="19.42578125" style="134" customWidth="1"/>
    <col min="3" max="3" width="6.42578125" style="134" customWidth="1"/>
    <col min="4" max="4" width="14.140625" style="134" customWidth="1"/>
    <col min="5" max="5" width="12.140625" style="134" customWidth="1"/>
    <col min="6" max="16384" width="10.85546875" style="134"/>
  </cols>
  <sheetData>
    <row r="6" spans="1:6" s="132" customFormat="1" ht="16.5" x14ac:dyDescent="0.2">
      <c r="A6" s="357" t="s">
        <v>1</v>
      </c>
      <c r="B6" s="357"/>
      <c r="C6" s="357"/>
      <c r="D6" s="357"/>
      <c r="E6" s="357"/>
      <c r="F6" s="357"/>
    </row>
    <row r="7" spans="1:6" ht="15" customHeight="1" x14ac:dyDescent="0.2">
      <c r="A7" s="133" t="s">
        <v>188</v>
      </c>
      <c r="B7" s="133"/>
      <c r="C7" s="133"/>
      <c r="D7" s="133"/>
      <c r="E7" s="133"/>
      <c r="F7" s="133"/>
    </row>
    <row r="8" spans="1:6" ht="15" customHeight="1" x14ac:dyDescent="0.2">
      <c r="A8" s="133" t="s">
        <v>269</v>
      </c>
      <c r="B8" s="133"/>
      <c r="C8" s="133"/>
      <c r="D8" s="133"/>
      <c r="E8" s="133"/>
      <c r="F8" s="133"/>
    </row>
    <row r="9" spans="1:6" ht="15" customHeight="1" x14ac:dyDescent="0.2">
      <c r="A9" s="133" t="s">
        <v>3</v>
      </c>
      <c r="B9" s="133"/>
      <c r="C9" s="133"/>
      <c r="D9" s="133"/>
      <c r="E9" s="133"/>
      <c r="F9" s="133"/>
    </row>
    <row r="10" spans="1:6" ht="15" customHeight="1" x14ac:dyDescent="0.2">
      <c r="A10" s="135" t="s">
        <v>268</v>
      </c>
      <c r="B10" s="135"/>
      <c r="C10" s="135"/>
      <c r="D10" s="135"/>
      <c r="E10" s="135"/>
      <c r="F10" s="133"/>
    </row>
    <row r="11" spans="1:6" ht="14.25" x14ac:dyDescent="0.25">
      <c r="A11" s="358" t="s">
        <v>13</v>
      </c>
      <c r="B11" s="361"/>
      <c r="C11" s="361"/>
      <c r="D11" s="361"/>
      <c r="E11" s="361"/>
      <c r="F11" s="361"/>
    </row>
    <row r="12" spans="1:6" ht="20.25" customHeight="1" x14ac:dyDescent="0.2">
      <c r="A12" s="359"/>
      <c r="B12" s="302" t="s">
        <v>43</v>
      </c>
      <c r="C12" s="303"/>
      <c r="D12" s="302" t="s">
        <v>42</v>
      </c>
      <c r="E12" s="303"/>
      <c r="F12" s="314" t="s">
        <v>11</v>
      </c>
    </row>
    <row r="13" spans="1:6" ht="17.25" customHeight="1" x14ac:dyDescent="0.2">
      <c r="A13" s="360"/>
      <c r="B13" s="136" t="s">
        <v>29</v>
      </c>
      <c r="C13" s="137" t="s">
        <v>12</v>
      </c>
      <c r="D13" s="136" t="s">
        <v>29</v>
      </c>
      <c r="E13" s="137" t="s">
        <v>12</v>
      </c>
      <c r="F13" s="315"/>
    </row>
    <row r="14" spans="1:6" ht="24" x14ac:dyDescent="0.2">
      <c r="A14" s="138" t="s">
        <v>3</v>
      </c>
      <c r="B14" s="204">
        <v>1193453</v>
      </c>
      <c r="C14" s="87">
        <v>0.10082305604478933</v>
      </c>
      <c r="D14" s="88">
        <v>10643651</v>
      </c>
      <c r="E14" s="87">
        <v>0.89917694395521064</v>
      </c>
      <c r="F14" s="205">
        <v>11837104</v>
      </c>
    </row>
    <row r="15" spans="1:6" x14ac:dyDescent="0.2">
      <c r="A15" s="139" t="s">
        <v>4</v>
      </c>
      <c r="B15" s="77">
        <v>410236</v>
      </c>
      <c r="C15" s="55">
        <v>8.4868342521080234E-2</v>
      </c>
      <c r="D15" s="15">
        <v>4423557</v>
      </c>
      <c r="E15" s="55">
        <v>0.91513165747891978</v>
      </c>
      <c r="F15" s="23">
        <v>4833793</v>
      </c>
    </row>
    <row r="16" spans="1:6" x14ac:dyDescent="0.2">
      <c r="A16" s="140" t="s">
        <v>5</v>
      </c>
      <c r="B16" s="206">
        <v>783217</v>
      </c>
      <c r="C16" s="83">
        <v>0.11183524478635891</v>
      </c>
      <c r="D16" s="84">
        <v>6220094</v>
      </c>
      <c r="E16" s="83">
        <v>0.88816475521364113</v>
      </c>
      <c r="F16" s="200">
        <v>7003311</v>
      </c>
    </row>
    <row r="17" spans="1:6" x14ac:dyDescent="0.2">
      <c r="A17" s="134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62" t="s">
        <v>14</v>
      </c>
      <c r="B19" s="302" t="s">
        <v>43</v>
      </c>
      <c r="C19" s="303"/>
      <c r="D19" s="302" t="s">
        <v>42</v>
      </c>
      <c r="E19" s="303"/>
      <c r="F19" s="314" t="s">
        <v>11</v>
      </c>
    </row>
    <row r="20" spans="1:6" x14ac:dyDescent="0.2">
      <c r="A20" s="363"/>
      <c r="B20" s="136" t="s">
        <v>29</v>
      </c>
      <c r="C20" s="137" t="s">
        <v>12</v>
      </c>
      <c r="D20" s="136" t="s">
        <v>29</v>
      </c>
      <c r="E20" s="137" t="s">
        <v>12</v>
      </c>
      <c r="F20" s="315"/>
    </row>
    <row r="21" spans="1:6" x14ac:dyDescent="0.2">
      <c r="A21" s="141" t="s">
        <v>15</v>
      </c>
      <c r="B21" s="71">
        <v>37390</v>
      </c>
      <c r="C21" s="87">
        <v>6.0823747777468698E-2</v>
      </c>
      <c r="D21" s="80">
        <v>577337</v>
      </c>
      <c r="E21" s="87">
        <v>0.93917625222253132</v>
      </c>
      <c r="F21" s="197">
        <v>614727</v>
      </c>
    </row>
    <row r="22" spans="1:6" x14ac:dyDescent="0.2">
      <c r="A22" s="139" t="s">
        <v>16</v>
      </c>
      <c r="B22" s="77">
        <v>732242</v>
      </c>
      <c r="C22" s="55">
        <v>0.10344775460469387</v>
      </c>
      <c r="D22" s="15">
        <v>6346133</v>
      </c>
      <c r="E22" s="55">
        <v>0.89655224539530609</v>
      </c>
      <c r="F22" s="23">
        <v>7078375</v>
      </c>
    </row>
    <row r="23" spans="1:6" x14ac:dyDescent="0.2">
      <c r="A23" s="140" t="s">
        <v>17</v>
      </c>
      <c r="B23" s="206">
        <v>423821</v>
      </c>
      <c r="C23" s="83">
        <v>0.10227335797617858</v>
      </c>
      <c r="D23" s="84">
        <v>3720181</v>
      </c>
      <c r="E23" s="83">
        <v>0.89772664202382146</v>
      </c>
      <c r="F23" s="200">
        <v>4144002</v>
      </c>
    </row>
    <row r="24" spans="1:6" x14ac:dyDescent="0.2">
      <c r="A24" s="134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62" t="s">
        <v>18</v>
      </c>
      <c r="B26" s="302" t="s">
        <v>43</v>
      </c>
      <c r="C26" s="303"/>
      <c r="D26" s="302" t="s">
        <v>42</v>
      </c>
      <c r="E26" s="303"/>
      <c r="F26" s="314" t="s">
        <v>11</v>
      </c>
    </row>
    <row r="27" spans="1:6" x14ac:dyDescent="0.2">
      <c r="A27" s="363"/>
      <c r="B27" s="136" t="s">
        <v>29</v>
      </c>
      <c r="C27" s="137" t="s">
        <v>12</v>
      </c>
      <c r="D27" s="136" t="s">
        <v>29</v>
      </c>
      <c r="E27" s="137" t="s">
        <v>12</v>
      </c>
      <c r="F27" s="315"/>
    </row>
    <row r="28" spans="1:6" x14ac:dyDescent="0.2">
      <c r="A28" s="141" t="s">
        <v>19</v>
      </c>
      <c r="B28" s="71">
        <v>350298</v>
      </c>
      <c r="C28" s="70">
        <v>0.25052691051997328</v>
      </c>
      <c r="D28" s="80">
        <v>1047947</v>
      </c>
      <c r="E28" s="70">
        <v>0.74947308948002678</v>
      </c>
      <c r="F28" s="197">
        <v>1398245</v>
      </c>
    </row>
    <row r="29" spans="1:6" x14ac:dyDescent="0.2">
      <c r="A29" s="139" t="s">
        <v>20</v>
      </c>
      <c r="B29" s="77">
        <v>368576</v>
      </c>
      <c r="C29" s="55">
        <v>0.11114873942306852</v>
      </c>
      <c r="D29" s="15">
        <v>2947484</v>
      </c>
      <c r="E29" s="55">
        <v>0.88885095901432454</v>
      </c>
      <c r="F29" s="23">
        <v>3316061</v>
      </c>
    </row>
    <row r="30" spans="1:6" x14ac:dyDescent="0.2">
      <c r="A30" s="142" t="s">
        <v>21</v>
      </c>
      <c r="B30" s="76">
        <v>359222</v>
      </c>
      <c r="C30" s="78">
        <v>9.5185150542047819E-2</v>
      </c>
      <c r="D30" s="76">
        <v>3414707</v>
      </c>
      <c r="E30" s="78">
        <v>0.90481484945795221</v>
      </c>
      <c r="F30" s="75">
        <v>3773929</v>
      </c>
    </row>
    <row r="31" spans="1:6" x14ac:dyDescent="0.2">
      <c r="A31" s="139" t="s">
        <v>22</v>
      </c>
      <c r="B31" s="77">
        <v>67580</v>
      </c>
      <c r="C31" s="55">
        <v>4.4445818258826188E-2</v>
      </c>
      <c r="D31" s="15">
        <v>1452923</v>
      </c>
      <c r="E31" s="55">
        <v>0.95555418174117379</v>
      </c>
      <c r="F31" s="23">
        <v>1520503</v>
      </c>
    </row>
    <row r="32" spans="1:6" x14ac:dyDescent="0.2">
      <c r="A32" s="140" t="s">
        <v>23</v>
      </c>
      <c r="B32" s="206">
        <v>47776</v>
      </c>
      <c r="C32" s="83">
        <v>2.6130435591123439E-2</v>
      </c>
      <c r="D32" s="84">
        <v>1780589</v>
      </c>
      <c r="E32" s="83">
        <v>0.97386901747243171</v>
      </c>
      <c r="F32" s="200">
        <v>1828366</v>
      </c>
    </row>
    <row r="33" spans="1:7" x14ac:dyDescent="0.2">
      <c r="A33" s="134" t="s">
        <v>30</v>
      </c>
      <c r="B33" s="5"/>
      <c r="C33" s="5"/>
      <c r="D33" s="5"/>
      <c r="E33" s="5"/>
      <c r="F33" s="5"/>
    </row>
    <row r="34" spans="1:7" x14ac:dyDescent="0.2">
      <c r="B34" s="5"/>
      <c r="C34" s="5"/>
      <c r="D34" s="5"/>
      <c r="E34" s="5"/>
      <c r="F34" s="5"/>
    </row>
    <row r="35" spans="1:7" x14ac:dyDescent="0.2">
      <c r="A35" s="362" t="s">
        <v>24</v>
      </c>
      <c r="B35" s="302" t="s">
        <v>43</v>
      </c>
      <c r="C35" s="303"/>
      <c r="D35" s="302" t="s">
        <v>42</v>
      </c>
      <c r="E35" s="303"/>
      <c r="F35" s="314" t="s">
        <v>11</v>
      </c>
    </row>
    <row r="36" spans="1:7" x14ac:dyDescent="0.2">
      <c r="A36" s="363"/>
      <c r="B36" s="136" t="s">
        <v>29</v>
      </c>
      <c r="C36" s="137" t="s">
        <v>12</v>
      </c>
      <c r="D36" s="136" t="s">
        <v>29</v>
      </c>
      <c r="E36" s="137" t="s">
        <v>12</v>
      </c>
      <c r="F36" s="315"/>
    </row>
    <row r="37" spans="1:7" x14ac:dyDescent="0.2">
      <c r="A37" s="141" t="s">
        <v>25</v>
      </c>
      <c r="B37" s="71">
        <v>72993</v>
      </c>
      <c r="C37" s="70">
        <v>6.0930116471156842E-2</v>
      </c>
      <c r="D37" s="80">
        <v>1124986</v>
      </c>
      <c r="E37" s="70">
        <v>0.93906988352884313</v>
      </c>
      <c r="F37" s="197">
        <v>1197979</v>
      </c>
    </row>
    <row r="38" spans="1:7" x14ac:dyDescent="0.2">
      <c r="A38" s="139" t="s">
        <v>26</v>
      </c>
      <c r="B38" s="77">
        <v>160019</v>
      </c>
      <c r="C38" s="55">
        <v>7.1861130483868871E-2</v>
      </c>
      <c r="D38" s="15">
        <v>2066762</v>
      </c>
      <c r="E38" s="55">
        <v>0.92813886951613112</v>
      </c>
      <c r="F38" s="23">
        <v>2226781</v>
      </c>
    </row>
    <row r="39" spans="1:7" x14ac:dyDescent="0.2">
      <c r="A39" s="142" t="s">
        <v>27</v>
      </c>
      <c r="B39" s="76">
        <v>262939</v>
      </c>
      <c r="C39" s="78">
        <v>8.3682968474754815E-2</v>
      </c>
      <c r="D39" s="76">
        <v>2879146</v>
      </c>
      <c r="E39" s="78">
        <v>0.91631703152524513</v>
      </c>
      <c r="F39" s="75">
        <v>3142085</v>
      </c>
    </row>
    <row r="40" spans="1:7" x14ac:dyDescent="0.2">
      <c r="A40" s="143" t="s">
        <v>28</v>
      </c>
      <c r="B40" s="19">
        <v>697503</v>
      </c>
      <c r="C40" s="56">
        <v>0.13234700609590536</v>
      </c>
      <c r="D40" s="19">
        <v>4572756</v>
      </c>
      <c r="E40" s="56">
        <v>0.86765299390409467</v>
      </c>
      <c r="F40" s="17">
        <v>5270259</v>
      </c>
    </row>
    <row r="41" spans="1:7" x14ac:dyDescent="0.2">
      <c r="A41" s="134" t="s">
        <v>30</v>
      </c>
      <c r="B41" s="5"/>
      <c r="C41" s="5"/>
      <c r="D41" s="5"/>
      <c r="E41" s="4"/>
      <c r="F41" s="4"/>
    </row>
    <row r="42" spans="1:7" x14ac:dyDescent="0.2">
      <c r="B42" s="5"/>
      <c r="C42" s="5"/>
      <c r="D42" s="5"/>
      <c r="E42" s="4"/>
      <c r="F42" s="4"/>
    </row>
    <row r="43" spans="1:7" x14ac:dyDescent="0.2">
      <c r="A43" s="362" t="s">
        <v>187</v>
      </c>
      <c r="B43" s="302" t="s">
        <v>43</v>
      </c>
      <c r="C43" s="303"/>
      <c r="D43" s="302" t="s">
        <v>42</v>
      </c>
      <c r="E43" s="303"/>
      <c r="F43" s="314" t="s">
        <v>11</v>
      </c>
    </row>
    <row r="44" spans="1:7" x14ac:dyDescent="0.2">
      <c r="A44" s="363"/>
      <c r="B44" s="136" t="s">
        <v>29</v>
      </c>
      <c r="C44" s="137" t="s">
        <v>12</v>
      </c>
      <c r="D44" s="136" t="s">
        <v>29</v>
      </c>
      <c r="E44" s="137" t="s">
        <v>12</v>
      </c>
      <c r="F44" s="315"/>
    </row>
    <row r="45" spans="1:7" x14ac:dyDescent="0.2">
      <c r="A45" s="146" t="s">
        <v>169</v>
      </c>
      <c r="B45" s="71">
        <v>651055</v>
      </c>
      <c r="C45" s="70">
        <v>6.9479839529002774E-2</v>
      </c>
      <c r="D45" s="71">
        <v>8719361</v>
      </c>
      <c r="E45" s="70">
        <v>0.93052016047099728</v>
      </c>
      <c r="F45" s="69">
        <v>9370416</v>
      </c>
    </row>
    <row r="46" spans="1:7" x14ac:dyDescent="0.2">
      <c r="A46" s="147" t="s">
        <v>185</v>
      </c>
      <c r="B46" s="19">
        <v>542398</v>
      </c>
      <c r="C46" s="56">
        <v>0.21988917933682736</v>
      </c>
      <c r="D46" s="19">
        <v>1924290</v>
      </c>
      <c r="E46" s="56">
        <v>0.78011082066317261</v>
      </c>
      <c r="F46" s="17">
        <v>2466688</v>
      </c>
    </row>
    <row r="47" spans="1:7" x14ac:dyDescent="0.2">
      <c r="A47" s="134" t="s">
        <v>30</v>
      </c>
    </row>
    <row r="48" spans="1:7" x14ac:dyDescent="0.2">
      <c r="G48" s="148"/>
    </row>
    <row r="60" spans="3:5" x14ac:dyDescent="0.2">
      <c r="C60" s="149"/>
    </row>
    <row r="62" spans="3:5" x14ac:dyDescent="0.2">
      <c r="D62" s="150"/>
      <c r="E62" s="150"/>
    </row>
  </sheetData>
  <mergeCells count="22"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6:R47"/>
  <sheetViews>
    <sheetView showGridLines="0" zoomScale="85" zoomScaleNormal="85" zoomScalePageLayoutView="90" workbookViewId="0">
      <selection activeCell="A7" sqref="A7"/>
    </sheetView>
  </sheetViews>
  <sheetFormatPr baseColWidth="10" defaultColWidth="10.85546875" defaultRowHeight="12" x14ac:dyDescent="0.2"/>
  <cols>
    <col min="1" max="1" width="24" style="153" customWidth="1"/>
    <col min="2" max="2" width="19.42578125" style="153" customWidth="1"/>
    <col min="3" max="3" width="7.7109375" style="153" customWidth="1"/>
    <col min="4" max="4" width="14.140625" style="153" customWidth="1"/>
    <col min="5" max="5" width="12.140625" style="153" customWidth="1"/>
    <col min="6" max="6" width="12.85546875" style="153" customWidth="1"/>
    <col min="7" max="7" width="14.42578125" style="153" customWidth="1"/>
    <col min="8" max="8" width="13.140625" style="153" customWidth="1"/>
    <col min="9" max="9" width="10.85546875" style="153"/>
    <col min="10" max="10" width="13.140625" style="153" customWidth="1"/>
    <col min="11" max="16384" width="10.85546875" style="153"/>
  </cols>
  <sheetData>
    <row r="6" spans="1:10" s="151" customFormat="1" ht="16.5" x14ac:dyDescent="0.2">
      <c r="A6" s="364" t="s">
        <v>1</v>
      </c>
      <c r="B6" s="364"/>
      <c r="C6" s="364"/>
      <c r="D6" s="364"/>
      <c r="E6" s="364"/>
      <c r="F6" s="364"/>
      <c r="G6" s="364"/>
      <c r="H6" s="364"/>
      <c r="I6" s="364"/>
      <c r="J6" s="364"/>
    </row>
    <row r="7" spans="1:10" ht="15" customHeight="1" x14ac:dyDescent="0.2">
      <c r="A7" s="152" t="s">
        <v>189</v>
      </c>
      <c r="B7" s="152"/>
      <c r="C7" s="152"/>
      <c r="D7" s="152"/>
      <c r="E7" s="152"/>
      <c r="F7" s="152"/>
      <c r="G7" s="152"/>
      <c r="H7" s="152"/>
      <c r="I7" s="152"/>
      <c r="J7" s="152"/>
    </row>
    <row r="8" spans="1:10" ht="15" customHeight="1" x14ac:dyDescent="0.2">
      <c r="A8" s="152" t="s">
        <v>269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ht="15" customHeight="1" x14ac:dyDescent="0.2">
      <c r="A9" s="152" t="s">
        <v>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 ht="15" customHeight="1" x14ac:dyDescent="0.2">
      <c r="A10" s="154" t="s">
        <v>268</v>
      </c>
      <c r="B10" s="154"/>
      <c r="C10" s="154"/>
      <c r="D10" s="154"/>
      <c r="E10" s="154"/>
      <c r="F10" s="154"/>
      <c r="G10" s="154"/>
      <c r="H10" s="154"/>
      <c r="I10" s="152"/>
      <c r="J10" s="152"/>
    </row>
    <row r="11" spans="1:10" ht="14.25" x14ac:dyDescent="0.25">
      <c r="A11" s="365" t="s">
        <v>13</v>
      </c>
      <c r="B11" s="368"/>
      <c r="C11" s="368"/>
      <c r="D11" s="368"/>
      <c r="E11" s="368"/>
      <c r="F11" s="368"/>
      <c r="G11" s="368"/>
      <c r="H11" s="368"/>
      <c r="I11" s="368"/>
      <c r="J11" s="368"/>
    </row>
    <row r="12" spans="1:10" ht="20.25" customHeight="1" x14ac:dyDescent="0.2">
      <c r="A12" s="366"/>
      <c r="B12" s="350" t="s">
        <v>190</v>
      </c>
      <c r="C12" s="351"/>
      <c r="D12" s="350" t="s">
        <v>191</v>
      </c>
      <c r="E12" s="351"/>
      <c r="F12" s="350" t="s">
        <v>192</v>
      </c>
      <c r="G12" s="351"/>
      <c r="H12" s="350" t="s">
        <v>193</v>
      </c>
      <c r="I12" s="351"/>
      <c r="J12" s="369" t="s">
        <v>11</v>
      </c>
    </row>
    <row r="13" spans="1:10" ht="17.25" customHeight="1" x14ac:dyDescent="0.2">
      <c r="A13" s="367"/>
      <c r="B13" s="155" t="s">
        <v>29</v>
      </c>
      <c r="C13" s="156" t="s">
        <v>12</v>
      </c>
      <c r="D13" s="155" t="s">
        <v>29</v>
      </c>
      <c r="E13" s="156" t="s">
        <v>12</v>
      </c>
      <c r="F13" s="155" t="s">
        <v>29</v>
      </c>
      <c r="G13" s="156" t="s">
        <v>12</v>
      </c>
      <c r="H13" s="155" t="s">
        <v>29</v>
      </c>
      <c r="I13" s="156" t="s">
        <v>12</v>
      </c>
      <c r="J13" s="370"/>
    </row>
    <row r="14" spans="1:10" ht="24" x14ac:dyDescent="0.2">
      <c r="A14" s="157" t="s">
        <v>3</v>
      </c>
      <c r="B14" s="105">
        <v>957608</v>
      </c>
      <c r="C14" s="117">
        <v>0.80238434190537877</v>
      </c>
      <c r="D14" s="105">
        <v>12656</v>
      </c>
      <c r="E14" s="117">
        <v>1.0604523177703688E-2</v>
      </c>
      <c r="F14" s="105">
        <v>144661</v>
      </c>
      <c r="G14" s="117">
        <v>0.12121214660317582</v>
      </c>
      <c r="H14" s="105">
        <v>141386</v>
      </c>
      <c r="I14" s="117">
        <v>0.1184680083756964</v>
      </c>
      <c r="J14" s="106">
        <v>1193453</v>
      </c>
    </row>
    <row r="15" spans="1:10" x14ac:dyDescent="0.2">
      <c r="A15" s="158" t="s">
        <v>4</v>
      </c>
      <c r="B15" s="100">
        <v>276172</v>
      </c>
      <c r="C15" s="118">
        <v>0.67320274183640638</v>
      </c>
      <c r="D15" s="100">
        <v>204</v>
      </c>
      <c r="E15" s="118">
        <v>4.9727473941828606E-4</v>
      </c>
      <c r="F15" s="100">
        <v>88483</v>
      </c>
      <c r="G15" s="118">
        <v>0.21568804298013827</v>
      </c>
      <c r="H15" s="100">
        <v>79087</v>
      </c>
      <c r="I15" s="118">
        <v>0.19278415351163719</v>
      </c>
      <c r="J15" s="183">
        <v>410236</v>
      </c>
    </row>
    <row r="16" spans="1:10" x14ac:dyDescent="0.2">
      <c r="A16" s="159" t="s">
        <v>5</v>
      </c>
      <c r="B16" s="103">
        <v>681437</v>
      </c>
      <c r="C16" s="119">
        <v>0.87004878596863955</v>
      </c>
      <c r="D16" s="103">
        <v>12452</v>
      </c>
      <c r="E16" s="119">
        <v>1.5898531313799369E-2</v>
      </c>
      <c r="F16" s="103">
        <v>56178</v>
      </c>
      <c r="G16" s="119">
        <v>7.1727248004065283E-2</v>
      </c>
      <c r="H16" s="103">
        <v>62299</v>
      </c>
      <c r="I16" s="119">
        <v>7.9542451198071545E-2</v>
      </c>
      <c r="J16" s="184">
        <v>783217</v>
      </c>
    </row>
    <row r="17" spans="1:10" x14ac:dyDescent="0.2">
      <c r="A17" s="153" t="s">
        <v>30</v>
      </c>
      <c r="B17" s="9"/>
      <c r="C17" s="120"/>
      <c r="D17" s="9"/>
      <c r="E17" s="120"/>
      <c r="F17" s="9"/>
      <c r="G17" s="120"/>
      <c r="H17" s="9"/>
      <c r="I17" s="120"/>
      <c r="J17" s="60"/>
    </row>
    <row r="18" spans="1:10" x14ac:dyDescent="0.2">
      <c r="B18" s="9"/>
      <c r="C18" s="120"/>
      <c r="D18" s="9"/>
      <c r="E18" s="120"/>
      <c r="F18" s="9"/>
      <c r="G18" s="120"/>
      <c r="H18" s="9"/>
      <c r="I18" s="120"/>
      <c r="J18" s="60"/>
    </row>
    <row r="19" spans="1:10" x14ac:dyDescent="0.2">
      <c r="A19" s="371" t="s">
        <v>14</v>
      </c>
      <c r="B19" s="350" t="s">
        <v>190</v>
      </c>
      <c r="C19" s="351"/>
      <c r="D19" s="350" t="s">
        <v>191</v>
      </c>
      <c r="E19" s="351"/>
      <c r="F19" s="350" t="s">
        <v>192</v>
      </c>
      <c r="G19" s="351"/>
      <c r="H19" s="350" t="s">
        <v>193</v>
      </c>
      <c r="I19" s="351"/>
      <c r="J19" s="369" t="s">
        <v>11</v>
      </c>
    </row>
    <row r="20" spans="1:10" x14ac:dyDescent="0.2">
      <c r="A20" s="371"/>
      <c r="B20" s="166" t="s">
        <v>29</v>
      </c>
      <c r="C20" s="167" t="s">
        <v>12</v>
      </c>
      <c r="D20" s="166" t="s">
        <v>29</v>
      </c>
      <c r="E20" s="167" t="s">
        <v>12</v>
      </c>
      <c r="F20" s="166" t="s">
        <v>29</v>
      </c>
      <c r="G20" s="167" t="s">
        <v>12</v>
      </c>
      <c r="H20" s="166" t="s">
        <v>29</v>
      </c>
      <c r="I20" s="167" t="s">
        <v>12</v>
      </c>
      <c r="J20" s="370"/>
    </row>
    <row r="21" spans="1:10" x14ac:dyDescent="0.2">
      <c r="A21" s="160" t="s">
        <v>15</v>
      </c>
      <c r="B21" s="101">
        <v>22450</v>
      </c>
      <c r="C21" s="121">
        <v>0.60042792190425243</v>
      </c>
      <c r="D21" s="101">
        <v>0</v>
      </c>
      <c r="E21" s="121">
        <v>0</v>
      </c>
      <c r="F21" s="101">
        <v>5745</v>
      </c>
      <c r="G21" s="121">
        <v>0.15365070874565392</v>
      </c>
      <c r="H21" s="101">
        <v>10390</v>
      </c>
      <c r="I21" s="121">
        <v>0.27788178657395024</v>
      </c>
      <c r="J21" s="187">
        <v>37390</v>
      </c>
    </row>
    <row r="22" spans="1:10" x14ac:dyDescent="0.2">
      <c r="A22" s="158" t="s">
        <v>16</v>
      </c>
      <c r="B22" s="100">
        <v>559038</v>
      </c>
      <c r="C22" s="118">
        <v>0.76346071380773028</v>
      </c>
      <c r="D22" s="100">
        <v>9630</v>
      </c>
      <c r="E22" s="118">
        <v>1.3151389841063474E-2</v>
      </c>
      <c r="F22" s="100">
        <v>104531</v>
      </c>
      <c r="G22" s="118">
        <v>0.14275471770261744</v>
      </c>
      <c r="H22" s="100">
        <v>114683</v>
      </c>
      <c r="I22" s="118">
        <v>0.15661898661917781</v>
      </c>
      <c r="J22" s="183">
        <v>732242</v>
      </c>
    </row>
    <row r="23" spans="1:10" x14ac:dyDescent="0.2">
      <c r="A23" s="159" t="s">
        <v>17</v>
      </c>
      <c r="B23" s="103">
        <v>376120</v>
      </c>
      <c r="C23" s="119">
        <v>0.88745012635051124</v>
      </c>
      <c r="D23" s="103">
        <v>3027</v>
      </c>
      <c r="E23" s="119">
        <v>7.1421661503323335E-3</v>
      </c>
      <c r="F23" s="103">
        <v>34385</v>
      </c>
      <c r="G23" s="119">
        <v>8.1130949150702777E-2</v>
      </c>
      <c r="H23" s="103">
        <v>16314</v>
      </c>
      <c r="I23" s="119">
        <v>3.8492665535686053E-2</v>
      </c>
      <c r="J23" s="184">
        <v>423821</v>
      </c>
    </row>
    <row r="24" spans="1:10" x14ac:dyDescent="0.2">
      <c r="A24" s="153" t="s">
        <v>30</v>
      </c>
      <c r="B24" s="5"/>
      <c r="C24" s="120"/>
      <c r="D24" s="5"/>
      <c r="E24" s="120"/>
      <c r="F24" s="5"/>
      <c r="G24" s="120"/>
      <c r="H24" s="5"/>
      <c r="I24" s="120"/>
      <c r="J24" s="60"/>
    </row>
    <row r="25" spans="1:10" x14ac:dyDescent="0.2">
      <c r="B25" s="5"/>
      <c r="C25" s="120"/>
      <c r="D25" s="5"/>
      <c r="E25" s="120"/>
      <c r="F25" s="5"/>
      <c r="G25" s="120"/>
      <c r="H25" s="5"/>
      <c r="I25" s="120"/>
      <c r="J25" s="60"/>
    </row>
    <row r="26" spans="1:10" x14ac:dyDescent="0.2">
      <c r="A26" s="371" t="s">
        <v>18</v>
      </c>
      <c r="B26" s="350" t="s">
        <v>190</v>
      </c>
      <c r="C26" s="351"/>
      <c r="D26" s="350" t="s">
        <v>191</v>
      </c>
      <c r="E26" s="351"/>
      <c r="F26" s="350" t="s">
        <v>192</v>
      </c>
      <c r="G26" s="351"/>
      <c r="H26" s="350" t="s">
        <v>193</v>
      </c>
      <c r="I26" s="351"/>
      <c r="J26" s="369" t="s">
        <v>11</v>
      </c>
    </row>
    <row r="27" spans="1:10" x14ac:dyDescent="0.2">
      <c r="A27" s="371"/>
      <c r="B27" s="166" t="s">
        <v>29</v>
      </c>
      <c r="C27" s="167" t="s">
        <v>12</v>
      </c>
      <c r="D27" s="166" t="s">
        <v>29</v>
      </c>
      <c r="E27" s="167" t="s">
        <v>12</v>
      </c>
      <c r="F27" s="166" t="s">
        <v>29</v>
      </c>
      <c r="G27" s="167" t="s">
        <v>12</v>
      </c>
      <c r="H27" s="166" t="s">
        <v>29</v>
      </c>
      <c r="I27" s="167" t="s">
        <v>12</v>
      </c>
      <c r="J27" s="370"/>
    </row>
    <row r="28" spans="1:10" x14ac:dyDescent="0.2">
      <c r="A28" s="160" t="s">
        <v>19</v>
      </c>
      <c r="B28" s="101">
        <v>295353</v>
      </c>
      <c r="C28" s="122">
        <v>0.8431478341297981</v>
      </c>
      <c r="D28" s="101">
        <v>3027</v>
      </c>
      <c r="E28" s="122">
        <v>8.6412140520356947E-3</v>
      </c>
      <c r="F28" s="101">
        <v>40060</v>
      </c>
      <c r="G28" s="122">
        <v>0.11435977367841095</v>
      </c>
      <c r="H28" s="101">
        <v>27915</v>
      </c>
      <c r="I28" s="122">
        <v>7.9689293116146823E-2</v>
      </c>
      <c r="J28" s="187">
        <v>350298</v>
      </c>
    </row>
    <row r="29" spans="1:10" x14ac:dyDescent="0.2">
      <c r="A29" s="158" t="s">
        <v>20</v>
      </c>
      <c r="B29" s="100">
        <v>303913</v>
      </c>
      <c r="C29" s="118">
        <v>0.82455992793887822</v>
      </c>
      <c r="D29" s="100">
        <v>0</v>
      </c>
      <c r="E29" s="118">
        <v>0</v>
      </c>
      <c r="F29" s="100">
        <v>50227</v>
      </c>
      <c r="G29" s="118">
        <v>0.13627311599235978</v>
      </c>
      <c r="H29" s="100">
        <v>27932</v>
      </c>
      <c r="I29" s="118">
        <v>7.5783556172946687E-2</v>
      </c>
      <c r="J29" s="183">
        <v>368576</v>
      </c>
    </row>
    <row r="30" spans="1:10" x14ac:dyDescent="0.2">
      <c r="A30" s="162" t="s">
        <v>21</v>
      </c>
      <c r="B30" s="98">
        <v>292396</v>
      </c>
      <c r="C30" s="123">
        <v>0.81397019113528679</v>
      </c>
      <c r="D30" s="98">
        <v>9425</v>
      </c>
      <c r="E30" s="123">
        <v>2.6237257183580071E-2</v>
      </c>
      <c r="F30" s="98">
        <v>22746</v>
      </c>
      <c r="G30" s="123">
        <v>6.3320175267661774E-2</v>
      </c>
      <c r="H30" s="98">
        <v>57421</v>
      </c>
      <c r="I30" s="123">
        <v>0.15984822755844574</v>
      </c>
      <c r="J30" s="201">
        <v>359222</v>
      </c>
    </row>
    <row r="31" spans="1:10" x14ac:dyDescent="0.2">
      <c r="A31" s="158" t="s">
        <v>22</v>
      </c>
      <c r="B31" s="100">
        <v>48884</v>
      </c>
      <c r="C31" s="118">
        <v>0.7233501035809411</v>
      </c>
      <c r="D31" s="100">
        <v>204</v>
      </c>
      <c r="E31" s="118">
        <v>3.0186445693992305E-3</v>
      </c>
      <c r="F31" s="100">
        <v>3876</v>
      </c>
      <c r="G31" s="118">
        <v>5.7354246818585378E-2</v>
      </c>
      <c r="H31" s="100">
        <v>16304</v>
      </c>
      <c r="I31" s="118">
        <v>0.24125480911512281</v>
      </c>
      <c r="J31" s="183">
        <v>67580</v>
      </c>
    </row>
    <row r="32" spans="1:10" x14ac:dyDescent="0.2">
      <c r="A32" s="159" t="s">
        <v>23</v>
      </c>
      <c r="B32" s="103">
        <v>17063</v>
      </c>
      <c r="C32" s="119">
        <v>0.35714584728734095</v>
      </c>
      <c r="D32" s="103">
        <v>0</v>
      </c>
      <c r="E32" s="119">
        <v>0</v>
      </c>
      <c r="F32" s="103">
        <v>27752</v>
      </c>
      <c r="G32" s="119">
        <v>0.58087742799732078</v>
      </c>
      <c r="H32" s="103">
        <v>11814</v>
      </c>
      <c r="I32" s="119">
        <v>0.24727896851975886</v>
      </c>
      <c r="J32" s="184">
        <v>47776</v>
      </c>
    </row>
    <row r="33" spans="1:18" x14ac:dyDescent="0.2">
      <c r="A33" s="153" t="s">
        <v>30</v>
      </c>
      <c r="B33" s="5"/>
      <c r="C33" s="120"/>
      <c r="D33" s="5"/>
      <c r="E33" s="120"/>
      <c r="F33" s="5"/>
      <c r="G33" s="120"/>
      <c r="H33" s="5"/>
      <c r="I33" s="120"/>
      <c r="J33" s="60"/>
    </row>
    <row r="34" spans="1:18" x14ac:dyDescent="0.2">
      <c r="B34" s="5"/>
      <c r="C34" s="120"/>
      <c r="D34" s="5"/>
      <c r="E34" s="120"/>
      <c r="F34" s="5"/>
      <c r="G34" s="120"/>
      <c r="H34" s="5"/>
      <c r="I34" s="120"/>
      <c r="J34" s="60"/>
      <c r="R34" s="161"/>
    </row>
    <row r="35" spans="1:18" x14ac:dyDescent="0.2">
      <c r="A35" s="371" t="s">
        <v>24</v>
      </c>
      <c r="B35" s="350" t="s">
        <v>190</v>
      </c>
      <c r="C35" s="351"/>
      <c r="D35" s="350" t="s">
        <v>191</v>
      </c>
      <c r="E35" s="351"/>
      <c r="F35" s="350" t="s">
        <v>192</v>
      </c>
      <c r="G35" s="351"/>
      <c r="H35" s="350" t="s">
        <v>193</v>
      </c>
      <c r="I35" s="351"/>
      <c r="J35" s="369" t="s">
        <v>11</v>
      </c>
    </row>
    <row r="36" spans="1:18" x14ac:dyDescent="0.2">
      <c r="A36" s="371"/>
      <c r="B36" s="166" t="s">
        <v>29</v>
      </c>
      <c r="C36" s="167" t="s">
        <v>12</v>
      </c>
      <c r="D36" s="166" t="s">
        <v>29</v>
      </c>
      <c r="E36" s="167" t="s">
        <v>12</v>
      </c>
      <c r="F36" s="166" t="s">
        <v>29</v>
      </c>
      <c r="G36" s="167" t="s">
        <v>12</v>
      </c>
      <c r="H36" s="166" t="s">
        <v>29</v>
      </c>
      <c r="I36" s="167" t="s">
        <v>12</v>
      </c>
      <c r="J36" s="370"/>
    </row>
    <row r="37" spans="1:18" x14ac:dyDescent="0.2">
      <c r="A37" s="160" t="s">
        <v>25</v>
      </c>
      <c r="B37" s="101">
        <v>67267</v>
      </c>
      <c r="C37" s="122">
        <v>0.92155412162810135</v>
      </c>
      <c r="D37" s="101">
        <v>0</v>
      </c>
      <c r="E37" s="122">
        <v>0</v>
      </c>
      <c r="F37" s="101">
        <v>6483</v>
      </c>
      <c r="G37" s="122">
        <v>8.8816735851383014E-2</v>
      </c>
      <c r="H37" s="101">
        <v>0</v>
      </c>
      <c r="I37" s="122">
        <v>0</v>
      </c>
      <c r="J37" s="187">
        <v>72993</v>
      </c>
    </row>
    <row r="38" spans="1:18" x14ac:dyDescent="0.2">
      <c r="A38" s="158" t="s">
        <v>26</v>
      </c>
      <c r="B38" s="100">
        <v>128719</v>
      </c>
      <c r="C38" s="118">
        <v>0.80439822771045943</v>
      </c>
      <c r="D38" s="100">
        <v>0</v>
      </c>
      <c r="E38" s="118">
        <v>0</v>
      </c>
      <c r="F38" s="100">
        <v>31867</v>
      </c>
      <c r="G38" s="118">
        <v>0.1991451015191946</v>
      </c>
      <c r="H38" s="100">
        <v>11502</v>
      </c>
      <c r="I38" s="118">
        <v>7.1878964372980705E-2</v>
      </c>
      <c r="J38" s="183">
        <v>160019</v>
      </c>
    </row>
    <row r="39" spans="1:18" x14ac:dyDescent="0.2">
      <c r="A39" s="162" t="s">
        <v>27</v>
      </c>
      <c r="B39" s="98">
        <v>207001</v>
      </c>
      <c r="C39" s="123">
        <v>0.78725864173819782</v>
      </c>
      <c r="D39" s="98">
        <v>6099</v>
      </c>
      <c r="E39" s="123">
        <v>2.3195494011919116E-2</v>
      </c>
      <c r="F39" s="98">
        <v>25629</v>
      </c>
      <c r="G39" s="123">
        <v>9.7471276607882434E-2</v>
      </c>
      <c r="H39" s="98">
        <v>30292</v>
      </c>
      <c r="I39" s="123">
        <v>0.11520542787490634</v>
      </c>
      <c r="J39" s="201">
        <v>262939</v>
      </c>
    </row>
    <row r="40" spans="1:18" x14ac:dyDescent="0.2">
      <c r="A40" s="163" t="s">
        <v>28</v>
      </c>
      <c r="B40" s="96">
        <v>554621</v>
      </c>
      <c r="C40" s="124">
        <v>0.79515213554637043</v>
      </c>
      <c r="D40" s="96">
        <v>6557</v>
      </c>
      <c r="E40" s="124">
        <v>9.4006764128613061E-3</v>
      </c>
      <c r="F40" s="96">
        <v>80681</v>
      </c>
      <c r="G40" s="124">
        <v>0.11567118707733157</v>
      </c>
      <c r="H40" s="96">
        <v>99592</v>
      </c>
      <c r="I40" s="124">
        <v>0.14278361526760458</v>
      </c>
      <c r="J40" s="188">
        <v>697503</v>
      </c>
    </row>
    <row r="41" spans="1:18" x14ac:dyDescent="0.2">
      <c r="A41" s="153" t="s">
        <v>30</v>
      </c>
      <c r="B41" s="5"/>
      <c r="C41" s="120"/>
      <c r="D41" s="5"/>
      <c r="E41" s="120"/>
      <c r="F41" s="5"/>
      <c r="G41" s="120"/>
      <c r="H41" s="5"/>
      <c r="I41" s="120"/>
      <c r="J41" s="53"/>
    </row>
    <row r="42" spans="1:18" x14ac:dyDescent="0.2">
      <c r="B42" s="5"/>
      <c r="C42" s="120"/>
      <c r="D42" s="5"/>
      <c r="E42" s="120"/>
      <c r="F42" s="5"/>
      <c r="G42" s="120"/>
      <c r="H42" s="5"/>
      <c r="I42" s="120"/>
      <c r="J42" s="53"/>
    </row>
    <row r="43" spans="1:18" x14ac:dyDescent="0.2">
      <c r="A43" s="372" t="s">
        <v>187</v>
      </c>
      <c r="B43" s="350" t="s">
        <v>190</v>
      </c>
      <c r="C43" s="351"/>
      <c r="D43" s="350" t="s">
        <v>191</v>
      </c>
      <c r="E43" s="351"/>
      <c r="F43" s="350" t="s">
        <v>192</v>
      </c>
      <c r="G43" s="351"/>
      <c r="H43" s="350" t="s">
        <v>193</v>
      </c>
      <c r="I43" s="351"/>
      <c r="J43" s="369" t="s">
        <v>11</v>
      </c>
    </row>
    <row r="44" spans="1:18" x14ac:dyDescent="0.2">
      <c r="A44" s="373"/>
      <c r="B44" s="166" t="s">
        <v>29</v>
      </c>
      <c r="C44" s="167" t="s">
        <v>12</v>
      </c>
      <c r="D44" s="166" t="s">
        <v>29</v>
      </c>
      <c r="E44" s="167" t="s">
        <v>12</v>
      </c>
      <c r="F44" s="166" t="s">
        <v>29</v>
      </c>
      <c r="G44" s="167" t="s">
        <v>12</v>
      </c>
      <c r="H44" s="166" t="s">
        <v>29</v>
      </c>
      <c r="I44" s="167" t="s">
        <v>12</v>
      </c>
      <c r="J44" s="370"/>
    </row>
    <row r="45" spans="1:18" x14ac:dyDescent="0.2">
      <c r="A45" s="162" t="s">
        <v>169</v>
      </c>
      <c r="B45" s="71">
        <v>503076</v>
      </c>
      <c r="C45" s="125">
        <v>0.77270891092150429</v>
      </c>
      <c r="D45" s="71">
        <v>3072</v>
      </c>
      <c r="E45" s="125">
        <v>4.7184953652149204E-3</v>
      </c>
      <c r="F45" s="71">
        <v>98679</v>
      </c>
      <c r="G45" s="125">
        <v>0.15156783989063904</v>
      </c>
      <c r="H45" s="71">
        <v>75532</v>
      </c>
      <c r="I45" s="125">
        <v>0.11601477601738716</v>
      </c>
      <c r="J45" s="69">
        <v>651055</v>
      </c>
    </row>
    <row r="46" spans="1:18" x14ac:dyDescent="0.2">
      <c r="A46" s="163" t="s">
        <v>170</v>
      </c>
      <c r="B46" s="19">
        <v>454533</v>
      </c>
      <c r="C46" s="126">
        <v>0.83800640857820274</v>
      </c>
      <c r="D46" s="19">
        <v>9584</v>
      </c>
      <c r="E46" s="126">
        <v>1.7669681672867525E-2</v>
      </c>
      <c r="F46" s="19">
        <v>45981</v>
      </c>
      <c r="G46" s="126">
        <v>8.4773542675304847E-2</v>
      </c>
      <c r="H46" s="19">
        <v>65854</v>
      </c>
      <c r="I46" s="126">
        <v>0.12141268957481406</v>
      </c>
      <c r="J46" s="17">
        <v>542398</v>
      </c>
    </row>
    <row r="47" spans="1:18" x14ac:dyDescent="0.2">
      <c r="A47" s="153" t="s">
        <v>30</v>
      </c>
    </row>
  </sheetData>
  <mergeCells count="32">
    <mergeCell ref="B43:C43"/>
    <mergeCell ref="D43:E43"/>
    <mergeCell ref="A35:A36"/>
    <mergeCell ref="B35:C35"/>
    <mergeCell ref="D35:E35"/>
    <mergeCell ref="A43:A44"/>
    <mergeCell ref="H43:I43"/>
    <mergeCell ref="J43:J44"/>
    <mergeCell ref="F26:G26"/>
    <mergeCell ref="H26:I26"/>
    <mergeCell ref="J26:J27"/>
    <mergeCell ref="F35:G35"/>
    <mergeCell ref="F43:G43"/>
    <mergeCell ref="A26:A27"/>
    <mergeCell ref="H19:I19"/>
    <mergeCell ref="B26:C26"/>
    <mergeCell ref="H35:I35"/>
    <mergeCell ref="A19:A20"/>
    <mergeCell ref="B19:C19"/>
    <mergeCell ref="D19:E19"/>
    <mergeCell ref="F19:G19"/>
    <mergeCell ref="D26:E26"/>
    <mergeCell ref="J19:J20"/>
    <mergeCell ref="F12:G12"/>
    <mergeCell ref="H12:I12"/>
    <mergeCell ref="J12:J13"/>
    <mergeCell ref="J35:J36"/>
    <mergeCell ref="A6:J6"/>
    <mergeCell ref="A11:A13"/>
    <mergeCell ref="B11:J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G47"/>
  <sheetViews>
    <sheetView showGridLines="0" zoomScale="85" zoomScaleNormal="85" workbookViewId="0">
      <selection activeCell="A7" sqref="A7"/>
    </sheetView>
  </sheetViews>
  <sheetFormatPr baseColWidth="10" defaultColWidth="10.85546875" defaultRowHeight="12" x14ac:dyDescent="0.2"/>
  <cols>
    <col min="1" max="1" width="26.28515625" style="177" customWidth="1"/>
    <col min="2" max="3" width="10.85546875" style="177"/>
    <col min="4" max="4" width="13.7109375" style="177" customWidth="1"/>
    <col min="5" max="16384" width="10.85546875" style="177"/>
  </cols>
  <sheetData>
    <row r="6" spans="1:6" x14ac:dyDescent="0.2">
      <c r="A6" s="374" t="s">
        <v>1</v>
      </c>
      <c r="B6" s="374"/>
      <c r="C6" s="374"/>
      <c r="D6" s="374"/>
      <c r="E6" s="374"/>
      <c r="F6" s="374"/>
    </row>
    <row r="7" spans="1:6" x14ac:dyDescent="0.2">
      <c r="A7" s="164" t="s">
        <v>195</v>
      </c>
      <c r="B7" s="164"/>
      <c r="C7" s="164"/>
      <c r="D7" s="164"/>
      <c r="E7" s="164"/>
      <c r="F7" s="164"/>
    </row>
    <row r="8" spans="1:6" x14ac:dyDescent="0.2">
      <c r="A8" s="152" t="s">
        <v>269</v>
      </c>
      <c r="B8" s="164"/>
      <c r="C8" s="164"/>
      <c r="D8" s="164"/>
      <c r="E8" s="164"/>
      <c r="F8" s="164"/>
    </row>
    <row r="9" spans="1:6" x14ac:dyDescent="0.2">
      <c r="A9" s="164" t="s">
        <v>3</v>
      </c>
      <c r="B9" s="164"/>
      <c r="C9" s="164"/>
      <c r="D9" s="164"/>
      <c r="E9" s="164"/>
      <c r="F9" s="164"/>
    </row>
    <row r="10" spans="1:6" x14ac:dyDescent="0.2">
      <c r="A10" s="165" t="s">
        <v>268</v>
      </c>
      <c r="B10" s="165"/>
      <c r="C10" s="165"/>
      <c r="D10" s="165"/>
      <c r="E10" s="165"/>
      <c r="F10" s="165"/>
    </row>
    <row r="11" spans="1:6" x14ac:dyDescent="0.2">
      <c r="A11" s="379" t="s">
        <v>13</v>
      </c>
      <c r="B11" s="378"/>
      <c r="C11" s="378"/>
      <c r="D11" s="378"/>
      <c r="E11" s="378"/>
      <c r="F11" s="378"/>
    </row>
    <row r="12" spans="1:6" x14ac:dyDescent="0.2">
      <c r="A12" s="379"/>
      <c r="B12" s="375" t="s">
        <v>43</v>
      </c>
      <c r="C12" s="351"/>
      <c r="D12" s="350" t="s">
        <v>42</v>
      </c>
      <c r="E12" s="351"/>
      <c r="F12" s="376" t="s">
        <v>11</v>
      </c>
    </row>
    <row r="13" spans="1:6" x14ac:dyDescent="0.2">
      <c r="A13" s="379"/>
      <c r="B13" s="176" t="s">
        <v>29</v>
      </c>
      <c r="C13" s="167" t="s">
        <v>12</v>
      </c>
      <c r="D13" s="166" t="s">
        <v>29</v>
      </c>
      <c r="E13" s="167" t="s">
        <v>12</v>
      </c>
      <c r="F13" s="377"/>
    </row>
    <row r="14" spans="1:6" ht="24" x14ac:dyDescent="0.2">
      <c r="A14" s="138" t="s">
        <v>3</v>
      </c>
      <c r="B14" s="204">
        <v>3485961</v>
      </c>
      <c r="C14" s="87">
        <v>0.2944944134984368</v>
      </c>
      <c r="D14" s="88">
        <v>8351143</v>
      </c>
      <c r="E14" s="87">
        <v>0.70550558650156325</v>
      </c>
      <c r="F14" s="205">
        <v>11837104</v>
      </c>
    </row>
    <row r="15" spans="1:6" x14ac:dyDescent="0.2">
      <c r="A15" s="139" t="s">
        <v>4</v>
      </c>
      <c r="B15" s="77">
        <v>1311054</v>
      </c>
      <c r="C15" s="55">
        <v>0.27122675712427075</v>
      </c>
      <c r="D15" s="15">
        <v>3522738</v>
      </c>
      <c r="E15" s="55">
        <v>0.72877303599885224</v>
      </c>
      <c r="F15" s="23">
        <v>4833793</v>
      </c>
    </row>
    <row r="16" spans="1:6" x14ac:dyDescent="0.2">
      <c r="A16" s="140" t="s">
        <v>5</v>
      </c>
      <c r="B16" s="206">
        <v>2174906</v>
      </c>
      <c r="C16" s="83">
        <v>0.31055396511735661</v>
      </c>
      <c r="D16" s="84">
        <v>4828405</v>
      </c>
      <c r="E16" s="83">
        <v>0.68944603488264333</v>
      </c>
      <c r="F16" s="200">
        <v>7003311</v>
      </c>
    </row>
    <row r="17" spans="1:7" x14ac:dyDescent="0.2">
      <c r="A17" s="134" t="s">
        <v>30</v>
      </c>
      <c r="B17" s="9"/>
      <c r="C17" s="9"/>
      <c r="D17" s="9"/>
      <c r="E17" s="9"/>
      <c r="F17" s="9"/>
    </row>
    <row r="18" spans="1:7" x14ac:dyDescent="0.2">
      <c r="A18" s="134"/>
      <c r="B18" s="9"/>
      <c r="C18" s="9"/>
      <c r="D18" s="9"/>
      <c r="E18" s="9"/>
      <c r="F18" s="9"/>
    </row>
    <row r="19" spans="1:7" x14ac:dyDescent="0.2">
      <c r="A19" s="362" t="s">
        <v>14</v>
      </c>
      <c r="B19" s="302" t="s">
        <v>43</v>
      </c>
      <c r="C19" s="303"/>
      <c r="D19" s="302" t="s">
        <v>42</v>
      </c>
      <c r="E19" s="303"/>
      <c r="F19" s="314" t="s">
        <v>11</v>
      </c>
    </row>
    <row r="20" spans="1:7" x14ac:dyDescent="0.2">
      <c r="A20" s="363"/>
      <c r="B20" s="136" t="s">
        <v>29</v>
      </c>
      <c r="C20" s="137" t="s">
        <v>12</v>
      </c>
      <c r="D20" s="136" t="s">
        <v>29</v>
      </c>
      <c r="E20" s="137" t="s">
        <v>12</v>
      </c>
      <c r="F20" s="315"/>
    </row>
    <row r="21" spans="1:7" x14ac:dyDescent="0.2">
      <c r="A21" s="141" t="s">
        <v>15</v>
      </c>
      <c r="B21" s="71">
        <v>204412</v>
      </c>
      <c r="C21" s="87">
        <v>0.33252484436180613</v>
      </c>
      <c r="D21" s="80">
        <v>410315</v>
      </c>
      <c r="E21" s="87">
        <v>0.66747515563819382</v>
      </c>
      <c r="F21" s="197">
        <v>614727</v>
      </c>
      <c r="G21" s="179"/>
    </row>
    <row r="22" spans="1:7" x14ac:dyDescent="0.2">
      <c r="A22" s="139" t="s">
        <v>16</v>
      </c>
      <c r="B22" s="77">
        <v>2283662</v>
      </c>
      <c r="C22" s="55">
        <v>0.32262517880163172</v>
      </c>
      <c r="D22" s="15">
        <v>4794713</v>
      </c>
      <c r="E22" s="55">
        <v>0.67737482119836823</v>
      </c>
      <c r="F22" s="23">
        <v>7078375</v>
      </c>
      <c r="G22" s="180"/>
    </row>
    <row r="23" spans="1:7" x14ac:dyDescent="0.2">
      <c r="A23" s="140" t="s">
        <v>17</v>
      </c>
      <c r="B23" s="206">
        <v>997886</v>
      </c>
      <c r="C23" s="83">
        <v>0.24080248996018824</v>
      </c>
      <c r="D23" s="84">
        <v>3146115</v>
      </c>
      <c r="E23" s="83">
        <v>0.75919726872718696</v>
      </c>
      <c r="F23" s="200">
        <v>4144002</v>
      </c>
    </row>
    <row r="24" spans="1:7" x14ac:dyDescent="0.2">
      <c r="A24" s="134" t="s">
        <v>30</v>
      </c>
      <c r="B24" s="5"/>
      <c r="C24" s="5"/>
      <c r="D24" s="5"/>
      <c r="E24" s="5"/>
      <c r="F24" s="5"/>
    </row>
    <row r="25" spans="1:7" x14ac:dyDescent="0.2">
      <c r="A25" s="134"/>
      <c r="B25" s="5"/>
      <c r="C25" s="5"/>
      <c r="D25" s="5"/>
      <c r="E25" s="5"/>
      <c r="F25" s="5"/>
    </row>
    <row r="26" spans="1:7" x14ac:dyDescent="0.2">
      <c r="A26" s="362" t="s">
        <v>18</v>
      </c>
      <c r="B26" s="302" t="s">
        <v>43</v>
      </c>
      <c r="C26" s="303"/>
      <c r="D26" s="302" t="s">
        <v>42</v>
      </c>
      <c r="E26" s="303"/>
      <c r="F26" s="314" t="s">
        <v>11</v>
      </c>
    </row>
    <row r="27" spans="1:7" x14ac:dyDescent="0.2">
      <c r="A27" s="363"/>
      <c r="B27" s="136" t="s">
        <v>29</v>
      </c>
      <c r="C27" s="137" t="s">
        <v>12</v>
      </c>
      <c r="D27" s="136" t="s">
        <v>29</v>
      </c>
      <c r="E27" s="137" t="s">
        <v>12</v>
      </c>
      <c r="F27" s="315"/>
    </row>
    <row r="28" spans="1:7" x14ac:dyDescent="0.2">
      <c r="A28" s="141" t="s">
        <v>19</v>
      </c>
      <c r="B28" s="71">
        <v>567075</v>
      </c>
      <c r="C28" s="70">
        <v>0.4055619723295989</v>
      </c>
      <c r="D28" s="80">
        <v>831171</v>
      </c>
      <c r="E28" s="70">
        <v>0.59443874285264742</v>
      </c>
      <c r="F28" s="197">
        <v>1398245</v>
      </c>
    </row>
    <row r="29" spans="1:7" x14ac:dyDescent="0.2">
      <c r="A29" s="139" t="s">
        <v>20</v>
      </c>
      <c r="B29" s="77">
        <v>1241579</v>
      </c>
      <c r="C29" s="55">
        <v>0.37441379998739466</v>
      </c>
      <c r="D29" s="15">
        <v>2074482</v>
      </c>
      <c r="E29" s="55">
        <v>0.62558620001260534</v>
      </c>
      <c r="F29" s="23">
        <v>3316061</v>
      </c>
    </row>
    <row r="30" spans="1:7" x14ac:dyDescent="0.2">
      <c r="A30" s="142" t="s">
        <v>21</v>
      </c>
      <c r="B30" s="76">
        <v>1124082</v>
      </c>
      <c r="C30" s="78">
        <v>0.29785457013102262</v>
      </c>
      <c r="D30" s="76">
        <v>2649847</v>
      </c>
      <c r="E30" s="78">
        <v>0.70214542986897743</v>
      </c>
      <c r="F30" s="75">
        <v>3773929</v>
      </c>
    </row>
    <row r="31" spans="1:7" x14ac:dyDescent="0.2">
      <c r="A31" s="139" t="s">
        <v>22</v>
      </c>
      <c r="B31" s="77">
        <v>390463</v>
      </c>
      <c r="C31" s="55">
        <v>0.25679857257762728</v>
      </c>
      <c r="D31" s="15">
        <v>1130040</v>
      </c>
      <c r="E31" s="55">
        <v>0.74320142742237272</v>
      </c>
      <c r="F31" s="23">
        <v>1520503</v>
      </c>
    </row>
    <row r="32" spans="1:7" x14ac:dyDescent="0.2">
      <c r="A32" s="140" t="s">
        <v>23</v>
      </c>
      <c r="B32" s="206">
        <v>162762</v>
      </c>
      <c r="C32" s="83">
        <v>8.9020469643386502E-2</v>
      </c>
      <c r="D32" s="84">
        <v>1665603</v>
      </c>
      <c r="E32" s="83">
        <v>0.91097898342016859</v>
      </c>
      <c r="F32" s="200">
        <v>1828366</v>
      </c>
    </row>
    <row r="33" spans="1:6" x14ac:dyDescent="0.2">
      <c r="A33" s="134" t="s">
        <v>30</v>
      </c>
      <c r="B33" s="5"/>
      <c r="C33" s="5"/>
      <c r="D33" s="5"/>
      <c r="E33" s="5"/>
      <c r="F33" s="5"/>
    </row>
    <row r="34" spans="1:6" x14ac:dyDescent="0.2">
      <c r="A34" s="134"/>
      <c r="B34" s="5"/>
      <c r="C34" s="5"/>
      <c r="D34" s="5"/>
      <c r="E34" s="5"/>
      <c r="F34" s="5"/>
    </row>
    <row r="35" spans="1:6" x14ac:dyDescent="0.2">
      <c r="A35" s="362" t="s">
        <v>24</v>
      </c>
      <c r="B35" s="302" t="s">
        <v>43</v>
      </c>
      <c r="C35" s="303"/>
      <c r="D35" s="302" t="s">
        <v>42</v>
      </c>
      <c r="E35" s="303"/>
      <c r="F35" s="314" t="s">
        <v>11</v>
      </c>
    </row>
    <row r="36" spans="1:6" x14ac:dyDescent="0.2">
      <c r="A36" s="363"/>
      <c r="B36" s="136" t="s">
        <v>29</v>
      </c>
      <c r="C36" s="137" t="s">
        <v>12</v>
      </c>
      <c r="D36" s="136" t="s">
        <v>29</v>
      </c>
      <c r="E36" s="137" t="s">
        <v>12</v>
      </c>
      <c r="F36" s="315"/>
    </row>
    <row r="37" spans="1:6" x14ac:dyDescent="0.2">
      <c r="A37" s="141" t="s">
        <v>25</v>
      </c>
      <c r="B37" s="71">
        <v>181946</v>
      </c>
      <c r="C37" s="70">
        <v>0.1518774536114573</v>
      </c>
      <c r="D37" s="80">
        <v>1016033</v>
      </c>
      <c r="E37" s="70">
        <v>0.84812254638854268</v>
      </c>
      <c r="F37" s="197">
        <v>1197979</v>
      </c>
    </row>
    <row r="38" spans="1:6" x14ac:dyDescent="0.2">
      <c r="A38" s="139" t="s">
        <v>26</v>
      </c>
      <c r="B38" s="77">
        <v>497971</v>
      </c>
      <c r="C38" s="55">
        <v>0.22362818795382214</v>
      </c>
      <c r="D38" s="15">
        <v>1728810</v>
      </c>
      <c r="E38" s="55">
        <v>0.77637181204617789</v>
      </c>
      <c r="F38" s="23">
        <v>2226781</v>
      </c>
    </row>
    <row r="39" spans="1:6" x14ac:dyDescent="0.2">
      <c r="A39" s="142" t="s">
        <v>27</v>
      </c>
      <c r="B39" s="76">
        <v>798178</v>
      </c>
      <c r="C39" s="78">
        <v>0.25402813736738505</v>
      </c>
      <c r="D39" s="76">
        <v>2343908</v>
      </c>
      <c r="E39" s="78">
        <v>0.74597218089262385</v>
      </c>
      <c r="F39" s="75">
        <v>3142085</v>
      </c>
    </row>
    <row r="40" spans="1:6" x14ac:dyDescent="0.2">
      <c r="A40" s="143" t="s">
        <v>28</v>
      </c>
      <c r="B40" s="19">
        <v>2007866</v>
      </c>
      <c r="C40" s="56">
        <v>0.38098051727628568</v>
      </c>
      <c r="D40" s="19">
        <v>3262393</v>
      </c>
      <c r="E40" s="56">
        <v>0.61901948272371432</v>
      </c>
      <c r="F40" s="17">
        <v>5270259</v>
      </c>
    </row>
    <row r="41" spans="1:6" x14ac:dyDescent="0.2">
      <c r="A41" s="134" t="s">
        <v>30</v>
      </c>
      <c r="B41" s="5"/>
      <c r="C41" s="5"/>
      <c r="D41" s="5"/>
      <c r="E41" s="4"/>
      <c r="F41" s="4"/>
    </row>
    <row r="42" spans="1:6" x14ac:dyDescent="0.2">
      <c r="A42" s="134"/>
      <c r="B42" s="5"/>
      <c r="C42" s="5"/>
      <c r="D42" s="5"/>
      <c r="E42" s="4"/>
      <c r="F42" s="4"/>
    </row>
    <row r="43" spans="1:6" x14ac:dyDescent="0.2">
      <c r="A43" s="362" t="s">
        <v>187</v>
      </c>
      <c r="B43" s="302" t="s">
        <v>43</v>
      </c>
      <c r="C43" s="303"/>
      <c r="D43" s="302" t="s">
        <v>42</v>
      </c>
      <c r="E43" s="303"/>
      <c r="F43" s="314" t="s">
        <v>11</v>
      </c>
    </row>
    <row r="44" spans="1:6" x14ac:dyDescent="0.2">
      <c r="A44" s="363"/>
      <c r="B44" s="136" t="s">
        <v>29</v>
      </c>
      <c r="C44" s="137" t="s">
        <v>12</v>
      </c>
      <c r="D44" s="136" t="s">
        <v>29</v>
      </c>
      <c r="E44" s="137" t="s">
        <v>12</v>
      </c>
      <c r="F44" s="315"/>
    </row>
    <row r="45" spans="1:6" x14ac:dyDescent="0.2">
      <c r="A45" s="146" t="s">
        <v>169</v>
      </c>
      <c r="B45" s="71">
        <v>2290085</v>
      </c>
      <c r="C45" s="70">
        <v>0.24439523282637612</v>
      </c>
      <c r="D45" s="71">
        <v>7080331</v>
      </c>
      <c r="E45" s="70">
        <v>0.7556047671736239</v>
      </c>
      <c r="F45" s="69">
        <v>9370416</v>
      </c>
    </row>
    <row r="46" spans="1:6" x14ac:dyDescent="0.2">
      <c r="A46" s="147" t="s">
        <v>185</v>
      </c>
      <c r="B46" s="19">
        <v>1195875</v>
      </c>
      <c r="C46" s="56">
        <v>0.48480999623787036</v>
      </c>
      <c r="D46" s="19">
        <v>1270813</v>
      </c>
      <c r="E46" s="56">
        <v>0.51519000376212964</v>
      </c>
      <c r="F46" s="17">
        <v>2466688</v>
      </c>
    </row>
    <row r="47" spans="1:6" x14ac:dyDescent="0.2">
      <c r="A47" s="171" t="s">
        <v>30</v>
      </c>
    </row>
  </sheetData>
  <mergeCells count="22">
    <mergeCell ref="A43:A44"/>
    <mergeCell ref="B43:C43"/>
    <mergeCell ref="D43:E43"/>
    <mergeCell ref="F43:F44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54"/>
  <sheetViews>
    <sheetView showGridLines="0" zoomScale="85" zoomScaleNormal="85" workbookViewId="0">
      <selection activeCell="A7" sqref="A7"/>
    </sheetView>
  </sheetViews>
  <sheetFormatPr baseColWidth="10" defaultColWidth="10.85546875" defaultRowHeight="12" x14ac:dyDescent="0.2"/>
  <cols>
    <col min="1" max="1" width="26.28515625" style="177" customWidth="1"/>
    <col min="2" max="2" width="13.42578125" style="177" customWidth="1"/>
    <col min="3" max="3" width="10.85546875" style="177"/>
    <col min="4" max="4" width="13.7109375" style="177" customWidth="1"/>
    <col min="5" max="5" width="10.85546875" style="177"/>
    <col min="6" max="6" width="14.5703125" style="177" customWidth="1"/>
    <col min="7" max="7" width="14.85546875" style="177" customWidth="1"/>
    <col min="8" max="8" width="12.7109375" style="177" customWidth="1"/>
    <col min="9" max="9" width="10.85546875" style="177"/>
    <col min="10" max="10" width="13.42578125" style="177" customWidth="1"/>
    <col min="11" max="16384" width="10.85546875" style="177"/>
  </cols>
  <sheetData>
    <row r="6" spans="1:13" x14ac:dyDescent="0.2">
      <c r="A6" s="374" t="s">
        <v>1</v>
      </c>
      <c r="B6" s="374"/>
      <c r="C6" s="374"/>
      <c r="D6" s="374"/>
      <c r="E6" s="374"/>
      <c r="F6" s="374"/>
      <c r="G6" s="374"/>
      <c r="H6" s="374"/>
    </row>
    <row r="7" spans="1:13" x14ac:dyDescent="0.2">
      <c r="A7" s="164" t="s">
        <v>196</v>
      </c>
      <c r="B7" s="164"/>
      <c r="C7" s="164"/>
      <c r="D7" s="164"/>
      <c r="E7" s="164"/>
      <c r="F7" s="164"/>
      <c r="G7" s="164"/>
      <c r="H7" s="164"/>
    </row>
    <row r="8" spans="1:13" x14ac:dyDescent="0.2">
      <c r="A8" s="152" t="s">
        <v>269</v>
      </c>
      <c r="B8" s="164"/>
      <c r="C8" s="164"/>
      <c r="D8" s="164"/>
      <c r="E8" s="164"/>
      <c r="F8" s="164"/>
      <c r="G8" s="164"/>
      <c r="H8" s="164"/>
    </row>
    <row r="9" spans="1:13" x14ac:dyDescent="0.2">
      <c r="A9" s="164" t="s">
        <v>3</v>
      </c>
      <c r="B9" s="164"/>
      <c r="C9" s="164"/>
      <c r="D9" s="164"/>
      <c r="E9" s="164"/>
      <c r="F9" s="164"/>
      <c r="G9" s="164"/>
      <c r="H9" s="164"/>
    </row>
    <row r="10" spans="1:13" x14ac:dyDescent="0.2">
      <c r="A10" s="165" t="s">
        <v>268</v>
      </c>
      <c r="B10" s="165"/>
      <c r="C10" s="165"/>
      <c r="D10" s="165"/>
      <c r="E10" s="165"/>
      <c r="F10" s="165"/>
      <c r="G10" s="165"/>
      <c r="H10" s="164"/>
    </row>
    <row r="11" spans="1:13" x14ac:dyDescent="0.2">
      <c r="A11" s="379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</row>
    <row r="12" spans="1:13" ht="39" customHeight="1" x14ac:dyDescent="0.2">
      <c r="A12" s="379"/>
      <c r="B12" s="380" t="s">
        <v>190</v>
      </c>
      <c r="C12" s="381"/>
      <c r="D12" s="382" t="s">
        <v>191</v>
      </c>
      <c r="E12" s="381"/>
      <c r="F12" s="382" t="s">
        <v>194</v>
      </c>
      <c r="G12" s="381"/>
      <c r="H12" s="382" t="s">
        <v>193</v>
      </c>
      <c r="I12" s="381"/>
      <c r="J12" s="376" t="s">
        <v>11</v>
      </c>
    </row>
    <row r="13" spans="1:13" x14ac:dyDescent="0.2">
      <c r="A13" s="379"/>
      <c r="B13" s="181" t="s">
        <v>29</v>
      </c>
      <c r="C13" s="167" t="s">
        <v>12</v>
      </c>
      <c r="D13" s="166" t="s">
        <v>29</v>
      </c>
      <c r="E13" s="167" t="s">
        <v>12</v>
      </c>
      <c r="F13" s="166" t="s">
        <v>29</v>
      </c>
      <c r="G13" s="167" t="s">
        <v>12</v>
      </c>
      <c r="H13" s="166" t="s">
        <v>29</v>
      </c>
      <c r="I13" s="167" t="s">
        <v>12</v>
      </c>
      <c r="J13" s="377"/>
      <c r="M13" s="179"/>
    </row>
    <row r="14" spans="1:13" ht="24" x14ac:dyDescent="0.2">
      <c r="A14" s="168" t="s">
        <v>3</v>
      </c>
      <c r="B14" s="105">
        <v>1782147</v>
      </c>
      <c r="C14" s="117">
        <v>0.51129841872058557</v>
      </c>
      <c r="D14" s="105">
        <v>17433</v>
      </c>
      <c r="E14" s="117">
        <v>5.0015320473316555E-3</v>
      </c>
      <c r="F14" s="105">
        <v>1495829</v>
      </c>
      <c r="G14" s="117">
        <v>0.42915371312040745</v>
      </c>
      <c r="H14" s="105">
        <v>995737</v>
      </c>
      <c r="I14" s="117">
        <v>0.28567719361061666</v>
      </c>
      <c r="J14" s="106">
        <v>3485532</v>
      </c>
    </row>
    <row r="15" spans="1:13" x14ac:dyDescent="0.2">
      <c r="A15" s="169" t="s">
        <v>158</v>
      </c>
      <c r="B15" s="100">
        <v>596700</v>
      </c>
      <c r="C15" s="118">
        <v>0.4551299946455295</v>
      </c>
      <c r="D15" s="100">
        <v>10107</v>
      </c>
      <c r="E15" s="118">
        <v>7.7090646151874755E-3</v>
      </c>
      <c r="F15" s="100">
        <v>672258</v>
      </c>
      <c r="G15" s="118">
        <v>0.51276148808515898</v>
      </c>
      <c r="H15" s="100">
        <v>363901</v>
      </c>
      <c r="I15" s="118">
        <v>0.2775637006561133</v>
      </c>
      <c r="J15" s="183">
        <v>1311054</v>
      </c>
      <c r="M15" s="179"/>
    </row>
    <row r="16" spans="1:13" x14ac:dyDescent="0.2">
      <c r="A16" s="170" t="s">
        <v>159</v>
      </c>
      <c r="B16" s="103">
        <v>1185447</v>
      </c>
      <c r="C16" s="119">
        <v>0.54516394279454661</v>
      </c>
      <c r="D16" s="103">
        <v>7325</v>
      </c>
      <c r="E16" s="119">
        <v>3.3686245618488667E-3</v>
      </c>
      <c r="F16" s="103">
        <v>823571</v>
      </c>
      <c r="G16" s="119">
        <v>0.37874423194900109</v>
      </c>
      <c r="H16" s="103">
        <v>631836</v>
      </c>
      <c r="I16" s="119">
        <v>0.29056904691608743</v>
      </c>
      <c r="J16" s="184">
        <v>2174478</v>
      </c>
      <c r="M16" s="180"/>
    </row>
    <row r="17" spans="1:15" x14ac:dyDescent="0.2">
      <c r="A17" s="171" t="s">
        <v>30</v>
      </c>
      <c r="B17" s="9"/>
      <c r="C17" s="120"/>
      <c r="D17" s="9"/>
      <c r="E17" s="120"/>
      <c r="F17" s="9"/>
      <c r="G17" s="120"/>
      <c r="H17" s="9"/>
      <c r="I17" s="120"/>
      <c r="J17" s="60"/>
    </row>
    <row r="18" spans="1:15" x14ac:dyDescent="0.2">
      <c r="A18" s="178"/>
      <c r="B18" s="9"/>
      <c r="C18" s="120"/>
      <c r="D18" s="9"/>
      <c r="E18" s="120"/>
      <c r="F18" s="9"/>
      <c r="G18" s="120"/>
      <c r="H18" s="9"/>
      <c r="I18" s="120"/>
      <c r="J18" s="60"/>
    </row>
    <row r="19" spans="1:15" ht="30" customHeight="1" x14ac:dyDescent="0.2">
      <c r="A19" s="379" t="s">
        <v>14</v>
      </c>
      <c r="B19" s="350" t="s">
        <v>190</v>
      </c>
      <c r="C19" s="351"/>
      <c r="D19" s="350" t="s">
        <v>191</v>
      </c>
      <c r="E19" s="351"/>
      <c r="F19" s="350" t="s">
        <v>192</v>
      </c>
      <c r="G19" s="351"/>
      <c r="H19" s="350" t="s">
        <v>193</v>
      </c>
      <c r="I19" s="351"/>
      <c r="J19" s="369" t="s">
        <v>11</v>
      </c>
    </row>
    <row r="20" spans="1:15" x14ac:dyDescent="0.2">
      <c r="A20" s="379"/>
      <c r="B20" s="166" t="s">
        <v>29</v>
      </c>
      <c r="C20" s="167" t="s">
        <v>12</v>
      </c>
      <c r="D20" s="166" t="s">
        <v>29</v>
      </c>
      <c r="E20" s="167" t="s">
        <v>12</v>
      </c>
      <c r="F20" s="166" t="s">
        <v>29</v>
      </c>
      <c r="G20" s="167" t="s">
        <v>12</v>
      </c>
      <c r="H20" s="166" t="s">
        <v>29</v>
      </c>
      <c r="I20" s="167" t="s">
        <v>12</v>
      </c>
      <c r="J20" s="370"/>
      <c r="M20" s="179"/>
    </row>
    <row r="21" spans="1:15" x14ac:dyDescent="0.2">
      <c r="A21" s="172" t="s">
        <v>15</v>
      </c>
      <c r="B21" s="101">
        <v>105100</v>
      </c>
      <c r="C21" s="121">
        <v>0.51415768154511476</v>
      </c>
      <c r="D21" s="101">
        <v>0</v>
      </c>
      <c r="E21" s="121">
        <v>0</v>
      </c>
      <c r="F21" s="101">
        <v>88668</v>
      </c>
      <c r="G21" s="121">
        <v>0.43377101148660546</v>
      </c>
      <c r="H21" s="101">
        <v>83381</v>
      </c>
      <c r="I21" s="121">
        <v>0.4079065808269573</v>
      </c>
      <c r="J21" s="187">
        <v>204412</v>
      </c>
      <c r="K21" s="179"/>
      <c r="M21" s="179"/>
    </row>
    <row r="22" spans="1:15" x14ac:dyDescent="0.2">
      <c r="A22" s="169" t="s">
        <v>16</v>
      </c>
      <c r="B22" s="100">
        <v>1141787</v>
      </c>
      <c r="C22" s="118">
        <v>0.49998073270037335</v>
      </c>
      <c r="D22" s="100">
        <v>16243</v>
      </c>
      <c r="E22" s="118">
        <v>7.1126988144480227E-3</v>
      </c>
      <c r="F22" s="100">
        <v>927173</v>
      </c>
      <c r="G22" s="118">
        <v>0.40600272719868352</v>
      </c>
      <c r="H22" s="100">
        <v>769417</v>
      </c>
      <c r="I22" s="118">
        <v>0.33692245174636176</v>
      </c>
      <c r="J22" s="183">
        <v>2283662</v>
      </c>
      <c r="M22" s="179"/>
    </row>
    <row r="23" spans="1:15" x14ac:dyDescent="0.2">
      <c r="A23" s="170" t="s">
        <v>17</v>
      </c>
      <c r="B23" s="103">
        <v>535260</v>
      </c>
      <c r="C23" s="119">
        <v>0.53662409845828096</v>
      </c>
      <c r="D23" s="103">
        <v>1190</v>
      </c>
      <c r="E23" s="119">
        <v>1.1930326890956812E-3</v>
      </c>
      <c r="F23" s="103">
        <v>479989</v>
      </c>
      <c r="G23" s="119">
        <v>0.48121224151793862</v>
      </c>
      <c r="H23" s="103">
        <v>142940</v>
      </c>
      <c r="I23" s="119">
        <v>0.14330427947843419</v>
      </c>
      <c r="J23" s="184">
        <v>997458</v>
      </c>
      <c r="M23" s="179"/>
    </row>
    <row r="24" spans="1:15" x14ac:dyDescent="0.2">
      <c r="A24" s="171" t="s">
        <v>30</v>
      </c>
      <c r="B24" s="5"/>
      <c r="C24" s="120"/>
      <c r="D24" s="5"/>
      <c r="E24" s="120"/>
      <c r="F24" s="5"/>
      <c r="G24" s="120"/>
      <c r="H24" s="5"/>
      <c r="I24" s="120"/>
      <c r="J24" s="60"/>
    </row>
    <row r="25" spans="1:15" x14ac:dyDescent="0.2">
      <c r="A25" s="178"/>
      <c r="B25" s="5"/>
      <c r="C25" s="120"/>
      <c r="D25" s="5"/>
      <c r="E25" s="120"/>
      <c r="F25" s="5"/>
      <c r="G25" s="120"/>
      <c r="H25" s="5"/>
      <c r="I25" s="120"/>
      <c r="J25" s="60"/>
      <c r="M25" s="180"/>
      <c r="N25" s="180"/>
    </row>
    <row r="26" spans="1:15" ht="39" customHeight="1" x14ac:dyDescent="0.2">
      <c r="A26" s="379" t="s">
        <v>164</v>
      </c>
      <c r="B26" s="350" t="s">
        <v>190</v>
      </c>
      <c r="C26" s="351"/>
      <c r="D26" s="350" t="s">
        <v>191</v>
      </c>
      <c r="E26" s="351"/>
      <c r="F26" s="350" t="s">
        <v>192</v>
      </c>
      <c r="G26" s="351"/>
      <c r="H26" s="350" t="s">
        <v>193</v>
      </c>
      <c r="I26" s="351"/>
      <c r="J26" s="369" t="s">
        <v>11</v>
      </c>
    </row>
    <row r="27" spans="1:15" x14ac:dyDescent="0.2">
      <c r="A27" s="379"/>
      <c r="B27" s="166" t="s">
        <v>29</v>
      </c>
      <c r="C27" s="167" t="s">
        <v>12</v>
      </c>
      <c r="D27" s="166" t="s">
        <v>29</v>
      </c>
      <c r="E27" s="167" t="s">
        <v>12</v>
      </c>
      <c r="F27" s="166" t="s">
        <v>29</v>
      </c>
      <c r="G27" s="167" t="s">
        <v>12</v>
      </c>
      <c r="H27" s="166" t="s">
        <v>29</v>
      </c>
      <c r="I27" s="167" t="s">
        <v>12</v>
      </c>
      <c r="J27" s="370"/>
      <c r="M27" s="179"/>
    </row>
    <row r="28" spans="1:15" x14ac:dyDescent="0.2">
      <c r="A28" s="172" t="s">
        <v>19</v>
      </c>
      <c r="B28" s="101">
        <v>341543</v>
      </c>
      <c r="C28" s="122">
        <v>0.60274492363839149</v>
      </c>
      <c r="D28" s="101">
        <v>556</v>
      </c>
      <c r="E28" s="122">
        <v>9.8121225597639435E-4</v>
      </c>
      <c r="F28" s="101">
        <v>224560</v>
      </c>
      <c r="G28" s="122">
        <v>0.39629680611881141</v>
      </c>
      <c r="H28" s="101">
        <v>110623</v>
      </c>
      <c r="I28" s="122">
        <v>0.1952241787641667</v>
      </c>
      <c r="J28" s="187">
        <v>566646</v>
      </c>
      <c r="K28" s="179"/>
      <c r="L28" s="180"/>
      <c r="M28" s="180"/>
      <c r="N28" s="179"/>
      <c r="O28" s="179"/>
    </row>
    <row r="29" spans="1:15" x14ac:dyDescent="0.2">
      <c r="A29" s="169" t="s">
        <v>20</v>
      </c>
      <c r="B29" s="100">
        <v>595668</v>
      </c>
      <c r="C29" s="118">
        <v>0.47976649089586726</v>
      </c>
      <c r="D29" s="100">
        <v>939</v>
      </c>
      <c r="E29" s="118">
        <v>7.5629500821131805E-4</v>
      </c>
      <c r="F29" s="100">
        <v>590361</v>
      </c>
      <c r="G29" s="118">
        <v>0.47549209514658353</v>
      </c>
      <c r="H29" s="100">
        <v>357113</v>
      </c>
      <c r="I29" s="118">
        <v>0.28762809293649455</v>
      </c>
      <c r="J29" s="183">
        <v>1241579</v>
      </c>
      <c r="M29" s="179"/>
    </row>
    <row r="30" spans="1:15" x14ac:dyDescent="0.2">
      <c r="A30" s="173" t="s">
        <v>21</v>
      </c>
      <c r="B30" s="98">
        <v>606931</v>
      </c>
      <c r="C30" s="123">
        <v>0.5399348090263878</v>
      </c>
      <c r="D30" s="98">
        <v>7338</v>
      </c>
      <c r="E30" s="123">
        <v>6.5279935093703126E-3</v>
      </c>
      <c r="F30" s="98">
        <v>467632</v>
      </c>
      <c r="G30" s="123">
        <v>0.41601235497054484</v>
      </c>
      <c r="H30" s="98">
        <v>347256</v>
      </c>
      <c r="I30" s="123">
        <v>0.30892408205095356</v>
      </c>
      <c r="J30" s="201">
        <v>1124082</v>
      </c>
      <c r="M30" s="179"/>
    </row>
    <row r="31" spans="1:15" x14ac:dyDescent="0.2">
      <c r="A31" s="169" t="s">
        <v>165</v>
      </c>
      <c r="B31" s="100">
        <v>164221</v>
      </c>
      <c r="C31" s="118">
        <v>0.42058018301349936</v>
      </c>
      <c r="D31" s="100">
        <v>135</v>
      </c>
      <c r="E31" s="118">
        <v>3.4574338669733114E-4</v>
      </c>
      <c r="F31" s="100">
        <v>143346</v>
      </c>
      <c r="G31" s="118">
        <v>0.36711801118159726</v>
      </c>
      <c r="H31" s="100">
        <v>134280</v>
      </c>
      <c r="I31" s="118">
        <v>0.34389942196827866</v>
      </c>
      <c r="J31" s="183">
        <v>390463</v>
      </c>
      <c r="M31" s="179"/>
    </row>
    <row r="32" spans="1:15" x14ac:dyDescent="0.2">
      <c r="A32" s="170" t="s">
        <v>23</v>
      </c>
      <c r="B32" s="103">
        <v>73784</v>
      </c>
      <c r="C32" s="119">
        <v>0.45332448605939962</v>
      </c>
      <c r="D32" s="103">
        <v>8465</v>
      </c>
      <c r="E32" s="119">
        <v>5.2008454061758885E-2</v>
      </c>
      <c r="F32" s="103">
        <v>69931</v>
      </c>
      <c r="G32" s="119">
        <v>0.42965188434646906</v>
      </c>
      <c r="H32" s="103">
        <v>46466</v>
      </c>
      <c r="I32" s="119">
        <v>0.2854843268084688</v>
      </c>
      <c r="J32" s="184">
        <v>162762</v>
      </c>
      <c r="M32" s="179"/>
    </row>
    <row r="33" spans="1:13" x14ac:dyDescent="0.2">
      <c r="A33" s="171" t="s">
        <v>30</v>
      </c>
      <c r="B33" s="5"/>
      <c r="C33" s="120"/>
      <c r="D33" s="5"/>
      <c r="E33" s="120"/>
      <c r="F33" s="5"/>
      <c r="G33" s="120"/>
      <c r="H33" s="5"/>
      <c r="I33" s="120"/>
      <c r="J33" s="60"/>
      <c r="M33" s="179"/>
    </row>
    <row r="34" spans="1:13" x14ac:dyDescent="0.2">
      <c r="A34" s="178"/>
      <c r="B34" s="5"/>
      <c r="C34" s="120"/>
      <c r="D34" s="5"/>
      <c r="E34" s="120"/>
      <c r="F34" s="5"/>
      <c r="G34" s="120"/>
      <c r="H34" s="5"/>
      <c r="I34" s="120"/>
      <c r="J34" s="60"/>
    </row>
    <row r="35" spans="1:13" ht="30" customHeight="1" x14ac:dyDescent="0.2">
      <c r="A35" s="379" t="s">
        <v>24</v>
      </c>
      <c r="B35" s="350" t="s">
        <v>190</v>
      </c>
      <c r="C35" s="351"/>
      <c r="D35" s="350" t="s">
        <v>191</v>
      </c>
      <c r="E35" s="351"/>
      <c r="F35" s="350" t="s">
        <v>192</v>
      </c>
      <c r="G35" s="351"/>
      <c r="H35" s="350" t="s">
        <v>193</v>
      </c>
      <c r="I35" s="351"/>
      <c r="J35" s="369" t="s">
        <v>11</v>
      </c>
    </row>
    <row r="36" spans="1:13" x14ac:dyDescent="0.2">
      <c r="A36" s="379"/>
      <c r="B36" s="166" t="s">
        <v>29</v>
      </c>
      <c r="C36" s="167" t="s">
        <v>12</v>
      </c>
      <c r="D36" s="166" t="s">
        <v>29</v>
      </c>
      <c r="E36" s="167" t="s">
        <v>12</v>
      </c>
      <c r="F36" s="166" t="s">
        <v>29</v>
      </c>
      <c r="G36" s="167" t="s">
        <v>12</v>
      </c>
      <c r="H36" s="166" t="s">
        <v>29</v>
      </c>
      <c r="I36" s="167" t="s">
        <v>12</v>
      </c>
      <c r="J36" s="370"/>
      <c r="M36" s="179"/>
    </row>
    <row r="37" spans="1:13" x14ac:dyDescent="0.2">
      <c r="A37" s="172" t="s">
        <v>25</v>
      </c>
      <c r="B37" s="101">
        <v>126771</v>
      </c>
      <c r="C37" s="122">
        <v>0.6983973952852901</v>
      </c>
      <c r="D37" s="101">
        <v>44</v>
      </c>
      <c r="E37" s="122">
        <v>2.4240153814794206E-4</v>
      </c>
      <c r="F37" s="101">
        <v>63007</v>
      </c>
      <c r="G37" s="122">
        <v>0.34711349350198606</v>
      </c>
      <c r="H37" s="101">
        <v>3721</v>
      </c>
      <c r="I37" s="122">
        <v>2.0499457351102101E-2</v>
      </c>
      <c r="J37" s="187">
        <v>181517</v>
      </c>
      <c r="K37" s="179"/>
      <c r="L37" s="179"/>
      <c r="M37" s="179"/>
    </row>
    <row r="38" spans="1:13" x14ac:dyDescent="0.2">
      <c r="A38" s="169" t="s">
        <v>26</v>
      </c>
      <c r="B38" s="100">
        <v>264396</v>
      </c>
      <c r="C38" s="118">
        <v>0.53094658122661764</v>
      </c>
      <c r="D38" s="100">
        <v>748</v>
      </c>
      <c r="E38" s="118">
        <v>1.5020955035534198E-3</v>
      </c>
      <c r="F38" s="100">
        <v>232712</v>
      </c>
      <c r="G38" s="118">
        <v>0.46732038612690296</v>
      </c>
      <c r="H38" s="100">
        <v>58221</v>
      </c>
      <c r="I38" s="118">
        <v>0.11691644694168937</v>
      </c>
      <c r="J38" s="183">
        <v>497971</v>
      </c>
      <c r="M38" s="179"/>
    </row>
    <row r="39" spans="1:13" x14ac:dyDescent="0.2">
      <c r="A39" s="173" t="s">
        <v>27</v>
      </c>
      <c r="B39" s="98">
        <v>411741</v>
      </c>
      <c r="C39" s="123">
        <v>0.51585110088225938</v>
      </c>
      <c r="D39" s="98">
        <v>208</v>
      </c>
      <c r="E39" s="123">
        <v>2.6059350170012203E-4</v>
      </c>
      <c r="F39" s="98">
        <v>332265</v>
      </c>
      <c r="G39" s="123">
        <v>0.41627932616534158</v>
      </c>
      <c r="H39" s="98">
        <v>208826</v>
      </c>
      <c r="I39" s="123">
        <v>0.26162835858668115</v>
      </c>
      <c r="J39" s="201">
        <v>798178</v>
      </c>
      <c r="M39" s="179"/>
    </row>
    <row r="40" spans="1:13" x14ac:dyDescent="0.2">
      <c r="A40" s="174" t="s">
        <v>28</v>
      </c>
      <c r="B40" s="96">
        <v>979239</v>
      </c>
      <c r="C40" s="124">
        <v>0.48770137050978501</v>
      </c>
      <c r="D40" s="96">
        <v>16431</v>
      </c>
      <c r="E40" s="124">
        <v>8.183315022018401E-3</v>
      </c>
      <c r="F40" s="96">
        <v>867846</v>
      </c>
      <c r="G40" s="124">
        <v>0.43222306667875249</v>
      </c>
      <c r="H40" s="96">
        <v>724969</v>
      </c>
      <c r="I40" s="124">
        <v>0.36106443358271917</v>
      </c>
      <c r="J40" s="188">
        <v>2007866</v>
      </c>
      <c r="M40" s="179"/>
    </row>
    <row r="41" spans="1:13" x14ac:dyDescent="0.2">
      <c r="A41" s="171" t="s">
        <v>30</v>
      </c>
      <c r="B41" s="5"/>
      <c r="C41" s="120"/>
      <c r="D41" s="5"/>
      <c r="E41" s="120"/>
      <c r="F41" s="5"/>
      <c r="G41" s="120"/>
      <c r="H41" s="5"/>
      <c r="I41" s="120"/>
      <c r="J41" s="53"/>
    </row>
    <row r="42" spans="1:13" x14ac:dyDescent="0.2">
      <c r="A42" s="171"/>
      <c r="B42" s="5"/>
      <c r="C42" s="120"/>
      <c r="D42" s="5"/>
      <c r="E42" s="120"/>
      <c r="F42" s="5"/>
      <c r="G42" s="120"/>
      <c r="H42" s="5"/>
      <c r="I42" s="120"/>
      <c r="J42" s="53"/>
    </row>
    <row r="43" spans="1:13" ht="29.1" customHeight="1" x14ac:dyDescent="0.2">
      <c r="A43" s="384" t="s">
        <v>187</v>
      </c>
      <c r="B43" s="350" t="s">
        <v>190</v>
      </c>
      <c r="C43" s="351"/>
      <c r="D43" s="350" t="s">
        <v>191</v>
      </c>
      <c r="E43" s="351"/>
      <c r="F43" s="350" t="s">
        <v>192</v>
      </c>
      <c r="G43" s="351"/>
      <c r="H43" s="350" t="s">
        <v>193</v>
      </c>
      <c r="I43" s="351"/>
      <c r="J43" s="369" t="s">
        <v>11</v>
      </c>
    </row>
    <row r="44" spans="1:13" x14ac:dyDescent="0.2">
      <c r="A44" s="385"/>
      <c r="B44" s="166" t="s">
        <v>29</v>
      </c>
      <c r="C44" s="167" t="s">
        <v>12</v>
      </c>
      <c r="D44" s="166" t="s">
        <v>29</v>
      </c>
      <c r="E44" s="167" t="s">
        <v>12</v>
      </c>
      <c r="F44" s="166" t="s">
        <v>29</v>
      </c>
      <c r="G44" s="167" t="s">
        <v>12</v>
      </c>
      <c r="H44" s="166" t="s">
        <v>29</v>
      </c>
      <c r="I44" s="167" t="s">
        <v>12</v>
      </c>
      <c r="J44" s="370"/>
      <c r="M44" s="179"/>
    </row>
    <row r="45" spans="1:13" x14ac:dyDescent="0.2">
      <c r="A45" s="175" t="s">
        <v>169</v>
      </c>
      <c r="B45" s="71">
        <v>1058510</v>
      </c>
      <c r="C45" s="125">
        <v>0.46230068521180245</v>
      </c>
      <c r="D45" s="71">
        <v>9393</v>
      </c>
      <c r="E45" s="125">
        <v>4.1023611833562847E-3</v>
      </c>
      <c r="F45" s="71">
        <v>1029555</v>
      </c>
      <c r="G45" s="125">
        <v>0.44965468626960281</v>
      </c>
      <c r="H45" s="71">
        <v>677465</v>
      </c>
      <c r="I45" s="125">
        <v>0.29588056202304536</v>
      </c>
      <c r="J45" s="69">
        <v>2289657</v>
      </c>
      <c r="L45" s="180"/>
      <c r="M45" s="179"/>
    </row>
    <row r="46" spans="1:13" x14ac:dyDescent="0.2">
      <c r="A46" s="174" t="s">
        <v>170</v>
      </c>
      <c r="B46" s="19">
        <v>723637</v>
      </c>
      <c r="C46" s="126">
        <v>0.60511090205916174</v>
      </c>
      <c r="D46" s="19">
        <v>8040</v>
      </c>
      <c r="E46" s="126">
        <v>6.7231106930072124E-3</v>
      </c>
      <c r="F46" s="19">
        <v>466274</v>
      </c>
      <c r="G46" s="126">
        <v>0.38990195463572697</v>
      </c>
      <c r="H46" s="19">
        <v>318272</v>
      </c>
      <c r="I46" s="126">
        <v>0.26614152816975017</v>
      </c>
      <c r="J46" s="17">
        <v>1195875</v>
      </c>
      <c r="M46" s="179"/>
    </row>
    <row r="47" spans="1:13" x14ac:dyDescent="0.2">
      <c r="A47" s="171" t="s">
        <v>30</v>
      </c>
    </row>
    <row r="49" spans="3:3" x14ac:dyDescent="0.2">
      <c r="C49" s="179"/>
    </row>
    <row r="50" spans="3:3" x14ac:dyDescent="0.2">
      <c r="C50" s="179"/>
    </row>
    <row r="51" spans="3:3" x14ac:dyDescent="0.2">
      <c r="C51" s="179"/>
    </row>
    <row r="52" spans="3:3" x14ac:dyDescent="0.2">
      <c r="C52" s="179"/>
    </row>
    <row r="53" spans="3:3" x14ac:dyDescent="0.2">
      <c r="C53" s="179"/>
    </row>
    <row r="54" spans="3:3" x14ac:dyDescent="0.2">
      <c r="C54" s="179"/>
    </row>
  </sheetData>
  <mergeCells count="32">
    <mergeCell ref="F43:G43"/>
    <mergeCell ref="H43:I43"/>
    <mergeCell ref="B26:C26"/>
    <mergeCell ref="D26:E26"/>
    <mergeCell ref="J26:J27"/>
    <mergeCell ref="F35:G35"/>
    <mergeCell ref="H35:I35"/>
    <mergeCell ref="F26:G26"/>
    <mergeCell ref="H26:I26"/>
    <mergeCell ref="J43:J44"/>
    <mergeCell ref="A43:A44"/>
    <mergeCell ref="B43:C43"/>
    <mergeCell ref="D43:E43"/>
    <mergeCell ref="A19:A20"/>
    <mergeCell ref="B19:C19"/>
    <mergeCell ref="A35:A36"/>
    <mergeCell ref="D19:E19"/>
    <mergeCell ref="A26:A27"/>
    <mergeCell ref="J19:J20"/>
    <mergeCell ref="J35:J36"/>
    <mergeCell ref="F19:G19"/>
    <mergeCell ref="H19:I19"/>
    <mergeCell ref="B35:C35"/>
    <mergeCell ref="D35:E35"/>
    <mergeCell ref="A6:H6"/>
    <mergeCell ref="B12:C12"/>
    <mergeCell ref="D12:E12"/>
    <mergeCell ref="F12:G12"/>
    <mergeCell ref="H12:I12"/>
    <mergeCell ref="B11:J11"/>
    <mergeCell ref="A11:A13"/>
    <mergeCell ref="J12:J13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S56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5" customHeight="1" x14ac:dyDescent="0.2">
      <c r="A7" s="90" t="s">
        <v>32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</row>
    <row r="11" spans="1:12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2" ht="20.25" customHeight="1" x14ac:dyDescent="0.2">
      <c r="A12" s="309"/>
      <c r="B12" s="302" t="s">
        <v>6</v>
      </c>
      <c r="C12" s="303"/>
      <c r="D12" s="302" t="s">
        <v>7</v>
      </c>
      <c r="E12" s="303"/>
      <c r="F12" s="302" t="s">
        <v>8</v>
      </c>
      <c r="G12" s="303"/>
      <c r="H12" s="302" t="s">
        <v>9</v>
      </c>
      <c r="I12" s="303"/>
      <c r="J12" s="302" t="s">
        <v>10</v>
      </c>
      <c r="K12" s="303"/>
      <c r="L12" s="304" t="s">
        <v>11</v>
      </c>
    </row>
    <row r="13" spans="1:12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04"/>
    </row>
    <row r="14" spans="1:12" ht="24" x14ac:dyDescent="0.2">
      <c r="A14" s="89" t="s">
        <v>3</v>
      </c>
      <c r="B14" s="88">
        <v>61199</v>
      </c>
      <c r="C14" s="87">
        <v>5.1688846639980036E-3</v>
      </c>
      <c r="D14" s="88">
        <v>181118</v>
      </c>
      <c r="E14" s="87">
        <v>1.5297276958348835E-2</v>
      </c>
      <c r="F14" s="88">
        <v>725487</v>
      </c>
      <c r="G14" s="87">
        <v>6.1274835017400928E-2</v>
      </c>
      <c r="H14" s="88">
        <v>7486762</v>
      </c>
      <c r="I14" s="87">
        <v>0.63233401337935291</v>
      </c>
      <c r="J14" s="88">
        <v>3385318</v>
      </c>
      <c r="K14" s="87">
        <v>0.2859249055206195</v>
      </c>
      <c r="L14" s="86">
        <v>11839885</v>
      </c>
    </row>
    <row r="15" spans="1:12" x14ac:dyDescent="0.2">
      <c r="A15" s="13" t="s">
        <v>4</v>
      </c>
      <c r="B15" s="15">
        <v>19966</v>
      </c>
      <c r="C15" s="55">
        <v>4.1291446553158966E-3</v>
      </c>
      <c r="D15" s="15">
        <v>70920</v>
      </c>
      <c r="E15" s="55">
        <v>1.4666880644846407E-2</v>
      </c>
      <c r="F15" s="15">
        <v>250794</v>
      </c>
      <c r="G15" s="55">
        <v>5.1866408128082485E-2</v>
      </c>
      <c r="H15" s="15">
        <v>3135938</v>
      </c>
      <c r="I15" s="55">
        <v>0.64853959892327062</v>
      </c>
      <c r="J15" s="15">
        <v>1357766</v>
      </c>
      <c r="K15" s="55">
        <v>0.28079796764848458</v>
      </c>
      <c r="L15" s="16">
        <v>4835384</v>
      </c>
    </row>
    <row r="16" spans="1:12" x14ac:dyDescent="0.2">
      <c r="A16" s="85" t="s">
        <v>5</v>
      </c>
      <c r="B16" s="84">
        <v>41233</v>
      </c>
      <c r="C16" s="83">
        <v>5.8866443000927977E-3</v>
      </c>
      <c r="D16" s="84">
        <v>110198</v>
      </c>
      <c r="E16" s="83">
        <v>1.5732457705760584E-2</v>
      </c>
      <c r="F16" s="84">
        <v>474693</v>
      </c>
      <c r="G16" s="83">
        <v>6.7769719466057532E-2</v>
      </c>
      <c r="H16" s="84">
        <v>4350824</v>
      </c>
      <c r="I16" s="83">
        <v>0.62114697694339349</v>
      </c>
      <c r="J16" s="84">
        <v>2027552</v>
      </c>
      <c r="K16" s="83">
        <v>0.28946420158469555</v>
      </c>
      <c r="L16" s="82">
        <v>7004500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12" t="s">
        <v>14</v>
      </c>
      <c r="B19" s="302" t="s">
        <v>6</v>
      </c>
      <c r="C19" s="303"/>
      <c r="D19" s="302" t="s">
        <v>7</v>
      </c>
      <c r="E19" s="303"/>
      <c r="F19" s="302" t="s">
        <v>8</v>
      </c>
      <c r="G19" s="303"/>
      <c r="H19" s="302" t="s">
        <v>9</v>
      </c>
      <c r="I19" s="303"/>
      <c r="J19" s="302" t="s">
        <v>10</v>
      </c>
      <c r="K19" s="303"/>
      <c r="L19" s="304" t="s">
        <v>11</v>
      </c>
    </row>
    <row r="20" spans="1:12" x14ac:dyDescent="0.2">
      <c r="A20" s="312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4"/>
    </row>
    <row r="21" spans="1:12" x14ac:dyDescent="0.2">
      <c r="A21" s="81" t="s">
        <v>15</v>
      </c>
      <c r="B21" s="80">
        <v>10856</v>
      </c>
      <c r="C21" s="70">
        <v>1.7659871780481416E-2</v>
      </c>
      <c r="D21" s="80">
        <v>17926</v>
      </c>
      <c r="E21" s="70">
        <v>2.9160912079671138E-2</v>
      </c>
      <c r="F21" s="80">
        <v>32667</v>
      </c>
      <c r="G21" s="70">
        <v>5.3140662440400374E-2</v>
      </c>
      <c r="H21" s="80">
        <v>371153</v>
      </c>
      <c r="I21" s="70">
        <v>0.60376882746324789</v>
      </c>
      <c r="J21" s="80">
        <v>182125</v>
      </c>
      <c r="K21" s="70">
        <v>0.29626972623619918</v>
      </c>
      <c r="L21" s="69">
        <v>614727</v>
      </c>
    </row>
    <row r="22" spans="1:12" x14ac:dyDescent="0.2">
      <c r="A22" s="13" t="s">
        <v>16</v>
      </c>
      <c r="B22" s="15">
        <v>28308</v>
      </c>
      <c r="C22" s="55">
        <v>3.9983237210003946E-3</v>
      </c>
      <c r="D22" s="15">
        <v>88585</v>
      </c>
      <c r="E22" s="55">
        <v>1.2512063968659741E-2</v>
      </c>
      <c r="F22" s="15">
        <v>386390</v>
      </c>
      <c r="G22" s="55">
        <v>5.4575113132589462E-2</v>
      </c>
      <c r="H22" s="15">
        <v>4506543</v>
      </c>
      <c r="I22" s="55">
        <v>0.63652033971344779</v>
      </c>
      <c r="J22" s="15">
        <v>2070140</v>
      </c>
      <c r="K22" s="55">
        <v>0.29239401822070638</v>
      </c>
      <c r="L22" s="16">
        <v>7079967</v>
      </c>
    </row>
    <row r="23" spans="1:12" x14ac:dyDescent="0.2">
      <c r="A23" s="85" t="s">
        <v>17</v>
      </c>
      <c r="B23" s="84">
        <v>22036</v>
      </c>
      <c r="C23" s="83">
        <v>5.3160410017393652E-3</v>
      </c>
      <c r="D23" s="84">
        <v>74607</v>
      </c>
      <c r="E23" s="83">
        <v>1.7998451216952659E-2</v>
      </c>
      <c r="F23" s="84">
        <v>306430</v>
      </c>
      <c r="G23" s="83">
        <v>7.3924235077282338E-2</v>
      </c>
      <c r="H23" s="84">
        <v>2609065</v>
      </c>
      <c r="I23" s="83">
        <v>0.6294198818389507</v>
      </c>
      <c r="J23" s="84">
        <v>1133052</v>
      </c>
      <c r="K23" s="83">
        <v>0.27334139086507492</v>
      </c>
      <c r="L23" s="82">
        <v>4145190</v>
      </c>
    </row>
    <row r="24" spans="1:12" x14ac:dyDescent="0.2">
      <c r="A24" s="4" t="s">
        <v>30</v>
      </c>
    </row>
    <row r="26" spans="1:12" x14ac:dyDescent="0.2">
      <c r="A26" s="312" t="s">
        <v>18</v>
      </c>
      <c r="B26" s="302" t="s">
        <v>6</v>
      </c>
      <c r="C26" s="303"/>
      <c r="D26" s="302" t="s">
        <v>7</v>
      </c>
      <c r="E26" s="303"/>
      <c r="F26" s="302" t="s">
        <v>8</v>
      </c>
      <c r="G26" s="303"/>
      <c r="H26" s="302" t="s">
        <v>9</v>
      </c>
      <c r="I26" s="303"/>
      <c r="J26" s="302" t="s">
        <v>10</v>
      </c>
      <c r="K26" s="303"/>
      <c r="L26" s="304" t="s">
        <v>11</v>
      </c>
    </row>
    <row r="27" spans="1:12" x14ac:dyDescent="0.2">
      <c r="A27" s="312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4"/>
    </row>
    <row r="28" spans="1:12" x14ac:dyDescent="0.2">
      <c r="A28" s="81" t="s">
        <v>19</v>
      </c>
      <c r="B28" s="80">
        <v>4505</v>
      </c>
      <c r="C28" s="70">
        <v>3.2193219343372662E-3</v>
      </c>
      <c r="D28" s="80">
        <v>36456</v>
      </c>
      <c r="E28" s="70">
        <v>2.605185359338499E-2</v>
      </c>
      <c r="F28" s="80">
        <v>99781</v>
      </c>
      <c r="G28" s="70">
        <v>7.130458644397486E-2</v>
      </c>
      <c r="H28" s="80">
        <v>908186</v>
      </c>
      <c r="I28" s="70">
        <v>0.64899958052342388</v>
      </c>
      <c r="J28" s="80">
        <v>350435</v>
      </c>
      <c r="K28" s="70">
        <v>0.25042465750487902</v>
      </c>
      <c r="L28" s="92">
        <v>1399363</v>
      </c>
    </row>
    <row r="29" spans="1:12" x14ac:dyDescent="0.2">
      <c r="A29" s="13" t="s">
        <v>20</v>
      </c>
      <c r="B29" s="15">
        <v>30329</v>
      </c>
      <c r="C29" s="55">
        <v>9.143891856723485E-3</v>
      </c>
      <c r="D29" s="15">
        <v>29770</v>
      </c>
      <c r="E29" s="55">
        <v>8.9753589163723869E-3</v>
      </c>
      <c r="F29" s="15">
        <v>195001</v>
      </c>
      <c r="G29" s="55">
        <v>5.8790862077646354E-2</v>
      </c>
      <c r="H29" s="15">
        <v>2223373</v>
      </c>
      <c r="I29" s="55">
        <v>0.67032484648880164</v>
      </c>
      <c r="J29" s="15">
        <v>838387</v>
      </c>
      <c r="K29" s="55">
        <v>0.25276534215051044</v>
      </c>
      <c r="L29" s="23">
        <v>3316859</v>
      </c>
    </row>
    <row r="30" spans="1:12" x14ac:dyDescent="0.2">
      <c r="A30" s="79" t="s">
        <v>21</v>
      </c>
      <c r="B30" s="76">
        <v>14788</v>
      </c>
      <c r="C30" s="78">
        <v>3.9184626949791586E-3</v>
      </c>
      <c r="D30" s="76">
        <v>66853</v>
      </c>
      <c r="E30" s="78">
        <v>1.771442970972692E-2</v>
      </c>
      <c r="F30" s="76">
        <v>248473</v>
      </c>
      <c r="G30" s="78">
        <v>6.5839341439650825E-2</v>
      </c>
      <c r="H30" s="76">
        <v>2293260</v>
      </c>
      <c r="I30" s="78">
        <v>0.60765849066052913</v>
      </c>
      <c r="J30" s="76">
        <v>1150555</v>
      </c>
      <c r="K30" s="78">
        <v>0.304869275495114</v>
      </c>
      <c r="L30" s="92">
        <v>3773929</v>
      </c>
    </row>
    <row r="31" spans="1:12" x14ac:dyDescent="0.2">
      <c r="A31" s="13" t="s">
        <v>22</v>
      </c>
      <c r="B31" s="15">
        <v>1410</v>
      </c>
      <c r="C31" s="55">
        <v>9.2732470767897205E-4</v>
      </c>
      <c r="D31" s="15">
        <v>15404</v>
      </c>
      <c r="E31" s="55">
        <v>1.0130858012118358E-2</v>
      </c>
      <c r="F31" s="15">
        <v>61515</v>
      </c>
      <c r="G31" s="55">
        <v>4.0457006661611325E-2</v>
      </c>
      <c r="H31" s="15">
        <v>994095</v>
      </c>
      <c r="I31" s="55">
        <v>0.65379351438306932</v>
      </c>
      <c r="J31" s="15">
        <v>448079</v>
      </c>
      <c r="K31" s="55">
        <v>0.29469129623552204</v>
      </c>
      <c r="L31" s="23">
        <v>1520503</v>
      </c>
    </row>
    <row r="32" spans="1:12" x14ac:dyDescent="0.2">
      <c r="A32" s="85" t="s">
        <v>23</v>
      </c>
      <c r="B32" s="84">
        <v>10168</v>
      </c>
      <c r="C32" s="83">
        <v>5.5586230271753691E-3</v>
      </c>
      <c r="D32" s="84">
        <v>32635</v>
      </c>
      <c r="E32" s="83">
        <v>1.7840840134920159E-2</v>
      </c>
      <c r="F32" s="84">
        <v>120718</v>
      </c>
      <c r="G32" s="83">
        <v>6.5993888138725032E-2</v>
      </c>
      <c r="H32" s="84">
        <v>1067848</v>
      </c>
      <c r="I32" s="83">
        <v>0.58376912690038973</v>
      </c>
      <c r="J32" s="84">
        <v>597861</v>
      </c>
      <c r="K32" s="83">
        <v>0.32683752179878967</v>
      </c>
      <c r="L32" s="82">
        <v>1829230</v>
      </c>
    </row>
    <row r="33" spans="1:12" x14ac:dyDescent="0.2">
      <c r="A33" s="4" t="s">
        <v>30</v>
      </c>
    </row>
    <row r="35" spans="1:12" x14ac:dyDescent="0.2">
      <c r="A35" s="312" t="s">
        <v>24</v>
      </c>
      <c r="B35" s="302" t="s">
        <v>6</v>
      </c>
      <c r="C35" s="303"/>
      <c r="D35" s="302" t="s">
        <v>7</v>
      </c>
      <c r="E35" s="303"/>
      <c r="F35" s="302" t="s">
        <v>8</v>
      </c>
      <c r="G35" s="303"/>
      <c r="H35" s="302" t="s">
        <v>9</v>
      </c>
      <c r="I35" s="303"/>
      <c r="J35" s="302" t="s">
        <v>10</v>
      </c>
      <c r="K35" s="303"/>
      <c r="L35" s="304" t="s">
        <v>11</v>
      </c>
    </row>
    <row r="36" spans="1:12" x14ac:dyDescent="0.2">
      <c r="A36" s="312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4"/>
    </row>
    <row r="37" spans="1:12" x14ac:dyDescent="0.2">
      <c r="A37" s="81" t="s">
        <v>25</v>
      </c>
      <c r="B37" s="80">
        <v>1634</v>
      </c>
      <c r="C37" s="70">
        <v>1.3639638090484057E-3</v>
      </c>
      <c r="D37" s="80">
        <v>40187</v>
      </c>
      <c r="E37" s="70">
        <v>3.3545663154362471E-2</v>
      </c>
      <c r="F37" s="80">
        <v>108265</v>
      </c>
      <c r="G37" s="70">
        <v>9.0373036589122185E-2</v>
      </c>
      <c r="H37" s="80">
        <v>665246</v>
      </c>
      <c r="I37" s="70">
        <v>0.5553068960307318</v>
      </c>
      <c r="J37" s="80">
        <v>382647</v>
      </c>
      <c r="K37" s="70">
        <v>0.31941044041673516</v>
      </c>
      <c r="L37" s="92">
        <v>1197979</v>
      </c>
    </row>
    <row r="38" spans="1:12" x14ac:dyDescent="0.2">
      <c r="A38" s="13" t="s">
        <v>26</v>
      </c>
      <c r="B38" s="15">
        <v>4285</v>
      </c>
      <c r="C38" s="55">
        <v>1.923612171055585E-3</v>
      </c>
      <c r="D38" s="15">
        <v>38504</v>
      </c>
      <c r="E38" s="55">
        <v>1.7285125562269368E-2</v>
      </c>
      <c r="F38" s="15">
        <v>137066</v>
      </c>
      <c r="G38" s="55">
        <v>6.1531347920164486E-2</v>
      </c>
      <c r="H38" s="15">
        <v>1333603</v>
      </c>
      <c r="I38" s="55">
        <v>0.59867793749270504</v>
      </c>
      <c r="J38" s="15">
        <v>714122</v>
      </c>
      <c r="K38" s="55">
        <v>0.32058197685380546</v>
      </c>
      <c r="L38" s="23">
        <v>2227580</v>
      </c>
    </row>
    <row r="39" spans="1:12" x14ac:dyDescent="0.2">
      <c r="A39" s="79" t="s">
        <v>27</v>
      </c>
      <c r="B39" s="76">
        <v>10335</v>
      </c>
      <c r="C39" s="78">
        <v>3.2888089801828176E-3</v>
      </c>
      <c r="D39" s="76">
        <v>38787</v>
      </c>
      <c r="E39" s="78">
        <v>1.2342818956395834E-2</v>
      </c>
      <c r="F39" s="76">
        <v>159031</v>
      </c>
      <c r="G39" s="78">
        <v>5.0606926069419807E-2</v>
      </c>
      <c r="H39" s="76">
        <v>2109551</v>
      </c>
      <c r="I39" s="78">
        <v>0.67130239699599836</v>
      </c>
      <c r="J39" s="76">
        <v>824771</v>
      </c>
      <c r="K39" s="78">
        <v>0.26245904899800315</v>
      </c>
      <c r="L39" s="92">
        <v>3142475</v>
      </c>
    </row>
    <row r="40" spans="1:12" x14ac:dyDescent="0.2">
      <c r="A40" s="14" t="s">
        <v>28</v>
      </c>
      <c r="B40" s="19">
        <v>44945</v>
      </c>
      <c r="C40" s="56">
        <v>8.5254685688195657E-3</v>
      </c>
      <c r="D40" s="19">
        <v>63641</v>
      </c>
      <c r="E40" s="56">
        <v>1.2071851044348559E-2</v>
      </c>
      <c r="F40" s="19">
        <v>321126</v>
      </c>
      <c r="G40" s="56">
        <v>6.0913330061870108E-2</v>
      </c>
      <c r="H40" s="19">
        <v>3378361</v>
      </c>
      <c r="I40" s="56">
        <v>0.64083013727057159</v>
      </c>
      <c r="J40" s="19">
        <v>1463778</v>
      </c>
      <c r="K40" s="56">
        <v>0.27765921305439017</v>
      </c>
      <c r="L40" s="17">
        <v>5271851</v>
      </c>
    </row>
    <row r="41" spans="1:12" x14ac:dyDescent="0.2">
      <c r="A41" s="4" t="s">
        <v>30</v>
      </c>
    </row>
    <row r="43" spans="1:12" x14ac:dyDescent="0.2">
      <c r="A43" s="305" t="s">
        <v>187</v>
      </c>
      <c r="B43" s="302" t="s">
        <v>6</v>
      </c>
      <c r="C43" s="303"/>
      <c r="D43" s="302" t="s">
        <v>7</v>
      </c>
      <c r="E43" s="303"/>
      <c r="F43" s="302" t="s">
        <v>8</v>
      </c>
      <c r="G43" s="303"/>
      <c r="H43" s="302" t="s">
        <v>9</v>
      </c>
      <c r="I43" s="303"/>
      <c r="J43" s="302" t="s">
        <v>10</v>
      </c>
      <c r="K43" s="303"/>
      <c r="L43" s="300" t="s">
        <v>11</v>
      </c>
    </row>
    <row r="44" spans="1:12" x14ac:dyDescent="0.2">
      <c r="A44" s="306"/>
      <c r="B44" s="144" t="s">
        <v>29</v>
      </c>
      <c r="C44" s="145" t="s">
        <v>12</v>
      </c>
      <c r="D44" s="144" t="s">
        <v>29</v>
      </c>
      <c r="E44" s="145" t="s">
        <v>12</v>
      </c>
      <c r="F44" s="144" t="s">
        <v>29</v>
      </c>
      <c r="G44" s="145" t="s">
        <v>12</v>
      </c>
      <c r="H44" s="144" t="s">
        <v>29</v>
      </c>
      <c r="I44" s="145" t="s">
        <v>12</v>
      </c>
      <c r="J44" s="144" t="s">
        <v>29</v>
      </c>
      <c r="K44" s="145" t="s">
        <v>12</v>
      </c>
      <c r="L44" s="301"/>
    </row>
    <row r="45" spans="1:12" x14ac:dyDescent="0.2">
      <c r="A45" s="72" t="s">
        <v>169</v>
      </c>
      <c r="B45" s="71">
        <v>28960</v>
      </c>
      <c r="C45" s="70">
        <v>3.0896608702452324E-3</v>
      </c>
      <c r="D45" s="71">
        <v>143333</v>
      </c>
      <c r="E45" s="70">
        <v>1.5291794251203725E-2</v>
      </c>
      <c r="F45" s="71">
        <v>543404</v>
      </c>
      <c r="G45" s="70">
        <v>5.79742429397355E-2</v>
      </c>
      <c r="H45" s="71">
        <v>5912865</v>
      </c>
      <c r="I45" s="70">
        <v>0.6308269206333762</v>
      </c>
      <c r="J45" s="71">
        <v>2744635</v>
      </c>
      <c r="K45" s="70">
        <v>0.29281738130543933</v>
      </c>
      <c r="L45" s="69">
        <v>9373197</v>
      </c>
    </row>
    <row r="46" spans="1:12" x14ac:dyDescent="0.2">
      <c r="A46" s="68" t="s">
        <v>185</v>
      </c>
      <c r="B46" s="19">
        <v>32239</v>
      </c>
      <c r="C46" s="56">
        <v>1.306975182917337E-2</v>
      </c>
      <c r="D46" s="19">
        <v>37786</v>
      </c>
      <c r="E46" s="56">
        <v>1.5318516164184526E-2</v>
      </c>
      <c r="F46" s="19">
        <v>182083</v>
      </c>
      <c r="G46" s="56">
        <v>7.3816794016916612E-2</v>
      </c>
      <c r="H46" s="19">
        <v>1573896</v>
      </c>
      <c r="I46" s="56">
        <v>0.6380604275854912</v>
      </c>
      <c r="J46" s="19">
        <v>640683</v>
      </c>
      <c r="K46" s="56">
        <v>0.25973410500233512</v>
      </c>
      <c r="L46" s="17">
        <v>2466688</v>
      </c>
    </row>
    <row r="47" spans="1:12" x14ac:dyDescent="0.2">
      <c r="A47" s="4" t="s">
        <v>30</v>
      </c>
    </row>
    <row r="50" spans="2:19" x14ac:dyDescent="0.2">
      <c r="B50" s="4"/>
      <c r="C50" s="4"/>
      <c r="D50" s="4"/>
      <c r="E50" s="4"/>
    </row>
    <row r="51" spans="2:19" x14ac:dyDescent="0.2">
      <c r="B51" s="4"/>
      <c r="C51" s="4"/>
      <c r="D51" s="4"/>
      <c r="E51" s="4"/>
    </row>
    <row r="52" spans="2:19" x14ac:dyDescent="0.2">
      <c r="B52" s="4"/>
      <c r="C52" s="4"/>
      <c r="D52" s="4"/>
      <c r="E52" s="4"/>
    </row>
    <row r="53" spans="2:19" x14ac:dyDescent="0.2">
      <c r="B53" s="4"/>
      <c r="C53" s="4"/>
      <c r="D53" s="4"/>
      <c r="E53" s="4"/>
      <c r="N53" s="21"/>
      <c r="O53" s="21"/>
      <c r="P53" s="21"/>
      <c r="S53" s="22"/>
    </row>
    <row r="54" spans="2:19" x14ac:dyDescent="0.2">
      <c r="B54" s="4"/>
      <c r="C54" s="4"/>
      <c r="D54" s="4"/>
      <c r="E54" s="4"/>
      <c r="N54" s="21"/>
      <c r="O54" s="21"/>
      <c r="P54" s="21"/>
      <c r="R54" s="21"/>
    </row>
    <row r="56" spans="2:19" x14ac:dyDescent="0.2">
      <c r="N56" s="21"/>
      <c r="O56" s="21"/>
      <c r="P56" s="21"/>
      <c r="S56" s="22"/>
    </row>
  </sheetData>
  <mergeCells count="37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L43:L44"/>
    <mergeCell ref="L35:L36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P63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5" customHeight="1" x14ac:dyDescent="0.2">
      <c r="A7" s="90" t="s">
        <v>33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1"/>
      <c r="I10" s="90"/>
      <c r="J10" s="90"/>
      <c r="K10" s="90"/>
      <c r="L10" s="90"/>
    </row>
    <row r="11" spans="1:12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2" ht="20.25" customHeight="1" x14ac:dyDescent="0.2">
      <c r="A12" s="309"/>
      <c r="B12" s="302" t="s">
        <v>6</v>
      </c>
      <c r="C12" s="303"/>
      <c r="D12" s="302" t="s">
        <v>7</v>
      </c>
      <c r="E12" s="303"/>
      <c r="F12" s="302" t="s">
        <v>8</v>
      </c>
      <c r="G12" s="303"/>
      <c r="H12" s="302" t="s">
        <v>9</v>
      </c>
      <c r="I12" s="303"/>
      <c r="J12" s="302" t="s">
        <v>10</v>
      </c>
      <c r="K12" s="303"/>
      <c r="L12" s="313" t="s">
        <v>11</v>
      </c>
    </row>
    <row r="13" spans="1:12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01"/>
    </row>
    <row r="14" spans="1:12" ht="24" x14ac:dyDescent="0.2">
      <c r="A14" s="89" t="s">
        <v>3</v>
      </c>
      <c r="B14" s="88">
        <v>164224</v>
      </c>
      <c r="C14" s="87">
        <v>1.3870404991264695E-2</v>
      </c>
      <c r="D14" s="88">
        <v>3079316</v>
      </c>
      <c r="E14" s="87">
        <v>0.26007989097867085</v>
      </c>
      <c r="F14" s="88">
        <v>2592998</v>
      </c>
      <c r="G14" s="87">
        <v>0.21900533662277968</v>
      </c>
      <c r="H14" s="88">
        <v>4332334</v>
      </c>
      <c r="I14" s="87">
        <v>0.36591014186370896</v>
      </c>
      <c r="J14" s="88">
        <v>1671013</v>
      </c>
      <c r="K14" s="87">
        <v>0.1411342255435758</v>
      </c>
      <c r="L14" s="86">
        <v>11839885</v>
      </c>
    </row>
    <row r="15" spans="1:12" x14ac:dyDescent="0.2">
      <c r="A15" s="13" t="s">
        <v>4</v>
      </c>
      <c r="B15" s="15">
        <v>89306</v>
      </c>
      <c r="C15" s="55">
        <v>1.846926738393476E-2</v>
      </c>
      <c r="D15" s="15">
        <v>1188955</v>
      </c>
      <c r="E15" s="55">
        <v>0.24588636600526453</v>
      </c>
      <c r="F15" s="15">
        <v>1015688</v>
      </c>
      <c r="G15" s="55">
        <v>0.2100532243147597</v>
      </c>
      <c r="H15" s="15">
        <v>1849719</v>
      </c>
      <c r="I15" s="55">
        <v>0.38253818104208476</v>
      </c>
      <c r="J15" s="15">
        <v>691717</v>
      </c>
      <c r="K15" s="55">
        <v>0.143053168062764</v>
      </c>
      <c r="L15" s="16">
        <v>4835384</v>
      </c>
    </row>
    <row r="16" spans="1:12" x14ac:dyDescent="0.2">
      <c r="A16" s="85" t="s">
        <v>5</v>
      </c>
      <c r="B16" s="84">
        <v>74918</v>
      </c>
      <c r="C16" s="83">
        <v>1.0695695624241559E-2</v>
      </c>
      <c r="D16" s="84">
        <v>1890360</v>
      </c>
      <c r="E16" s="83">
        <v>0.26987793561282031</v>
      </c>
      <c r="F16" s="84">
        <v>1577310</v>
      </c>
      <c r="G16" s="83">
        <v>0.22518523806124635</v>
      </c>
      <c r="H16" s="84">
        <v>2482615</v>
      </c>
      <c r="I16" s="83">
        <v>0.35443143693339996</v>
      </c>
      <c r="J16" s="84">
        <v>979297</v>
      </c>
      <c r="K16" s="83">
        <v>0.1398096937682918</v>
      </c>
      <c r="L16" s="82">
        <v>7004500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05" t="s">
        <v>14</v>
      </c>
      <c r="B19" s="302" t="s">
        <v>6</v>
      </c>
      <c r="C19" s="303"/>
      <c r="D19" s="302" t="s">
        <v>7</v>
      </c>
      <c r="E19" s="303"/>
      <c r="F19" s="302" t="s">
        <v>8</v>
      </c>
      <c r="G19" s="303"/>
      <c r="H19" s="302" t="s">
        <v>9</v>
      </c>
      <c r="I19" s="303"/>
      <c r="J19" s="302" t="s">
        <v>10</v>
      </c>
      <c r="K19" s="303"/>
      <c r="L19" s="300" t="s">
        <v>11</v>
      </c>
    </row>
    <row r="20" spans="1:12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136" t="s">
        <v>29</v>
      </c>
      <c r="I20" s="137" t="s">
        <v>12</v>
      </c>
      <c r="J20" s="136" t="s">
        <v>29</v>
      </c>
      <c r="K20" s="137" t="s">
        <v>12</v>
      </c>
      <c r="L20" s="301"/>
    </row>
    <row r="21" spans="1:12" x14ac:dyDescent="0.2">
      <c r="A21" s="81" t="s">
        <v>15</v>
      </c>
      <c r="B21" s="80">
        <v>5533</v>
      </c>
      <c r="C21" s="70">
        <v>9.0007434194365951E-3</v>
      </c>
      <c r="D21" s="80">
        <v>217989</v>
      </c>
      <c r="E21" s="70">
        <v>0.35461107125602098</v>
      </c>
      <c r="F21" s="80">
        <v>131430</v>
      </c>
      <c r="G21" s="70">
        <v>0.21380222440205165</v>
      </c>
      <c r="H21" s="80">
        <v>218833</v>
      </c>
      <c r="I21" s="70">
        <v>0.35598403844308124</v>
      </c>
      <c r="J21" s="80">
        <v>40942</v>
      </c>
      <c r="K21" s="70">
        <v>6.6601922479409562E-2</v>
      </c>
      <c r="L21" s="69">
        <v>614727</v>
      </c>
    </row>
    <row r="22" spans="1:12" x14ac:dyDescent="0.2">
      <c r="A22" s="13" t="s">
        <v>16</v>
      </c>
      <c r="B22" s="15">
        <v>122891</v>
      </c>
      <c r="C22" s="55">
        <v>1.7357566779619169E-2</v>
      </c>
      <c r="D22" s="15">
        <v>1839125</v>
      </c>
      <c r="E22" s="55">
        <v>0.25976462884643386</v>
      </c>
      <c r="F22" s="15">
        <v>1500016</v>
      </c>
      <c r="G22" s="55">
        <v>0.2118676541853938</v>
      </c>
      <c r="H22" s="15">
        <v>2625062</v>
      </c>
      <c r="I22" s="55">
        <v>0.3707731971067097</v>
      </c>
      <c r="J22" s="15">
        <v>992871</v>
      </c>
      <c r="K22" s="55">
        <v>0.14023667059465109</v>
      </c>
      <c r="L22" s="16">
        <v>7079967</v>
      </c>
    </row>
    <row r="23" spans="1:12" x14ac:dyDescent="0.2">
      <c r="A23" s="85" t="s">
        <v>17</v>
      </c>
      <c r="B23" s="84">
        <v>35800</v>
      </c>
      <c r="C23" s="83">
        <v>8.6365160583712682E-3</v>
      </c>
      <c r="D23" s="84">
        <v>1022201</v>
      </c>
      <c r="E23" s="83">
        <v>0.24659931149115</v>
      </c>
      <c r="F23" s="84">
        <v>961551</v>
      </c>
      <c r="G23" s="83">
        <v>0.23196789531963552</v>
      </c>
      <c r="H23" s="84">
        <v>1488439</v>
      </c>
      <c r="I23" s="83">
        <v>0.35907618227391264</v>
      </c>
      <c r="J23" s="84">
        <v>637200</v>
      </c>
      <c r="K23" s="83">
        <v>0.15372033610039587</v>
      </c>
      <c r="L23" s="82">
        <v>4145190</v>
      </c>
    </row>
    <row r="24" spans="1:12" x14ac:dyDescent="0.2">
      <c r="A24" s="4" t="s">
        <v>30</v>
      </c>
    </row>
    <row r="26" spans="1:12" x14ac:dyDescent="0.2">
      <c r="A26" s="305" t="s">
        <v>18</v>
      </c>
      <c r="B26" s="302" t="s">
        <v>6</v>
      </c>
      <c r="C26" s="303"/>
      <c r="D26" s="302" t="s">
        <v>7</v>
      </c>
      <c r="E26" s="303"/>
      <c r="F26" s="302" t="s">
        <v>8</v>
      </c>
      <c r="G26" s="303"/>
      <c r="H26" s="302" t="s">
        <v>9</v>
      </c>
      <c r="I26" s="303"/>
      <c r="J26" s="302" t="s">
        <v>10</v>
      </c>
      <c r="K26" s="303"/>
      <c r="L26" s="300" t="s">
        <v>11</v>
      </c>
    </row>
    <row r="27" spans="1:12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136" t="s">
        <v>29</v>
      </c>
      <c r="I27" s="137" t="s">
        <v>12</v>
      </c>
      <c r="J27" s="136" t="s">
        <v>29</v>
      </c>
      <c r="K27" s="137" t="s">
        <v>12</v>
      </c>
      <c r="L27" s="301"/>
    </row>
    <row r="28" spans="1:12" x14ac:dyDescent="0.2">
      <c r="A28" s="81" t="s">
        <v>19</v>
      </c>
      <c r="B28" s="80">
        <v>7495</v>
      </c>
      <c r="C28" s="70">
        <v>5.3560084123990704E-3</v>
      </c>
      <c r="D28" s="80">
        <v>395507</v>
      </c>
      <c r="E28" s="70">
        <v>0.28263359828722068</v>
      </c>
      <c r="F28" s="80">
        <v>324832</v>
      </c>
      <c r="G28" s="70">
        <v>0.23212847559925481</v>
      </c>
      <c r="H28" s="80">
        <v>517039</v>
      </c>
      <c r="I28" s="70">
        <v>0.36948168559551736</v>
      </c>
      <c r="J28" s="80">
        <v>154491</v>
      </c>
      <c r="K28" s="70">
        <v>0.11040094671647029</v>
      </c>
      <c r="L28" s="92">
        <v>1399363</v>
      </c>
    </row>
    <row r="29" spans="1:12" x14ac:dyDescent="0.2">
      <c r="A29" s="13" t="s">
        <v>20</v>
      </c>
      <c r="B29" s="15">
        <v>48475</v>
      </c>
      <c r="C29" s="55">
        <v>1.4614730381966794E-2</v>
      </c>
      <c r="D29" s="15">
        <v>885678</v>
      </c>
      <c r="E29" s="55">
        <v>0.26702310830819159</v>
      </c>
      <c r="F29" s="15">
        <v>828835</v>
      </c>
      <c r="G29" s="55">
        <v>0.24988550915188135</v>
      </c>
      <c r="H29" s="15">
        <v>1118774</v>
      </c>
      <c r="I29" s="55">
        <v>0.33729923400421907</v>
      </c>
      <c r="J29" s="15">
        <v>435097</v>
      </c>
      <c r="K29" s="55">
        <v>0.13117741815374123</v>
      </c>
      <c r="L29" s="23">
        <v>3316859</v>
      </c>
    </row>
    <row r="30" spans="1:12" x14ac:dyDescent="0.2">
      <c r="A30" s="79" t="s">
        <v>21</v>
      </c>
      <c r="B30" s="76">
        <v>50349</v>
      </c>
      <c r="C30" s="78">
        <v>1.3341268476433977E-2</v>
      </c>
      <c r="D30" s="76">
        <v>970758</v>
      </c>
      <c r="E30" s="78">
        <v>0.25722741471818894</v>
      </c>
      <c r="F30" s="76">
        <v>768786</v>
      </c>
      <c r="G30" s="78">
        <v>0.20370971472966237</v>
      </c>
      <c r="H30" s="76">
        <v>1436457</v>
      </c>
      <c r="I30" s="78">
        <v>0.3806263975819365</v>
      </c>
      <c r="J30" s="76">
        <v>547580</v>
      </c>
      <c r="K30" s="78">
        <v>0.14509546946961641</v>
      </c>
      <c r="L30" s="92">
        <v>3773929</v>
      </c>
    </row>
    <row r="31" spans="1:12" x14ac:dyDescent="0.2">
      <c r="A31" s="13" t="s">
        <v>22</v>
      </c>
      <c r="B31" s="15">
        <v>14931</v>
      </c>
      <c r="C31" s="55">
        <v>9.819776744932434E-3</v>
      </c>
      <c r="D31" s="15">
        <v>394607</v>
      </c>
      <c r="E31" s="55">
        <v>0.25952398647026675</v>
      </c>
      <c r="F31" s="15">
        <v>294223</v>
      </c>
      <c r="G31" s="55">
        <v>0.19350372870030511</v>
      </c>
      <c r="H31" s="15">
        <v>583420</v>
      </c>
      <c r="I31" s="55">
        <v>0.38370197230784814</v>
      </c>
      <c r="J31" s="15">
        <v>233322</v>
      </c>
      <c r="K31" s="55">
        <v>0.15345053577664761</v>
      </c>
      <c r="L31" s="23">
        <v>1520503</v>
      </c>
    </row>
    <row r="32" spans="1:12" x14ac:dyDescent="0.2">
      <c r="A32" s="85" t="s">
        <v>23</v>
      </c>
      <c r="B32" s="84">
        <v>42975</v>
      </c>
      <c r="C32" s="83">
        <v>2.3493491797094951E-2</v>
      </c>
      <c r="D32" s="84">
        <v>432765</v>
      </c>
      <c r="E32" s="83">
        <v>0.23658315247399178</v>
      </c>
      <c r="F32" s="84">
        <v>376323</v>
      </c>
      <c r="G32" s="83">
        <v>0.20572754656330805</v>
      </c>
      <c r="H32" s="84">
        <v>676644</v>
      </c>
      <c r="I32" s="83">
        <v>0.36990646337529998</v>
      </c>
      <c r="J32" s="84">
        <v>300523</v>
      </c>
      <c r="K32" s="83">
        <v>0.16428934579030521</v>
      </c>
      <c r="L32" s="82">
        <v>1829230</v>
      </c>
    </row>
    <row r="33" spans="1:16" x14ac:dyDescent="0.2">
      <c r="A33" s="4" t="s">
        <v>30</v>
      </c>
    </row>
    <row r="35" spans="1:16" x14ac:dyDescent="0.2">
      <c r="A35" s="305" t="s">
        <v>24</v>
      </c>
      <c r="B35" s="302" t="s">
        <v>6</v>
      </c>
      <c r="C35" s="303"/>
      <c r="D35" s="302" t="s">
        <v>7</v>
      </c>
      <c r="E35" s="303"/>
      <c r="F35" s="302" t="s">
        <v>8</v>
      </c>
      <c r="G35" s="303"/>
      <c r="H35" s="302" t="s">
        <v>9</v>
      </c>
      <c r="I35" s="303"/>
      <c r="J35" s="302" t="s">
        <v>10</v>
      </c>
      <c r="K35" s="303"/>
      <c r="L35" s="300" t="s">
        <v>11</v>
      </c>
    </row>
    <row r="36" spans="1:16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136" t="s">
        <v>29</v>
      </c>
      <c r="I36" s="137" t="s">
        <v>12</v>
      </c>
      <c r="J36" s="136" t="s">
        <v>29</v>
      </c>
      <c r="K36" s="137" t="s">
        <v>12</v>
      </c>
      <c r="L36" s="301"/>
    </row>
    <row r="37" spans="1:16" x14ac:dyDescent="0.2">
      <c r="A37" s="81" t="s">
        <v>25</v>
      </c>
      <c r="B37" s="80">
        <v>17540</v>
      </c>
      <c r="C37" s="70">
        <v>1.4641325098353144E-2</v>
      </c>
      <c r="D37" s="80">
        <v>319503</v>
      </c>
      <c r="E37" s="70">
        <v>0.26670167006266388</v>
      </c>
      <c r="F37" s="80">
        <v>217202</v>
      </c>
      <c r="G37" s="70">
        <v>0.18130701790265105</v>
      </c>
      <c r="H37" s="80">
        <v>408730</v>
      </c>
      <c r="I37" s="70">
        <v>0.34118294227194301</v>
      </c>
      <c r="J37" s="80">
        <v>235005</v>
      </c>
      <c r="K37" s="70">
        <v>0.19616787940356217</v>
      </c>
      <c r="L37" s="92">
        <v>1197979</v>
      </c>
    </row>
    <row r="38" spans="1:16" x14ac:dyDescent="0.2">
      <c r="A38" s="13" t="s">
        <v>26</v>
      </c>
      <c r="B38" s="15">
        <v>39175</v>
      </c>
      <c r="C38" s="55">
        <v>1.7586349311809229E-2</v>
      </c>
      <c r="D38" s="15">
        <v>598110</v>
      </c>
      <c r="E38" s="55">
        <v>0.26850214133723593</v>
      </c>
      <c r="F38" s="15">
        <v>553029</v>
      </c>
      <c r="G38" s="55">
        <v>0.24826448432828452</v>
      </c>
      <c r="H38" s="15">
        <v>734649</v>
      </c>
      <c r="I38" s="55">
        <v>0.32979690965083186</v>
      </c>
      <c r="J38" s="15">
        <v>302617</v>
      </c>
      <c r="K38" s="55">
        <v>0.1358501153718385</v>
      </c>
      <c r="L38" s="23">
        <v>2227580</v>
      </c>
    </row>
    <row r="39" spans="1:16" x14ac:dyDescent="0.2">
      <c r="A39" s="79" t="s">
        <v>27</v>
      </c>
      <c r="B39" s="76">
        <v>36280</v>
      </c>
      <c r="C39" s="78">
        <v>1.1545040135561938E-2</v>
      </c>
      <c r="D39" s="76">
        <v>820364</v>
      </c>
      <c r="E39" s="78">
        <v>0.26105665120645349</v>
      </c>
      <c r="F39" s="76">
        <v>690686</v>
      </c>
      <c r="G39" s="78">
        <v>0.21979045179357035</v>
      </c>
      <c r="H39" s="76">
        <v>1192177</v>
      </c>
      <c r="I39" s="78">
        <v>0.3793751740268419</v>
      </c>
      <c r="J39" s="76">
        <v>402968</v>
      </c>
      <c r="K39" s="78">
        <v>0.1282326828375723</v>
      </c>
      <c r="L39" s="92">
        <v>3142475</v>
      </c>
    </row>
    <row r="40" spans="1:16" x14ac:dyDescent="0.2">
      <c r="A40" s="14" t="s">
        <v>28</v>
      </c>
      <c r="B40" s="19">
        <v>71229</v>
      </c>
      <c r="C40" s="56">
        <v>1.3511193696483455E-2</v>
      </c>
      <c r="D40" s="19">
        <v>1341338</v>
      </c>
      <c r="E40" s="56">
        <v>0.25443397394956724</v>
      </c>
      <c r="F40" s="19">
        <v>1132081</v>
      </c>
      <c r="G40" s="56">
        <v>0.21474070492508229</v>
      </c>
      <c r="H40" s="19">
        <v>1996779</v>
      </c>
      <c r="I40" s="56">
        <v>0.37876241191186927</v>
      </c>
      <c r="J40" s="19">
        <v>730423</v>
      </c>
      <c r="K40" s="56">
        <v>0.13855152583030134</v>
      </c>
      <c r="L40" s="17">
        <v>5271851</v>
      </c>
    </row>
    <row r="41" spans="1:16" x14ac:dyDescent="0.2">
      <c r="A41" s="4" t="s">
        <v>30</v>
      </c>
    </row>
    <row r="43" spans="1:16" x14ac:dyDescent="0.2">
      <c r="A43" s="305" t="s">
        <v>187</v>
      </c>
      <c r="B43" s="302" t="s">
        <v>6</v>
      </c>
      <c r="C43" s="303"/>
      <c r="D43" s="302" t="s">
        <v>7</v>
      </c>
      <c r="E43" s="303"/>
      <c r="F43" s="302" t="s">
        <v>8</v>
      </c>
      <c r="G43" s="303"/>
      <c r="H43" s="302" t="s">
        <v>9</v>
      </c>
      <c r="I43" s="303"/>
      <c r="J43" s="302" t="s">
        <v>10</v>
      </c>
      <c r="K43" s="303"/>
      <c r="L43" s="300" t="s">
        <v>11</v>
      </c>
    </row>
    <row r="44" spans="1:16" x14ac:dyDescent="0.2">
      <c r="A44" s="306"/>
      <c r="B44" s="144" t="s">
        <v>29</v>
      </c>
      <c r="C44" s="145" t="s">
        <v>12</v>
      </c>
      <c r="D44" s="144" t="s">
        <v>29</v>
      </c>
      <c r="E44" s="145" t="s">
        <v>12</v>
      </c>
      <c r="F44" s="144" t="s">
        <v>29</v>
      </c>
      <c r="G44" s="145" t="s">
        <v>12</v>
      </c>
      <c r="H44" s="144" t="s">
        <v>29</v>
      </c>
      <c r="I44" s="145" t="s">
        <v>12</v>
      </c>
      <c r="J44" s="144" t="s">
        <v>29</v>
      </c>
      <c r="K44" s="145" t="s">
        <v>12</v>
      </c>
      <c r="L44" s="301"/>
    </row>
    <row r="45" spans="1:16" x14ac:dyDescent="0.2">
      <c r="A45" s="72" t="s">
        <v>169</v>
      </c>
      <c r="B45" s="71">
        <v>140297</v>
      </c>
      <c r="C45" s="70">
        <v>1.4967891958314756E-2</v>
      </c>
      <c r="D45" s="71">
        <v>2363516</v>
      </c>
      <c r="E45" s="70">
        <v>0.25215686814221444</v>
      </c>
      <c r="F45" s="71">
        <v>2061273</v>
      </c>
      <c r="G45" s="70">
        <v>0.21991141336301798</v>
      </c>
      <c r="H45" s="71">
        <v>3388217</v>
      </c>
      <c r="I45" s="70">
        <v>0.36147933303866331</v>
      </c>
      <c r="J45" s="71">
        <v>1419894</v>
      </c>
      <c r="K45" s="70">
        <v>0.1514844934977895</v>
      </c>
      <c r="L45" s="69">
        <v>9373197</v>
      </c>
    </row>
    <row r="46" spans="1:16" x14ac:dyDescent="0.2">
      <c r="A46" s="68" t="s">
        <v>185</v>
      </c>
      <c r="B46" s="19">
        <v>23927</v>
      </c>
      <c r="C46" s="56">
        <v>9.7000512428000625E-3</v>
      </c>
      <c r="D46" s="19">
        <v>715800</v>
      </c>
      <c r="E46" s="56">
        <v>0.29018667946655596</v>
      </c>
      <c r="F46" s="19">
        <v>531726</v>
      </c>
      <c r="G46" s="56">
        <v>0.21556273026827877</v>
      </c>
      <c r="H46" s="19">
        <v>944117</v>
      </c>
      <c r="I46" s="56">
        <v>0.38274682489232525</v>
      </c>
      <c r="J46" s="19">
        <v>251119</v>
      </c>
      <c r="K46" s="56">
        <v>0.10180411953193919</v>
      </c>
      <c r="L46" s="17">
        <v>2466688</v>
      </c>
    </row>
    <row r="47" spans="1:16" x14ac:dyDescent="0.2">
      <c r="A47" s="4" t="s">
        <v>30</v>
      </c>
    </row>
    <row r="48" spans="1:16" x14ac:dyDescent="0.2">
      <c r="M48" s="22"/>
      <c r="O48" s="21"/>
      <c r="P48" s="22"/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3" spans="2:8" x14ac:dyDescent="0.2">
      <c r="B53" s="4"/>
      <c r="C53" s="4"/>
      <c r="D53" s="4"/>
      <c r="E53" s="4"/>
    </row>
    <row r="54" spans="2:8" x14ac:dyDescent="0.2">
      <c r="B54" s="4"/>
      <c r="C54" s="4"/>
      <c r="D54" s="4"/>
      <c r="E54" s="4"/>
    </row>
    <row r="60" spans="2:8" x14ac:dyDescent="0.2">
      <c r="C60" s="25"/>
      <c r="D60" s="26"/>
      <c r="G60" s="21"/>
      <c r="H60" s="22"/>
    </row>
    <row r="61" spans="2:8" x14ac:dyDescent="0.2">
      <c r="C61" s="25"/>
      <c r="E61" s="25"/>
      <c r="F61" s="21"/>
      <c r="G61" s="21"/>
    </row>
    <row r="63" spans="2:8" x14ac:dyDescent="0.2">
      <c r="C63" s="25"/>
      <c r="G63" s="21"/>
      <c r="H63" s="22"/>
    </row>
  </sheetData>
  <mergeCells count="37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L43:L44"/>
    <mergeCell ref="L35:L36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I6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</row>
    <row r="7" spans="1:8" ht="15" customHeight="1" x14ac:dyDescent="0.2">
      <c r="A7" s="90" t="s">
        <v>44</v>
      </c>
      <c r="B7" s="90"/>
      <c r="C7" s="90"/>
      <c r="D7" s="90"/>
      <c r="E7" s="90"/>
      <c r="F7" s="90"/>
      <c r="G7" s="90"/>
      <c r="H7" s="90"/>
    </row>
    <row r="8" spans="1:8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</row>
    <row r="9" spans="1:8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</row>
    <row r="10" spans="1:8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0"/>
    </row>
    <row r="11" spans="1:8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</row>
    <row r="12" spans="1:8" ht="20.25" customHeight="1" x14ac:dyDescent="0.2">
      <c r="A12" s="309"/>
      <c r="B12" s="302" t="s">
        <v>43</v>
      </c>
      <c r="C12" s="303"/>
      <c r="D12" s="302" t="s">
        <v>41</v>
      </c>
      <c r="E12" s="303"/>
      <c r="F12" s="302" t="s">
        <v>42</v>
      </c>
      <c r="G12" s="303"/>
      <c r="H12" s="313" t="s">
        <v>11</v>
      </c>
    </row>
    <row r="13" spans="1:8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01"/>
    </row>
    <row r="14" spans="1:8" ht="24" x14ac:dyDescent="0.2">
      <c r="A14" s="89" t="s">
        <v>3</v>
      </c>
      <c r="B14" s="88">
        <v>225152</v>
      </c>
      <c r="C14" s="87">
        <v>1.9018792748612227E-2</v>
      </c>
      <c r="D14" s="88">
        <v>1483994</v>
      </c>
      <c r="E14" s="87">
        <v>0.12535431320256563</v>
      </c>
      <c r="F14" s="88">
        <v>10129249</v>
      </c>
      <c r="G14" s="87">
        <v>0.85562680957791915</v>
      </c>
      <c r="H14" s="86">
        <v>11838396</v>
      </c>
    </row>
    <row r="15" spans="1:8" x14ac:dyDescent="0.2">
      <c r="A15" s="13" t="s">
        <v>4</v>
      </c>
      <c r="B15" s="15">
        <v>90584</v>
      </c>
      <c r="C15" s="55">
        <v>1.8733569040225141E-2</v>
      </c>
      <c r="D15" s="15">
        <v>684878</v>
      </c>
      <c r="E15" s="55">
        <v>0.14163880262663731</v>
      </c>
      <c r="F15" s="15">
        <v>4059923</v>
      </c>
      <c r="G15" s="55">
        <v>0.83962783514194528</v>
      </c>
      <c r="H15" s="16">
        <v>4835384</v>
      </c>
    </row>
    <row r="16" spans="1:8" x14ac:dyDescent="0.2">
      <c r="A16" s="85" t="s">
        <v>5</v>
      </c>
      <c r="B16" s="84">
        <v>134568</v>
      </c>
      <c r="C16" s="83">
        <v>1.9215734489064776E-2</v>
      </c>
      <c r="D16" s="84">
        <v>799116</v>
      </c>
      <c r="E16" s="83">
        <v>0.11411034482167742</v>
      </c>
      <c r="F16" s="84">
        <v>6069327</v>
      </c>
      <c r="G16" s="83">
        <v>0.86667392068925786</v>
      </c>
      <c r="H16" s="82">
        <v>7003011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05" t="s">
        <v>14</v>
      </c>
      <c r="B19" s="302" t="s">
        <v>43</v>
      </c>
      <c r="C19" s="303"/>
      <c r="D19" s="302" t="s">
        <v>41</v>
      </c>
      <c r="E19" s="303"/>
      <c r="F19" s="302" t="s">
        <v>42</v>
      </c>
      <c r="G19" s="303"/>
      <c r="H19" s="304" t="s">
        <v>11</v>
      </c>
    </row>
    <row r="20" spans="1:8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304"/>
    </row>
    <row r="21" spans="1:8" x14ac:dyDescent="0.2">
      <c r="A21" s="81" t="s">
        <v>15</v>
      </c>
      <c r="B21" s="80">
        <v>38011</v>
      </c>
      <c r="C21" s="70">
        <v>6.1833952307284369E-2</v>
      </c>
      <c r="D21" s="80">
        <v>59981</v>
      </c>
      <c r="E21" s="70">
        <v>9.7573394368557095E-2</v>
      </c>
      <c r="F21" s="80">
        <v>516735</v>
      </c>
      <c r="G21" s="70">
        <v>0.84059265332415856</v>
      </c>
      <c r="H21" s="69">
        <v>614727</v>
      </c>
    </row>
    <row r="22" spans="1:8" x14ac:dyDescent="0.2">
      <c r="A22" s="13" t="s">
        <v>16</v>
      </c>
      <c r="B22" s="15">
        <v>130978</v>
      </c>
      <c r="C22" s="55">
        <v>1.8499803742023091E-2</v>
      </c>
      <c r="D22" s="15">
        <v>864049</v>
      </c>
      <c r="E22" s="55">
        <v>0.12204138804601773</v>
      </c>
      <c r="F22" s="15">
        <v>6084939</v>
      </c>
      <c r="G22" s="55">
        <v>0.85945866696836304</v>
      </c>
      <c r="H22" s="16">
        <v>7079967</v>
      </c>
    </row>
    <row r="23" spans="1:8" x14ac:dyDescent="0.2">
      <c r="A23" s="85" t="s">
        <v>17</v>
      </c>
      <c r="B23" s="84">
        <v>56163</v>
      </c>
      <c r="C23" s="83">
        <v>1.3553825432867863E-2</v>
      </c>
      <c r="D23" s="84">
        <v>559964</v>
      </c>
      <c r="E23" s="83">
        <v>0.13513619829229956</v>
      </c>
      <c r="F23" s="84">
        <v>3527575</v>
      </c>
      <c r="G23" s="83">
        <v>0.85131021760498649</v>
      </c>
      <c r="H23" s="82">
        <v>4143701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05" t="s">
        <v>18</v>
      </c>
      <c r="B26" s="302" t="s">
        <v>43</v>
      </c>
      <c r="C26" s="303"/>
      <c r="D26" s="302" t="s">
        <v>41</v>
      </c>
      <c r="E26" s="303"/>
      <c r="F26" s="302" t="s">
        <v>42</v>
      </c>
      <c r="G26" s="303"/>
      <c r="H26" s="304" t="s">
        <v>11</v>
      </c>
    </row>
    <row r="27" spans="1:8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304"/>
    </row>
    <row r="28" spans="1:8" x14ac:dyDescent="0.2">
      <c r="A28" s="81" t="s">
        <v>19</v>
      </c>
      <c r="B28" s="80">
        <v>16505</v>
      </c>
      <c r="C28" s="70">
        <v>1.1794652281073603E-2</v>
      </c>
      <c r="D28" s="80">
        <v>106424</v>
      </c>
      <c r="E28" s="70">
        <v>7.605174640175566E-2</v>
      </c>
      <c r="F28" s="80">
        <v>1276435</v>
      </c>
      <c r="G28" s="70">
        <v>0.91215431592803298</v>
      </c>
      <c r="H28" s="92">
        <v>1399363</v>
      </c>
    </row>
    <row r="29" spans="1:8" x14ac:dyDescent="0.2">
      <c r="A29" s="13" t="s">
        <v>20</v>
      </c>
      <c r="B29" s="15">
        <v>32948</v>
      </c>
      <c r="C29" s="55">
        <v>9.9334943089229907E-3</v>
      </c>
      <c r="D29" s="15">
        <v>252749</v>
      </c>
      <c r="E29" s="55">
        <v>7.6201309733093872E-2</v>
      </c>
      <c r="F29" s="15">
        <v>3031163</v>
      </c>
      <c r="G29" s="55">
        <v>0.91386549744803747</v>
      </c>
      <c r="H29" s="23">
        <v>3316859</v>
      </c>
    </row>
    <row r="30" spans="1:8" x14ac:dyDescent="0.2">
      <c r="A30" s="79" t="s">
        <v>21</v>
      </c>
      <c r="B30" s="76">
        <v>65509</v>
      </c>
      <c r="C30" s="78">
        <v>1.7358302183215425E-2</v>
      </c>
      <c r="D30" s="76">
        <v>391186</v>
      </c>
      <c r="E30" s="78">
        <v>0.10365483823357567</v>
      </c>
      <c r="F30" s="76">
        <v>3317234</v>
      </c>
      <c r="G30" s="78">
        <v>0.87898685958320888</v>
      </c>
      <c r="H30" s="92">
        <v>3773929</v>
      </c>
    </row>
    <row r="31" spans="1:8" x14ac:dyDescent="0.2">
      <c r="A31" s="13" t="s">
        <v>22</v>
      </c>
      <c r="B31" s="15">
        <v>28072</v>
      </c>
      <c r="C31" s="55">
        <v>1.8462311485080925E-2</v>
      </c>
      <c r="D31" s="15">
        <v>228257</v>
      </c>
      <c r="E31" s="55">
        <v>0.15011940127707737</v>
      </c>
      <c r="F31" s="15">
        <v>1264174</v>
      </c>
      <c r="G31" s="55">
        <v>0.83141828723784172</v>
      </c>
      <c r="H31" s="23">
        <v>1520503</v>
      </c>
    </row>
    <row r="32" spans="1:8" x14ac:dyDescent="0.2">
      <c r="A32" s="85" t="s">
        <v>23</v>
      </c>
      <c r="B32" s="84">
        <v>82119</v>
      </c>
      <c r="C32" s="83">
        <v>4.4929232314644144E-2</v>
      </c>
      <c r="D32" s="84">
        <v>505378</v>
      </c>
      <c r="E32" s="83">
        <v>0.27650416552454643</v>
      </c>
      <c r="F32" s="84">
        <v>1240244</v>
      </c>
      <c r="G32" s="83">
        <v>0.67856660216080944</v>
      </c>
      <c r="H32" s="82">
        <v>1827741</v>
      </c>
    </row>
    <row r="33" spans="1:9" x14ac:dyDescent="0.2">
      <c r="A33" s="4" t="s">
        <v>30</v>
      </c>
      <c r="F33" s="5"/>
      <c r="G33" s="5"/>
      <c r="I33" s="22"/>
    </row>
    <row r="34" spans="1:9" x14ac:dyDescent="0.2">
      <c r="F34" s="5"/>
      <c r="G34" s="5"/>
    </row>
    <row r="35" spans="1:9" x14ac:dyDescent="0.2">
      <c r="A35" s="305" t="s">
        <v>24</v>
      </c>
      <c r="B35" s="302" t="s">
        <v>43</v>
      </c>
      <c r="C35" s="303"/>
      <c r="D35" s="302" t="s">
        <v>41</v>
      </c>
      <c r="E35" s="303"/>
      <c r="F35" s="302" t="s">
        <v>42</v>
      </c>
      <c r="G35" s="303"/>
      <c r="H35" s="304" t="s">
        <v>11</v>
      </c>
    </row>
    <row r="36" spans="1:9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304"/>
    </row>
    <row r="37" spans="1:9" x14ac:dyDescent="0.2">
      <c r="A37" s="81" t="s">
        <v>25</v>
      </c>
      <c r="B37" s="80">
        <v>16951</v>
      </c>
      <c r="C37" s="70">
        <v>1.4149663725324066E-2</v>
      </c>
      <c r="D37" s="80">
        <v>235851</v>
      </c>
      <c r="E37" s="70">
        <v>0.19687406874410987</v>
      </c>
      <c r="F37" s="80">
        <v>945176</v>
      </c>
      <c r="G37" s="70">
        <v>0.78897543279139282</v>
      </c>
      <c r="H37" s="92">
        <v>1197979</v>
      </c>
    </row>
    <row r="38" spans="1:9" x14ac:dyDescent="0.2">
      <c r="A38" s="13" t="s">
        <v>26</v>
      </c>
      <c r="B38" s="15">
        <v>71513</v>
      </c>
      <c r="C38" s="55">
        <v>3.2103448585460458E-2</v>
      </c>
      <c r="D38" s="15">
        <v>398422</v>
      </c>
      <c r="E38" s="55">
        <v>0.178858671742429</v>
      </c>
      <c r="F38" s="15">
        <v>1757644</v>
      </c>
      <c r="G38" s="55">
        <v>0.78903743075445099</v>
      </c>
      <c r="H38" s="23">
        <v>2227580</v>
      </c>
    </row>
    <row r="39" spans="1:9" x14ac:dyDescent="0.2">
      <c r="A39" s="79" t="s">
        <v>27</v>
      </c>
      <c r="B39" s="76">
        <v>55009</v>
      </c>
      <c r="C39" s="78">
        <v>1.750499208426479E-2</v>
      </c>
      <c r="D39" s="76">
        <v>317974</v>
      </c>
      <c r="E39" s="78">
        <v>0.10118584873388015</v>
      </c>
      <c r="F39" s="76">
        <v>2769492</v>
      </c>
      <c r="G39" s="78">
        <v>0.88130915918185504</v>
      </c>
      <c r="H39" s="92">
        <v>3142475</v>
      </c>
    </row>
    <row r="40" spans="1:9" x14ac:dyDescent="0.2">
      <c r="A40" s="14" t="s">
        <v>28</v>
      </c>
      <c r="B40" s="19">
        <v>81678</v>
      </c>
      <c r="C40" s="56">
        <v>1.5497607185236991E-2</v>
      </c>
      <c r="D40" s="19">
        <v>531747</v>
      </c>
      <c r="E40" s="56">
        <v>0.10089382854536368</v>
      </c>
      <c r="F40" s="19">
        <v>4656937</v>
      </c>
      <c r="G40" s="56">
        <v>0.88360856426939938</v>
      </c>
      <c r="H40" s="17">
        <v>5270362</v>
      </c>
    </row>
    <row r="41" spans="1:9" x14ac:dyDescent="0.2">
      <c r="A41" s="4" t="s">
        <v>30</v>
      </c>
      <c r="I41" s="22"/>
    </row>
    <row r="42" spans="1:9" x14ac:dyDescent="0.2">
      <c r="I42" s="22"/>
    </row>
    <row r="43" spans="1:9" x14ac:dyDescent="0.2">
      <c r="A43" s="305" t="s">
        <v>187</v>
      </c>
      <c r="B43" s="302" t="s">
        <v>43</v>
      </c>
      <c r="C43" s="303"/>
      <c r="D43" s="302" t="s">
        <v>41</v>
      </c>
      <c r="E43" s="303"/>
      <c r="F43" s="302" t="s">
        <v>42</v>
      </c>
      <c r="G43" s="303"/>
      <c r="H43" s="304" t="s">
        <v>11</v>
      </c>
    </row>
    <row r="44" spans="1:9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304"/>
    </row>
    <row r="45" spans="1:9" x14ac:dyDescent="0.2">
      <c r="A45" s="72" t="s">
        <v>169</v>
      </c>
      <c r="B45" s="71">
        <v>209069</v>
      </c>
      <c r="C45" s="70">
        <v>2.2308526898191877E-2</v>
      </c>
      <c r="D45" s="71">
        <v>1329686</v>
      </c>
      <c r="E45" s="70">
        <v>0.14188299507411029</v>
      </c>
      <c r="F45" s="71">
        <v>7832952</v>
      </c>
      <c r="G45" s="70">
        <v>0.83580837132356234</v>
      </c>
      <c r="H45" s="69">
        <v>9371708</v>
      </c>
      <c r="I45" s="22"/>
    </row>
    <row r="46" spans="1:9" x14ac:dyDescent="0.2">
      <c r="A46" s="68" t="s">
        <v>185</v>
      </c>
      <c r="B46" s="19">
        <v>16083</v>
      </c>
      <c r="C46" s="56">
        <v>6.5200787452649057E-3</v>
      </c>
      <c r="D46" s="19">
        <v>154308</v>
      </c>
      <c r="E46" s="56">
        <v>6.2556756265891758E-2</v>
      </c>
      <c r="F46" s="19">
        <v>2296297</v>
      </c>
      <c r="G46" s="56">
        <v>0.93092316498884331</v>
      </c>
      <c r="H46" s="17">
        <v>2466688</v>
      </c>
      <c r="I46" s="22"/>
    </row>
    <row r="47" spans="1:9" x14ac:dyDescent="0.2">
      <c r="A47" s="4" t="s">
        <v>30</v>
      </c>
      <c r="I47" s="22"/>
    </row>
    <row r="50" spans="2:7" x14ac:dyDescent="0.2">
      <c r="B50" s="4"/>
      <c r="C50" s="4"/>
      <c r="D50" s="4"/>
      <c r="E50" s="4"/>
    </row>
    <row r="51" spans="2:7" x14ac:dyDescent="0.2">
      <c r="B51" s="4"/>
      <c r="C51" s="4"/>
      <c r="D51" s="4"/>
      <c r="E51" s="4"/>
    </row>
    <row r="52" spans="2:7" x14ac:dyDescent="0.2">
      <c r="B52" s="4"/>
      <c r="C52" s="4"/>
      <c r="D52" s="4"/>
      <c r="E52" s="4"/>
    </row>
    <row r="53" spans="2:7" x14ac:dyDescent="0.2">
      <c r="B53" s="4"/>
      <c r="C53" s="4"/>
      <c r="D53" s="4"/>
      <c r="E53" s="4"/>
    </row>
    <row r="54" spans="2:7" x14ac:dyDescent="0.2">
      <c r="B54" s="4"/>
      <c r="C54" s="4"/>
      <c r="D54" s="4"/>
      <c r="E54" s="4"/>
    </row>
    <row r="56" spans="2:7" x14ac:dyDescent="0.2">
      <c r="C56" s="93"/>
    </row>
    <row r="58" spans="2:7" x14ac:dyDescent="0.2">
      <c r="C58" s="25"/>
      <c r="D58" s="25"/>
      <c r="G58" s="22"/>
    </row>
    <row r="59" spans="2:7" x14ac:dyDescent="0.2">
      <c r="C59" s="25"/>
      <c r="D59" s="25"/>
      <c r="E59" s="25"/>
    </row>
    <row r="61" spans="2:7" x14ac:dyDescent="0.2">
      <c r="C61" s="25"/>
      <c r="D61" s="25"/>
      <c r="F61" s="22"/>
      <c r="G61" s="22"/>
    </row>
  </sheetData>
  <mergeCells count="27">
    <mergeCell ref="A6:H6"/>
    <mergeCell ref="A11:A13"/>
    <mergeCell ref="B11:H11"/>
    <mergeCell ref="B12:C12"/>
    <mergeCell ref="D12:E12"/>
    <mergeCell ref="H12:H13"/>
    <mergeCell ref="F12:G12"/>
    <mergeCell ref="F43:G43"/>
    <mergeCell ref="D43:E43"/>
    <mergeCell ref="D35:E35"/>
    <mergeCell ref="B35:C35"/>
    <mergeCell ref="H43:H44"/>
    <mergeCell ref="H35:H36"/>
    <mergeCell ref="F35:G35"/>
    <mergeCell ref="H19:H20"/>
    <mergeCell ref="D26:E26"/>
    <mergeCell ref="F26:G26"/>
    <mergeCell ref="D19:E19"/>
    <mergeCell ref="A19:A20"/>
    <mergeCell ref="H26:H27"/>
    <mergeCell ref="F19:G19"/>
    <mergeCell ref="B19:C19"/>
    <mergeCell ref="A43:A44"/>
    <mergeCell ref="B43:C43"/>
    <mergeCell ref="A35:A36"/>
    <mergeCell ref="A26:A27"/>
    <mergeCell ref="B26:C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H61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07" t="s">
        <v>1</v>
      </c>
      <c r="B6" s="307"/>
      <c r="C6" s="307"/>
      <c r="D6" s="307"/>
      <c r="E6" s="307"/>
      <c r="F6" s="307"/>
      <c r="G6" s="307"/>
      <c r="H6" s="307"/>
    </row>
    <row r="7" spans="1:8" ht="15" customHeight="1" x14ac:dyDescent="0.2">
      <c r="A7" s="90" t="s">
        <v>45</v>
      </c>
      <c r="B7" s="90"/>
      <c r="C7" s="90"/>
      <c r="D7" s="90"/>
      <c r="E7" s="90"/>
      <c r="F7" s="90"/>
      <c r="G7" s="90"/>
      <c r="H7" s="90"/>
    </row>
    <row r="8" spans="1:8" ht="15" customHeight="1" x14ac:dyDescent="0.2">
      <c r="A8" s="90" t="s">
        <v>269</v>
      </c>
      <c r="B8" s="90"/>
      <c r="C8" s="90"/>
      <c r="D8" s="90"/>
      <c r="E8" s="90"/>
      <c r="F8" s="90"/>
      <c r="G8" s="90"/>
      <c r="H8" s="90"/>
    </row>
    <row r="9" spans="1:8" ht="15" customHeight="1" x14ac:dyDescent="0.2">
      <c r="A9" s="90" t="s">
        <v>3</v>
      </c>
      <c r="B9" s="90"/>
      <c r="C9" s="90"/>
      <c r="D9" s="90"/>
      <c r="E9" s="90"/>
      <c r="F9" s="90"/>
      <c r="G9" s="90"/>
      <c r="H9" s="90"/>
    </row>
    <row r="10" spans="1:8" ht="15" customHeight="1" x14ac:dyDescent="0.2">
      <c r="A10" s="91" t="s">
        <v>268</v>
      </c>
      <c r="B10" s="91"/>
      <c r="C10" s="91"/>
      <c r="D10" s="91"/>
      <c r="E10" s="91"/>
      <c r="F10" s="91"/>
      <c r="G10" s="91"/>
      <c r="H10" s="90"/>
    </row>
    <row r="11" spans="1:8" ht="14.25" x14ac:dyDescent="0.25">
      <c r="A11" s="308" t="s">
        <v>13</v>
      </c>
      <c r="B11" s="311"/>
      <c r="C11" s="311"/>
      <c r="D11" s="311"/>
      <c r="E11" s="311"/>
      <c r="F11" s="311"/>
      <c r="G11" s="311"/>
      <c r="H11" s="311"/>
    </row>
    <row r="12" spans="1:8" ht="20.25" customHeight="1" x14ac:dyDescent="0.2">
      <c r="A12" s="309"/>
      <c r="B12" s="302" t="s">
        <v>46</v>
      </c>
      <c r="C12" s="303"/>
      <c r="D12" s="302" t="s">
        <v>47</v>
      </c>
      <c r="E12" s="303"/>
      <c r="F12" s="302" t="s">
        <v>48</v>
      </c>
      <c r="G12" s="303"/>
      <c r="H12" s="313" t="s">
        <v>11</v>
      </c>
    </row>
    <row r="13" spans="1:8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01"/>
    </row>
    <row r="14" spans="1:8" ht="24" x14ac:dyDescent="0.2">
      <c r="A14" s="89" t="s">
        <v>3</v>
      </c>
      <c r="B14" s="88">
        <v>63743</v>
      </c>
      <c r="C14" s="87">
        <v>5.3848222234856241E-3</v>
      </c>
      <c r="D14" s="88">
        <v>989355</v>
      </c>
      <c r="E14" s="87">
        <v>8.3577817029581586E-2</v>
      </c>
      <c r="F14" s="88">
        <v>10784433</v>
      </c>
      <c r="G14" s="87">
        <v>0.91103736074693276</v>
      </c>
      <c r="H14" s="86">
        <v>11837531</v>
      </c>
    </row>
    <row r="15" spans="1:8" x14ac:dyDescent="0.2">
      <c r="A15" s="13" t="s">
        <v>4</v>
      </c>
      <c r="B15" s="15">
        <v>43429</v>
      </c>
      <c r="C15" s="55">
        <v>8.9831048377088107E-3</v>
      </c>
      <c r="D15" s="15">
        <v>425599</v>
      </c>
      <c r="E15" s="55">
        <v>8.8033351811555235E-2</v>
      </c>
      <c r="F15" s="15">
        <v>4365492</v>
      </c>
      <c r="G15" s="55">
        <v>0.90298354335073594</v>
      </c>
      <c r="H15" s="16">
        <v>4834520</v>
      </c>
    </row>
    <row r="16" spans="1:8" x14ac:dyDescent="0.2">
      <c r="A16" s="85" t="s">
        <v>5</v>
      </c>
      <c r="B16" s="84">
        <v>20314</v>
      </c>
      <c r="C16" s="83">
        <v>2.9007522621341021E-3</v>
      </c>
      <c r="D16" s="84">
        <v>563756</v>
      </c>
      <c r="E16" s="83">
        <v>8.0501944092333994E-2</v>
      </c>
      <c r="F16" s="84">
        <v>6418941</v>
      </c>
      <c r="G16" s="83">
        <v>0.91659730364553194</v>
      </c>
      <c r="H16" s="82">
        <v>7003011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05" t="s">
        <v>14</v>
      </c>
      <c r="B19" s="302" t="s">
        <v>46</v>
      </c>
      <c r="C19" s="303"/>
      <c r="D19" s="302" t="s">
        <v>47</v>
      </c>
      <c r="E19" s="303"/>
      <c r="F19" s="302" t="s">
        <v>48</v>
      </c>
      <c r="G19" s="303"/>
      <c r="H19" s="304" t="s">
        <v>11</v>
      </c>
    </row>
    <row r="20" spans="1:8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136" t="s">
        <v>29</v>
      </c>
      <c r="G20" s="137" t="s">
        <v>12</v>
      </c>
      <c r="H20" s="304"/>
    </row>
    <row r="21" spans="1:8" x14ac:dyDescent="0.2">
      <c r="A21" s="81" t="s">
        <v>15</v>
      </c>
      <c r="B21" s="80">
        <v>8035</v>
      </c>
      <c r="C21" s="70">
        <v>1.3070842829418587E-2</v>
      </c>
      <c r="D21" s="80">
        <v>49938</v>
      </c>
      <c r="E21" s="70">
        <v>8.1236060885563829E-2</v>
      </c>
      <c r="F21" s="80">
        <v>556755</v>
      </c>
      <c r="G21" s="70">
        <v>0.90569472302339082</v>
      </c>
      <c r="H21" s="69">
        <v>614727</v>
      </c>
    </row>
    <row r="22" spans="1:8" x14ac:dyDescent="0.2">
      <c r="A22" s="13" t="s">
        <v>16</v>
      </c>
      <c r="B22" s="15">
        <v>41229</v>
      </c>
      <c r="C22" s="55">
        <v>5.824042961375191E-3</v>
      </c>
      <c r="D22" s="15">
        <v>575698</v>
      </c>
      <c r="E22" s="55">
        <v>8.1323580120249692E-2</v>
      </c>
      <c r="F22" s="15">
        <v>6462176</v>
      </c>
      <c r="G22" s="55">
        <v>0.91285237691837506</v>
      </c>
      <c r="H22" s="16">
        <v>7079103</v>
      </c>
    </row>
    <row r="23" spans="1:8" x14ac:dyDescent="0.2">
      <c r="A23" s="85" t="s">
        <v>17</v>
      </c>
      <c r="B23" s="84">
        <v>14479</v>
      </c>
      <c r="C23" s="83">
        <v>3.4942192981588199E-3</v>
      </c>
      <c r="D23" s="84">
        <v>363719</v>
      </c>
      <c r="E23" s="83">
        <v>8.7776362242352912E-2</v>
      </c>
      <c r="F23" s="84">
        <v>3765503</v>
      </c>
      <c r="G23" s="83">
        <v>0.90872941845948829</v>
      </c>
      <c r="H23" s="82">
        <v>4143701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05" t="s">
        <v>18</v>
      </c>
      <c r="B26" s="302" t="s">
        <v>46</v>
      </c>
      <c r="C26" s="303"/>
      <c r="D26" s="302" t="s">
        <v>47</v>
      </c>
      <c r="E26" s="303"/>
      <c r="F26" s="302" t="s">
        <v>48</v>
      </c>
      <c r="G26" s="303"/>
      <c r="H26" s="304" t="s">
        <v>11</v>
      </c>
    </row>
    <row r="27" spans="1:8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136" t="s">
        <v>29</v>
      </c>
      <c r="G27" s="137" t="s">
        <v>12</v>
      </c>
      <c r="H27" s="304"/>
    </row>
    <row r="28" spans="1:8" x14ac:dyDescent="0.2">
      <c r="A28" s="81" t="s">
        <v>19</v>
      </c>
      <c r="B28" s="80">
        <v>0</v>
      </c>
      <c r="C28" s="70">
        <v>0</v>
      </c>
      <c r="D28" s="80">
        <v>73400</v>
      </c>
      <c r="E28" s="70">
        <v>5.2452437287537255E-2</v>
      </c>
      <c r="F28" s="80">
        <v>1325963</v>
      </c>
      <c r="G28" s="70">
        <v>0.94754756271246277</v>
      </c>
      <c r="H28" s="92">
        <v>1399363</v>
      </c>
    </row>
    <row r="29" spans="1:8" x14ac:dyDescent="0.2">
      <c r="A29" s="13" t="s">
        <v>20</v>
      </c>
      <c r="B29" s="15">
        <v>9195</v>
      </c>
      <c r="C29" s="55">
        <v>2.7722010492456871E-3</v>
      </c>
      <c r="D29" s="15">
        <v>144818</v>
      </c>
      <c r="E29" s="55">
        <v>4.3661186682943109E-2</v>
      </c>
      <c r="F29" s="15">
        <v>3162846</v>
      </c>
      <c r="G29" s="55">
        <v>0.95356661226781125</v>
      </c>
      <c r="H29" s="23">
        <v>3316859</v>
      </c>
    </row>
    <row r="30" spans="1:8" x14ac:dyDescent="0.2">
      <c r="A30" s="79" t="s">
        <v>21</v>
      </c>
      <c r="B30" s="76">
        <v>12138</v>
      </c>
      <c r="C30" s="78">
        <v>3.2162767238069398E-3</v>
      </c>
      <c r="D30" s="76">
        <v>276716</v>
      </c>
      <c r="E30" s="78">
        <v>7.3323054037317606E-2</v>
      </c>
      <c r="F30" s="76">
        <v>3485075</v>
      </c>
      <c r="G30" s="78">
        <v>0.92346066923887549</v>
      </c>
      <c r="H30" s="92">
        <v>3773929</v>
      </c>
    </row>
    <row r="31" spans="1:8" x14ac:dyDescent="0.2">
      <c r="A31" s="13" t="s">
        <v>22</v>
      </c>
      <c r="B31" s="15">
        <v>5134</v>
      </c>
      <c r="C31" s="55">
        <v>3.3765142193076898E-3</v>
      </c>
      <c r="D31" s="15">
        <v>131011</v>
      </c>
      <c r="E31" s="55">
        <v>8.6162934239524688E-2</v>
      </c>
      <c r="F31" s="15">
        <v>1384358</v>
      </c>
      <c r="G31" s="55">
        <v>0.91046055154116767</v>
      </c>
      <c r="H31" s="23">
        <v>1520503</v>
      </c>
    </row>
    <row r="32" spans="1:8" x14ac:dyDescent="0.2">
      <c r="A32" s="85" t="s">
        <v>23</v>
      </c>
      <c r="B32" s="84">
        <v>37275</v>
      </c>
      <c r="C32" s="83">
        <v>2.0403672496834762E-2</v>
      </c>
      <c r="D32" s="84">
        <v>363411</v>
      </c>
      <c r="E32" s="83">
        <v>0.19892472235405012</v>
      </c>
      <c r="F32" s="84">
        <v>1426190</v>
      </c>
      <c r="G32" s="83">
        <v>0.7806710577668885</v>
      </c>
      <c r="H32" s="82">
        <v>1826877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05" t="s">
        <v>24</v>
      </c>
      <c r="B35" s="302" t="s">
        <v>46</v>
      </c>
      <c r="C35" s="303"/>
      <c r="D35" s="302" t="s">
        <v>47</v>
      </c>
      <c r="E35" s="303"/>
      <c r="F35" s="302" t="s">
        <v>48</v>
      </c>
      <c r="G35" s="303"/>
      <c r="H35" s="304" t="s">
        <v>11</v>
      </c>
    </row>
    <row r="36" spans="1:8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136" t="s">
        <v>29</v>
      </c>
      <c r="G36" s="137" t="s">
        <v>12</v>
      </c>
      <c r="H36" s="304"/>
    </row>
    <row r="37" spans="1:8" x14ac:dyDescent="0.2">
      <c r="A37" s="81" t="s">
        <v>25</v>
      </c>
      <c r="B37" s="80">
        <v>2015</v>
      </c>
      <c r="C37" s="70">
        <v>1.6819994340468406E-3</v>
      </c>
      <c r="D37" s="80">
        <v>159238</v>
      </c>
      <c r="E37" s="70">
        <v>0.1329221964658813</v>
      </c>
      <c r="F37" s="80">
        <v>1036726</v>
      </c>
      <c r="G37" s="70">
        <v>0.86539580410007189</v>
      </c>
      <c r="H37" s="92">
        <v>1197979</v>
      </c>
    </row>
    <row r="38" spans="1:8" x14ac:dyDescent="0.2">
      <c r="A38" s="13" t="s">
        <v>26</v>
      </c>
      <c r="B38" s="15">
        <v>28497</v>
      </c>
      <c r="C38" s="55">
        <v>1.2792806543423805E-2</v>
      </c>
      <c r="D38" s="15">
        <v>265894</v>
      </c>
      <c r="E38" s="55">
        <v>0.1193645121611794</v>
      </c>
      <c r="F38" s="15">
        <v>1933189</v>
      </c>
      <c r="G38" s="55">
        <v>0.86784268129539677</v>
      </c>
      <c r="H38" s="23">
        <v>2227580</v>
      </c>
    </row>
    <row r="39" spans="1:8" x14ac:dyDescent="0.2">
      <c r="A39" s="79" t="s">
        <v>27</v>
      </c>
      <c r="B39" s="76">
        <v>12363</v>
      </c>
      <c r="C39" s="78">
        <v>3.9341601762941632E-3</v>
      </c>
      <c r="D39" s="76">
        <v>217591</v>
      </c>
      <c r="E39" s="78">
        <v>6.9241919187901263E-2</v>
      </c>
      <c r="F39" s="76">
        <v>2912522</v>
      </c>
      <c r="G39" s="78">
        <v>0.92682423885631549</v>
      </c>
      <c r="H39" s="92">
        <v>3142475</v>
      </c>
    </row>
    <row r="40" spans="1:8" x14ac:dyDescent="0.2">
      <c r="A40" s="14" t="s">
        <v>28</v>
      </c>
      <c r="B40" s="19">
        <v>20868</v>
      </c>
      <c r="C40" s="56">
        <v>3.9601495246795806E-3</v>
      </c>
      <c r="D40" s="19">
        <v>346633</v>
      </c>
      <c r="E40" s="56">
        <v>6.5781028857018253E-2</v>
      </c>
      <c r="F40" s="19">
        <v>4901997</v>
      </c>
      <c r="G40" s="56">
        <v>0.9302588216183022</v>
      </c>
      <c r="H40" s="17">
        <v>5269498</v>
      </c>
    </row>
    <row r="41" spans="1:8" x14ac:dyDescent="0.2">
      <c r="A41" s="4" t="s">
        <v>30</v>
      </c>
    </row>
    <row r="43" spans="1:8" x14ac:dyDescent="0.2">
      <c r="A43" s="305" t="s">
        <v>187</v>
      </c>
      <c r="B43" s="302" t="s">
        <v>46</v>
      </c>
      <c r="C43" s="303"/>
      <c r="D43" s="302" t="s">
        <v>47</v>
      </c>
      <c r="E43" s="303"/>
      <c r="F43" s="302" t="s">
        <v>48</v>
      </c>
      <c r="G43" s="303"/>
      <c r="H43" s="304" t="s">
        <v>11</v>
      </c>
    </row>
    <row r="44" spans="1:8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136" t="s">
        <v>29</v>
      </c>
      <c r="G44" s="137" t="s">
        <v>12</v>
      </c>
      <c r="H44" s="304"/>
    </row>
    <row r="45" spans="1:8" x14ac:dyDescent="0.2">
      <c r="A45" s="72" t="s">
        <v>169</v>
      </c>
      <c r="B45" s="71">
        <v>57924</v>
      </c>
      <c r="C45" s="70">
        <v>6.1813002115924673E-3</v>
      </c>
      <c r="D45" s="71">
        <v>885396</v>
      </c>
      <c r="E45" s="70">
        <v>9.4484125442702918E-2</v>
      </c>
      <c r="F45" s="71">
        <v>8427524</v>
      </c>
      <c r="G45" s="70">
        <v>0.89933457434570463</v>
      </c>
      <c r="H45" s="69">
        <v>9370844</v>
      </c>
    </row>
    <row r="46" spans="1:8" x14ac:dyDescent="0.2">
      <c r="A46" s="68" t="s">
        <v>185</v>
      </c>
      <c r="B46" s="19">
        <v>5819</v>
      </c>
      <c r="C46" s="56">
        <v>2.3590336516008509E-3</v>
      </c>
      <c r="D46" s="19">
        <v>103959</v>
      </c>
      <c r="E46" s="56">
        <v>4.2145176041720724E-2</v>
      </c>
      <c r="F46" s="19">
        <v>2356909</v>
      </c>
      <c r="G46" s="56">
        <v>0.95549538490477925</v>
      </c>
      <c r="H46" s="17">
        <v>2466688</v>
      </c>
    </row>
    <row r="47" spans="1:8" x14ac:dyDescent="0.2">
      <c r="A47" s="4" t="s">
        <v>30</v>
      </c>
    </row>
    <row r="50" spans="2:6" x14ac:dyDescent="0.2">
      <c r="B50" s="4"/>
      <c r="C50" s="4"/>
      <c r="D50" s="4"/>
      <c r="E50" s="4"/>
    </row>
    <row r="51" spans="2:6" x14ac:dyDescent="0.2">
      <c r="B51" s="4"/>
      <c r="C51" s="4"/>
      <c r="D51" s="4"/>
      <c r="E51" s="4"/>
    </row>
    <row r="52" spans="2:6" x14ac:dyDescent="0.2">
      <c r="B52" s="4"/>
      <c r="C52" s="4"/>
      <c r="D52" s="4"/>
      <c r="E52" s="4"/>
    </row>
    <row r="53" spans="2:6" x14ac:dyDescent="0.2">
      <c r="B53" s="4"/>
      <c r="C53" s="4"/>
      <c r="D53" s="4"/>
      <c r="E53" s="4"/>
    </row>
    <row r="54" spans="2:6" x14ac:dyDescent="0.2">
      <c r="B54" s="4"/>
      <c r="C54" s="4"/>
      <c r="D54" s="4"/>
      <c r="E54" s="4"/>
    </row>
    <row r="58" spans="2:6" x14ac:dyDescent="0.2">
      <c r="C58" s="25"/>
    </row>
    <row r="59" spans="2:6" x14ac:dyDescent="0.2">
      <c r="C59" s="25"/>
      <c r="D59" s="25"/>
    </row>
    <row r="61" spans="2:6" x14ac:dyDescent="0.2">
      <c r="C61" s="25"/>
      <c r="E61" s="26"/>
      <c r="F61" s="22"/>
    </row>
  </sheetData>
  <mergeCells count="27">
    <mergeCell ref="A19:A20"/>
    <mergeCell ref="B19:C19"/>
    <mergeCell ref="D19:E19"/>
    <mergeCell ref="F26:G26"/>
    <mergeCell ref="A6:H6"/>
    <mergeCell ref="A11:A13"/>
    <mergeCell ref="B11:H11"/>
    <mergeCell ref="B12:C12"/>
    <mergeCell ref="D12:E12"/>
    <mergeCell ref="A26:A27"/>
    <mergeCell ref="F43:G43"/>
    <mergeCell ref="F12:G12"/>
    <mergeCell ref="H12:H13"/>
    <mergeCell ref="D35:E35"/>
    <mergeCell ref="F35:G35"/>
    <mergeCell ref="H19:H20"/>
    <mergeCell ref="F19:G19"/>
    <mergeCell ref="H26:H27"/>
    <mergeCell ref="H35:H36"/>
    <mergeCell ref="H43:H44"/>
    <mergeCell ref="A35:A36"/>
    <mergeCell ref="B35:C35"/>
    <mergeCell ref="A43:A44"/>
    <mergeCell ref="B26:C26"/>
    <mergeCell ref="D26:E26"/>
    <mergeCell ref="B43:C43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F62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307" t="s">
        <v>1</v>
      </c>
      <c r="B6" s="307"/>
      <c r="C6" s="307"/>
      <c r="D6" s="307"/>
      <c r="E6" s="307"/>
      <c r="F6" s="307"/>
    </row>
    <row r="7" spans="1:6" ht="15" customHeight="1" x14ac:dyDescent="0.2">
      <c r="A7" s="90" t="s">
        <v>54</v>
      </c>
      <c r="B7" s="90"/>
      <c r="C7" s="90"/>
      <c r="D7" s="90"/>
      <c r="E7" s="90"/>
      <c r="F7" s="90"/>
    </row>
    <row r="8" spans="1:6" ht="15" customHeight="1" x14ac:dyDescent="0.2">
      <c r="A8" s="90" t="s">
        <v>269</v>
      </c>
      <c r="B8" s="90"/>
      <c r="C8" s="90"/>
      <c r="D8" s="90"/>
      <c r="E8" s="90"/>
      <c r="F8" s="90"/>
    </row>
    <row r="9" spans="1:6" ht="15" customHeight="1" x14ac:dyDescent="0.2">
      <c r="A9" s="90" t="s">
        <v>3</v>
      </c>
      <c r="B9" s="90"/>
      <c r="C9" s="90"/>
      <c r="D9" s="90"/>
      <c r="E9" s="90"/>
      <c r="F9" s="90"/>
    </row>
    <row r="10" spans="1:6" ht="15" customHeight="1" x14ac:dyDescent="0.2">
      <c r="A10" s="91" t="s">
        <v>268</v>
      </c>
      <c r="B10" s="91"/>
      <c r="C10" s="91"/>
      <c r="D10" s="91"/>
      <c r="E10" s="91"/>
      <c r="F10" s="90"/>
    </row>
    <row r="11" spans="1:6" ht="14.25" x14ac:dyDescent="0.25">
      <c r="A11" s="308" t="s">
        <v>13</v>
      </c>
      <c r="B11" s="311"/>
      <c r="C11" s="311"/>
      <c r="D11" s="311"/>
      <c r="E11" s="311"/>
      <c r="F11" s="311"/>
    </row>
    <row r="12" spans="1:6" ht="20.25" customHeight="1" x14ac:dyDescent="0.2">
      <c r="A12" s="309"/>
      <c r="B12" s="302" t="s">
        <v>43</v>
      </c>
      <c r="C12" s="303"/>
      <c r="D12" s="302" t="s">
        <v>42</v>
      </c>
      <c r="E12" s="303"/>
      <c r="F12" s="313" t="s">
        <v>11</v>
      </c>
    </row>
    <row r="13" spans="1:6" ht="17.25" customHeight="1" x14ac:dyDescent="0.2">
      <c r="A13" s="310"/>
      <c r="B13" s="11" t="s">
        <v>29</v>
      </c>
      <c r="C13" s="12" t="s">
        <v>12</v>
      </c>
      <c r="D13" s="11" t="s">
        <v>29</v>
      </c>
      <c r="E13" s="12" t="s">
        <v>12</v>
      </c>
      <c r="F13" s="301"/>
    </row>
    <row r="14" spans="1:6" ht="24" x14ac:dyDescent="0.2">
      <c r="A14" s="89" t="s">
        <v>3</v>
      </c>
      <c r="B14" s="88">
        <v>924475</v>
      </c>
      <c r="C14" s="87">
        <v>7.8113296155074258E-2</v>
      </c>
      <c r="D14" s="88">
        <v>10910578</v>
      </c>
      <c r="E14" s="87">
        <v>0.92188670384492577</v>
      </c>
      <c r="F14" s="86">
        <v>11835053</v>
      </c>
    </row>
    <row r="15" spans="1:6" x14ac:dyDescent="0.2">
      <c r="A15" s="13" t="s">
        <v>4</v>
      </c>
      <c r="B15" s="15">
        <v>418153</v>
      </c>
      <c r="C15" s="55">
        <v>8.6518232528884034E-2</v>
      </c>
      <c r="D15" s="15">
        <v>4414967</v>
      </c>
      <c r="E15" s="55">
        <v>0.91348176747111598</v>
      </c>
      <c r="F15" s="16">
        <v>4833120</v>
      </c>
    </row>
    <row r="16" spans="1:6" x14ac:dyDescent="0.2">
      <c r="A16" s="85" t="s">
        <v>5</v>
      </c>
      <c r="B16" s="84">
        <v>506323</v>
      </c>
      <c r="C16" s="83">
        <v>7.231187840388098E-2</v>
      </c>
      <c r="D16" s="84">
        <v>6495611</v>
      </c>
      <c r="E16" s="83">
        <v>0.92768812159611902</v>
      </c>
      <c r="F16" s="82">
        <v>7001934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305" t="s">
        <v>14</v>
      </c>
      <c r="B19" s="302" t="s">
        <v>43</v>
      </c>
      <c r="C19" s="303"/>
      <c r="D19" s="302" t="s">
        <v>42</v>
      </c>
      <c r="E19" s="303"/>
      <c r="F19" s="304" t="s">
        <v>11</v>
      </c>
    </row>
    <row r="20" spans="1:6" x14ac:dyDescent="0.2">
      <c r="A20" s="306"/>
      <c r="B20" s="136" t="s">
        <v>29</v>
      </c>
      <c r="C20" s="137" t="s">
        <v>12</v>
      </c>
      <c r="D20" s="136" t="s">
        <v>29</v>
      </c>
      <c r="E20" s="137" t="s">
        <v>12</v>
      </c>
      <c r="F20" s="304"/>
    </row>
    <row r="21" spans="1:6" x14ac:dyDescent="0.2">
      <c r="A21" s="81" t="s">
        <v>15</v>
      </c>
      <c r="B21" s="80">
        <v>57033</v>
      </c>
      <c r="C21" s="87">
        <v>9.2777769644085906E-2</v>
      </c>
      <c r="D21" s="80">
        <v>557694</v>
      </c>
      <c r="E21" s="87">
        <v>0.90722223035591409</v>
      </c>
      <c r="F21" s="69">
        <v>614727</v>
      </c>
    </row>
    <row r="22" spans="1:6" x14ac:dyDescent="0.2">
      <c r="A22" s="13" t="s">
        <v>16</v>
      </c>
      <c r="B22" s="15">
        <v>554578</v>
      </c>
      <c r="C22" s="55">
        <v>7.8352215515851698E-2</v>
      </c>
      <c r="D22" s="15">
        <v>6523436</v>
      </c>
      <c r="E22" s="55">
        <v>0.92164792576673704</v>
      </c>
      <c r="F22" s="16">
        <v>7078013</v>
      </c>
    </row>
    <row r="23" spans="1:6" x14ac:dyDescent="0.2">
      <c r="A23" s="85" t="s">
        <v>17</v>
      </c>
      <c r="B23" s="84">
        <v>312865</v>
      </c>
      <c r="C23" s="83">
        <v>7.5529058282172309E-2</v>
      </c>
      <c r="D23" s="84">
        <v>3829448</v>
      </c>
      <c r="E23" s="83">
        <v>0.92447094171782773</v>
      </c>
      <c r="F23" s="82">
        <v>4142313</v>
      </c>
    </row>
    <row r="24" spans="1:6" x14ac:dyDescent="0.2">
      <c r="A24" s="4" t="s">
        <v>30</v>
      </c>
    </row>
    <row r="26" spans="1:6" x14ac:dyDescent="0.2">
      <c r="A26" s="305" t="s">
        <v>18</v>
      </c>
      <c r="B26" s="302" t="s">
        <v>43</v>
      </c>
      <c r="C26" s="303"/>
      <c r="D26" s="302" t="s">
        <v>42</v>
      </c>
      <c r="E26" s="303"/>
      <c r="F26" s="304" t="s">
        <v>11</v>
      </c>
    </row>
    <row r="27" spans="1:6" x14ac:dyDescent="0.2">
      <c r="A27" s="306"/>
      <c r="B27" s="136" t="s">
        <v>29</v>
      </c>
      <c r="C27" s="137" t="s">
        <v>12</v>
      </c>
      <c r="D27" s="136" t="s">
        <v>29</v>
      </c>
      <c r="E27" s="137" t="s">
        <v>12</v>
      </c>
      <c r="F27" s="304"/>
    </row>
    <row r="28" spans="1:6" x14ac:dyDescent="0.2">
      <c r="A28" s="81" t="s">
        <v>19</v>
      </c>
      <c r="B28" s="80">
        <v>89454</v>
      </c>
      <c r="C28" s="70">
        <v>6.3924800069746018E-2</v>
      </c>
      <c r="D28" s="80">
        <v>1309909</v>
      </c>
      <c r="E28" s="70">
        <v>0.93607519993025401</v>
      </c>
      <c r="F28" s="92">
        <v>1399363</v>
      </c>
    </row>
    <row r="29" spans="1:6" x14ac:dyDescent="0.2">
      <c r="A29" s="13" t="s">
        <v>20</v>
      </c>
      <c r="B29" s="15">
        <v>146493</v>
      </c>
      <c r="C29" s="55">
        <v>4.4184672404011374E-2</v>
      </c>
      <c r="D29" s="15">
        <v>3168978</v>
      </c>
      <c r="E29" s="55">
        <v>0.95581532759598864</v>
      </c>
      <c r="F29" s="23">
        <v>3315471</v>
      </c>
    </row>
    <row r="30" spans="1:6" x14ac:dyDescent="0.2">
      <c r="A30" s="79" t="s">
        <v>21</v>
      </c>
      <c r="B30" s="76">
        <v>214644</v>
      </c>
      <c r="C30" s="78">
        <v>5.687547380992064E-2</v>
      </c>
      <c r="D30" s="76">
        <v>3559285</v>
      </c>
      <c r="E30" s="78">
        <v>0.94312452619007936</v>
      </c>
      <c r="F30" s="92">
        <v>3773929</v>
      </c>
    </row>
    <row r="31" spans="1:6" x14ac:dyDescent="0.2">
      <c r="A31" s="13" t="s">
        <v>22</v>
      </c>
      <c r="B31" s="15">
        <v>139533</v>
      </c>
      <c r="C31" s="55">
        <v>9.1833490959995739E-2</v>
      </c>
      <c r="D31" s="15">
        <v>1379880</v>
      </c>
      <c r="E31" s="55">
        <v>0.90816650904000429</v>
      </c>
      <c r="F31" s="23">
        <v>1519413</v>
      </c>
    </row>
    <row r="32" spans="1:6" x14ac:dyDescent="0.2">
      <c r="A32" s="85" t="s">
        <v>23</v>
      </c>
      <c r="B32" s="84">
        <v>334351</v>
      </c>
      <c r="C32" s="83">
        <v>0.18301779484880482</v>
      </c>
      <c r="D32" s="84">
        <v>1492526</v>
      </c>
      <c r="E32" s="83">
        <v>0.81698220515119513</v>
      </c>
      <c r="F32" s="82">
        <v>1826877</v>
      </c>
    </row>
    <row r="33" spans="1:6" x14ac:dyDescent="0.2">
      <c r="A33" s="4" t="s">
        <v>30</v>
      </c>
    </row>
    <row r="35" spans="1:6" x14ac:dyDescent="0.2">
      <c r="A35" s="305" t="s">
        <v>24</v>
      </c>
      <c r="B35" s="302" t="s">
        <v>43</v>
      </c>
      <c r="C35" s="303"/>
      <c r="D35" s="302" t="s">
        <v>42</v>
      </c>
      <c r="E35" s="303"/>
      <c r="F35" s="304" t="s">
        <v>11</v>
      </c>
    </row>
    <row r="36" spans="1:6" x14ac:dyDescent="0.2">
      <c r="A36" s="306"/>
      <c r="B36" s="136" t="s">
        <v>29</v>
      </c>
      <c r="C36" s="137" t="s">
        <v>12</v>
      </c>
      <c r="D36" s="136" t="s">
        <v>29</v>
      </c>
      <c r="E36" s="137" t="s">
        <v>12</v>
      </c>
      <c r="F36" s="304"/>
    </row>
    <row r="37" spans="1:6" x14ac:dyDescent="0.2">
      <c r="A37" s="81" t="s">
        <v>25</v>
      </c>
      <c r="B37" s="80">
        <v>146064</v>
      </c>
      <c r="C37" s="70">
        <v>0.12192534259782517</v>
      </c>
      <c r="D37" s="80">
        <v>1051915</v>
      </c>
      <c r="E37" s="70">
        <v>0.87807465740217483</v>
      </c>
      <c r="F37" s="92">
        <v>1197979</v>
      </c>
    </row>
    <row r="38" spans="1:6" x14ac:dyDescent="0.2">
      <c r="A38" s="13" t="s">
        <v>26</v>
      </c>
      <c r="B38" s="15">
        <v>261440</v>
      </c>
      <c r="C38" s="55">
        <v>0.11738147362598483</v>
      </c>
      <c r="D38" s="15">
        <v>1965828</v>
      </c>
      <c r="E38" s="55">
        <v>0.88261852637401517</v>
      </c>
      <c r="F38" s="23">
        <v>2227268</v>
      </c>
    </row>
    <row r="39" spans="1:6" x14ac:dyDescent="0.2">
      <c r="A39" s="79" t="s">
        <v>27</v>
      </c>
      <c r="B39" s="76">
        <v>231241</v>
      </c>
      <c r="C39" s="78">
        <v>7.3585629161727617E-2</v>
      </c>
      <c r="D39" s="76">
        <v>2911234</v>
      </c>
      <c r="E39" s="78">
        <v>0.92641437083827238</v>
      </c>
      <c r="F39" s="92">
        <v>3142475</v>
      </c>
    </row>
    <row r="40" spans="1:6" x14ac:dyDescent="0.2">
      <c r="A40" s="14" t="s">
        <v>28</v>
      </c>
      <c r="B40" s="19">
        <v>285729</v>
      </c>
      <c r="C40" s="56">
        <v>5.4245499286071065E-2</v>
      </c>
      <c r="D40" s="19">
        <v>4981601</v>
      </c>
      <c r="E40" s="56">
        <v>0.94575431086445871</v>
      </c>
      <c r="F40" s="17">
        <v>5267331</v>
      </c>
    </row>
    <row r="41" spans="1:6" x14ac:dyDescent="0.2">
      <c r="A41" s="4" t="s">
        <v>30</v>
      </c>
    </row>
    <row r="43" spans="1:6" x14ac:dyDescent="0.2">
      <c r="A43" s="305" t="s">
        <v>187</v>
      </c>
      <c r="B43" s="302" t="s">
        <v>43</v>
      </c>
      <c r="C43" s="303"/>
      <c r="D43" s="302" t="s">
        <v>42</v>
      </c>
      <c r="E43" s="303"/>
      <c r="F43" s="304" t="s">
        <v>11</v>
      </c>
    </row>
    <row r="44" spans="1:6" x14ac:dyDescent="0.2">
      <c r="A44" s="306"/>
      <c r="B44" s="136" t="s">
        <v>29</v>
      </c>
      <c r="C44" s="137" t="s">
        <v>12</v>
      </c>
      <c r="D44" s="136" t="s">
        <v>29</v>
      </c>
      <c r="E44" s="137" t="s">
        <v>12</v>
      </c>
      <c r="F44" s="304"/>
    </row>
    <row r="45" spans="1:6" x14ac:dyDescent="0.2">
      <c r="A45" s="72" t="s">
        <v>169</v>
      </c>
      <c r="B45" s="71">
        <v>806224</v>
      </c>
      <c r="C45" s="70">
        <v>8.6038222158760877E-2</v>
      </c>
      <c r="D45" s="71">
        <v>8564308</v>
      </c>
      <c r="E45" s="70">
        <v>0.91396167112372373</v>
      </c>
      <c r="F45" s="69">
        <v>9370533</v>
      </c>
    </row>
    <row r="46" spans="1:6" x14ac:dyDescent="0.2">
      <c r="A46" s="68" t="s">
        <v>185</v>
      </c>
      <c r="B46" s="19">
        <v>118251</v>
      </c>
      <c r="C46" s="56">
        <v>4.7981331869357172E-2</v>
      </c>
      <c r="D46" s="19">
        <v>2346270</v>
      </c>
      <c r="E46" s="56">
        <v>0.95201866813064284</v>
      </c>
      <c r="F46" s="17">
        <v>2464521</v>
      </c>
    </row>
    <row r="47" spans="1:6" x14ac:dyDescent="0.2">
      <c r="A47" s="4" t="s">
        <v>30</v>
      </c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3" spans="2:5" x14ac:dyDescent="0.2">
      <c r="B53" s="4"/>
      <c r="C53" s="4"/>
      <c r="D53" s="4"/>
      <c r="E53" s="4"/>
    </row>
    <row r="54" spans="2:5" x14ac:dyDescent="0.2">
      <c r="B54" s="4"/>
      <c r="C54" s="4"/>
      <c r="D54" s="4"/>
      <c r="E54" s="4"/>
    </row>
    <row r="60" spans="2:5" x14ac:dyDescent="0.2">
      <c r="C60" s="25"/>
    </row>
    <row r="62" spans="2:5" x14ac:dyDescent="0.2">
      <c r="D62" s="26"/>
      <c r="E62" s="26"/>
    </row>
  </sheetData>
  <mergeCells count="22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46</vt:i4>
      </vt:variant>
    </vt:vector>
  </HeadingPairs>
  <TitlesOfParts>
    <vt:vector size="46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bs4</vt:lpstr>
      <vt:lpstr>bs5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</vt:lpstr>
      <vt:lpstr>rc7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Dell</cp:lastModifiedBy>
  <cp:lastPrinted>2020-09-24T15:54:24Z</cp:lastPrinted>
  <dcterms:created xsi:type="dcterms:W3CDTF">2008-05-07T20:44:14Z</dcterms:created>
  <dcterms:modified xsi:type="dcterms:W3CDTF">2022-02-25T00:10:58Z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