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rp\Downloads\ANEXOS_REVISADOS\"/>
    </mc:Choice>
  </mc:AlternateContent>
  <xr:revisionPtr revIDLastSave="0" documentId="13_ncr:1_{2A3035A2-1C17-4F14-BA59-ABBA01F7ED03}" xr6:coauthVersionLast="47" xr6:coauthVersionMax="47" xr10:uidLastSave="{00000000-0000-0000-0000-000000000000}"/>
  <bookViews>
    <workbookView xWindow="-120" yWindow="-120" windowWidth="29040" windowHeight="15840" tabRatio="894" firstSheet="22" activeTab="41" xr2:uid="{00000000-000D-0000-FFFF-FFFF00000000}"/>
  </bookViews>
  <sheets>
    <sheet name="Indice" sheetId="671" r:id="rId1"/>
    <sheet name="ICC" sheetId="670" r:id="rId2"/>
    <sheet name="cc1" sheetId="591" r:id="rId3"/>
    <sheet name="cc2" sheetId="592" r:id="rId4"/>
    <sheet name="cc3" sheetId="593" r:id="rId5"/>
    <sheet name="cc4" sheetId="594" r:id="rId6"/>
    <sheet name="cc5" sheetId="595" r:id="rId7"/>
    <sheet name="cc6" sheetId="596" r:id="rId8"/>
    <sheet name="cc7" sheetId="597" r:id="rId9"/>
    <sheet name="cc8" sheetId="598" r:id="rId10"/>
    <sheet name="cc9" sheetId="599" r:id="rId11"/>
    <sheet name="cc10" sheetId="600" r:id="rId12"/>
    <sheet name="cc11" sheetId="601" r:id="rId13"/>
    <sheet name="cc12" sheetId="602" r:id="rId14"/>
    <sheet name="cc13" sheetId="603" r:id="rId15"/>
    <sheet name="bs1" sheetId="604" r:id="rId16"/>
    <sheet name="bs2" sheetId="605" r:id="rId17"/>
    <sheet name="bs4" sheetId="606" r:id="rId18"/>
    <sheet name="bs5" sheetId="607" r:id="rId19"/>
    <sheet name="bs5a1" sheetId="663" r:id="rId20"/>
    <sheet name="bs5a2" sheetId="664" r:id="rId21"/>
    <sheet name="bs5a3" sheetId="665" r:id="rId22"/>
    <sheet name="bs5a4" sheetId="666" r:id="rId23"/>
    <sheet name="bs5a5" sheetId="667" r:id="rId24"/>
    <sheet name="bs5b" sheetId="668" r:id="rId25"/>
    <sheet name="bs6" sheetId="608" r:id="rId26"/>
    <sheet name="bs7" sheetId="609" r:id="rId27"/>
    <sheet name="bs8_a" sheetId="610" r:id="rId28"/>
    <sheet name="bs8_b" sheetId="611" r:id="rId29"/>
    <sheet name="bs8_c" sheetId="612" r:id="rId30"/>
    <sheet name="bs8_d" sheetId="613" r:id="rId31"/>
    <sheet name="bs8_e" sheetId="614" r:id="rId32"/>
    <sheet name="bs8_f" sheetId="615" r:id="rId33"/>
    <sheet name="bs10" sheetId="616" r:id="rId34"/>
    <sheet name="bs11" sheetId="617" r:id="rId35"/>
    <sheet name="bs12" sheetId="618" r:id="rId36"/>
    <sheet name="rc1" sheetId="619" r:id="rId37"/>
    <sheet name="rc3" sheetId="620" r:id="rId38"/>
    <sheet name="rc6 " sheetId="669" r:id="rId39"/>
    <sheet name="rc7" sheetId="622" r:id="rId40"/>
    <sheet name="rc8" sheetId="623" r:id="rId41"/>
    <sheet name="rc10" sheetId="624" r:id="rId42"/>
    <sheet name="bna1" sheetId="625" r:id="rId43"/>
    <sheet name="bna2" sheetId="626" r:id="rId44"/>
    <sheet name="bna3" sheetId="627" r:id="rId45"/>
    <sheet name="bna4" sheetId="628" r:id="rId46"/>
    <sheet name="bna5" sheetId="629" r:id="rId47"/>
    <sheet name="bna6" sheetId="630" r:id="rId48"/>
    <sheet name="pa1" sheetId="631" r:id="rId49"/>
    <sheet name="pa2" sheetId="632" r:id="rId50"/>
    <sheet name="pa3" sheetId="633" r:id="rId51"/>
    <sheet name="pa4" sheetId="634" r:id="rId52"/>
  </sheets>
  <externalReferences>
    <externalReference r:id="rId53"/>
  </externalReferences>
  <definedNames>
    <definedName name="_xlnm._FilterDatabase" localSheetId="42" hidden="1">'bna1'!#REF!</definedName>
    <definedName name="_xlnm._FilterDatabase" localSheetId="43" hidden="1">'bna2'!#REF!</definedName>
    <definedName name="_xlnm._FilterDatabase" localSheetId="44" hidden="1">'bna3'!#REF!</definedName>
    <definedName name="_xlnm._FilterDatabase" localSheetId="45" hidden="1">'bna4'!#REF!</definedName>
    <definedName name="_xlnm._FilterDatabase" localSheetId="46" hidden="1">'bna5'!#REF!</definedName>
    <definedName name="_xlnm._FilterDatabase" localSheetId="47" hidden="1">'bna6'!#REF!</definedName>
    <definedName name="_xlnm._FilterDatabase" localSheetId="15" hidden="1">'bs1'!#REF!</definedName>
    <definedName name="_xlnm._FilterDatabase" localSheetId="33" hidden="1">'bs10'!#REF!</definedName>
    <definedName name="_xlnm._FilterDatabase" localSheetId="34" hidden="1">'bs11'!#REF!</definedName>
    <definedName name="_xlnm._FilterDatabase" localSheetId="35" hidden="1">'bs12'!#REF!</definedName>
    <definedName name="_xlnm._FilterDatabase" localSheetId="16" hidden="1">'bs2'!#REF!</definedName>
    <definedName name="_xlnm._FilterDatabase" localSheetId="17" hidden="1">'bs4'!#REF!</definedName>
    <definedName name="_xlnm._FilterDatabase" localSheetId="18" hidden="1">'bs5'!#REF!</definedName>
    <definedName name="_xlnm._FilterDatabase" localSheetId="19" hidden="1">bs5a1!#REF!</definedName>
    <definedName name="_xlnm._FilterDatabase" localSheetId="20" hidden="1">bs5a2!#REF!</definedName>
    <definedName name="_xlnm._FilterDatabase" localSheetId="21" hidden="1">bs5a3!#REF!</definedName>
    <definedName name="_xlnm._FilterDatabase" localSheetId="22" hidden="1">bs5a4!#REF!</definedName>
    <definedName name="_xlnm._FilterDatabase" localSheetId="23" hidden="1">bs5a5!#REF!</definedName>
    <definedName name="_xlnm._FilterDatabase" localSheetId="24" hidden="1">bs5b!#REF!</definedName>
    <definedName name="_xlnm._FilterDatabase" localSheetId="25" hidden="1">'bs6'!#REF!</definedName>
    <definedName name="_xlnm._FilterDatabase" localSheetId="26" hidden="1">'bs7'!#REF!</definedName>
    <definedName name="_xlnm._FilterDatabase" localSheetId="27" hidden="1">bs8_a!#REF!</definedName>
    <definedName name="_xlnm._FilterDatabase" localSheetId="28" hidden="1">bs8_b!#REF!</definedName>
    <definedName name="_xlnm._FilterDatabase" localSheetId="29" hidden="1">bs8_c!#REF!</definedName>
    <definedName name="_xlnm._FilterDatabase" localSheetId="30" hidden="1">bs8_d!#REF!</definedName>
    <definedName name="_xlnm._FilterDatabase" localSheetId="31" hidden="1">bs8_e!#REF!</definedName>
    <definedName name="_xlnm._FilterDatabase" localSheetId="32" hidden="1">bs8_f!#REF!</definedName>
    <definedName name="_xlnm._FilterDatabase" localSheetId="2" hidden="1">'cc1'!#REF!</definedName>
    <definedName name="_xlnm._FilterDatabase" localSheetId="11" hidden="1">'cc10'!#REF!</definedName>
    <definedName name="_xlnm._FilterDatabase" localSheetId="12" hidden="1">'cc11'!#REF!</definedName>
    <definedName name="_xlnm._FilterDatabase" localSheetId="13" hidden="1">'cc12'!#REF!</definedName>
    <definedName name="_xlnm._FilterDatabase" localSheetId="14" hidden="1">'cc13'!#REF!</definedName>
    <definedName name="_xlnm._FilterDatabase" localSheetId="3" hidden="1">'cc2'!#REF!</definedName>
    <definedName name="_xlnm._FilterDatabase" localSheetId="4" hidden="1">'cc3'!#REF!</definedName>
    <definedName name="_xlnm._FilterDatabase" localSheetId="5" hidden="1">'cc4'!#REF!</definedName>
    <definedName name="_xlnm._FilterDatabase" localSheetId="6" hidden="1">'cc5'!#REF!</definedName>
    <definedName name="_xlnm._FilterDatabase" localSheetId="7" hidden="1">'cc6'!#REF!</definedName>
    <definedName name="_xlnm._FilterDatabase" localSheetId="8" hidden="1">'cc7'!#REF!</definedName>
    <definedName name="_xlnm._FilterDatabase" localSheetId="9" hidden="1">'cc8'!#REF!</definedName>
    <definedName name="_xlnm._FilterDatabase" localSheetId="10" hidden="1">'cc9'!#REF!</definedName>
    <definedName name="_xlnm._FilterDatabase" localSheetId="48" hidden="1">'pa1'!#REF!</definedName>
    <definedName name="_xlnm._FilterDatabase" localSheetId="49" hidden="1">'pa2'!#REF!</definedName>
    <definedName name="_xlnm._FilterDatabase" localSheetId="36" hidden="1">'rc1'!#REF!</definedName>
    <definedName name="_xlnm._FilterDatabase" localSheetId="37" hidden="1">'rc3'!#REF!</definedName>
    <definedName name="_xlnm._FilterDatabase" localSheetId="38" hidden="1">'rc6 '!#REF!</definedName>
    <definedName name="_xlnm._FilterDatabase" localSheetId="39" hidden="1">'rc7'!#REF!</definedName>
    <definedName name="bn6_2" localSheetId="40">[1]cc1!#REF!</definedName>
    <definedName name="bn6_2">[1]cc1!#REF!</definedName>
    <definedName name="Ej" localSheetId="42">'bna1'!#REF!</definedName>
    <definedName name="Ej" localSheetId="43">'bna2'!#REF!</definedName>
    <definedName name="Ej" localSheetId="44">'bna3'!#REF!</definedName>
    <definedName name="Ej" localSheetId="45">'bna4'!#REF!</definedName>
    <definedName name="Ej" localSheetId="46">'bna5'!#REF!</definedName>
    <definedName name="Ej" localSheetId="47">'bna6'!#REF!</definedName>
    <definedName name="Ej" localSheetId="15">'bs1'!#REF!</definedName>
    <definedName name="Ej" localSheetId="33">'bs10'!#REF!</definedName>
    <definedName name="Ej" localSheetId="34">'bs11'!#REF!</definedName>
    <definedName name="Ej" localSheetId="35">'bs12'!#REF!</definedName>
    <definedName name="Ej" localSheetId="16">'bs2'!#REF!</definedName>
    <definedName name="Ej" localSheetId="17">'bs4'!#REF!</definedName>
    <definedName name="Ej" localSheetId="18">'bs5'!#REF!</definedName>
    <definedName name="Ej" localSheetId="19">bs5a1!#REF!</definedName>
    <definedName name="Ej" localSheetId="20">bs5a2!#REF!</definedName>
    <definedName name="Ej" localSheetId="21">bs5a3!#REF!</definedName>
    <definedName name="Ej" localSheetId="22">bs5a4!#REF!</definedName>
    <definedName name="Ej" localSheetId="23">bs5a5!#REF!</definedName>
    <definedName name="Ej" localSheetId="24">bs5b!#REF!</definedName>
    <definedName name="Ej" localSheetId="25">'bs6'!#REF!</definedName>
    <definedName name="Ej" localSheetId="26">'bs7'!#REF!</definedName>
    <definedName name="Ej" localSheetId="27">bs8_a!#REF!</definedName>
    <definedName name="Ej" localSheetId="28">bs8_b!#REF!</definedName>
    <definedName name="Ej" localSheetId="29">bs8_c!#REF!</definedName>
    <definedName name="Ej" localSheetId="30">bs8_d!#REF!</definedName>
    <definedName name="Ej" localSheetId="31">bs8_e!#REF!</definedName>
    <definedName name="Ej" localSheetId="32">bs8_f!#REF!</definedName>
    <definedName name="Ej" localSheetId="2">'cc1'!#REF!</definedName>
    <definedName name="Ej" localSheetId="11">'cc10'!#REF!</definedName>
    <definedName name="Ej" localSheetId="12">'cc11'!#REF!</definedName>
    <definedName name="Ej" localSheetId="13">'cc12'!#REF!</definedName>
    <definedName name="Ej" localSheetId="14">'cc13'!#REF!</definedName>
    <definedName name="Ej" localSheetId="3">'cc2'!#REF!</definedName>
    <definedName name="Ej" localSheetId="4">'cc3'!#REF!</definedName>
    <definedName name="Ej" localSheetId="5">'cc4'!#REF!</definedName>
    <definedName name="Ej" localSheetId="6">'cc5'!#REF!</definedName>
    <definedName name="Ej" localSheetId="7">'cc6'!#REF!</definedName>
    <definedName name="Ej" localSheetId="8">'cc7'!#REF!</definedName>
    <definedName name="Ej" localSheetId="9">'cc8'!#REF!</definedName>
    <definedName name="Ej" localSheetId="10">'cc9'!#REF!</definedName>
    <definedName name="Ej" localSheetId="48">'pa1'!#REF!</definedName>
    <definedName name="Ej" localSheetId="49">'pa2'!#REF!</definedName>
    <definedName name="Ej" localSheetId="36">'rc1'!#REF!</definedName>
    <definedName name="Ej" localSheetId="37">'rc3'!#REF!</definedName>
    <definedName name="Ej" localSheetId="38">'rc6 '!#REF!</definedName>
    <definedName name="Ej" localSheetId="39">'rc7'!#REF!</definedName>
    <definedName name="Ej" localSheetId="40">#REF!</definedName>
    <definedName name="E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624" l="1"/>
  <c r="I15" i="624"/>
  <c r="G16" i="624"/>
  <c r="G15" i="624"/>
  <c r="E16" i="624"/>
  <c r="E15" i="624"/>
  <c r="C16" i="624"/>
  <c r="C15" i="624"/>
  <c r="I16" i="634"/>
  <c r="I15" i="634"/>
  <c r="G16" i="634"/>
  <c r="G15" i="634"/>
  <c r="E16" i="634"/>
  <c r="E15" i="634"/>
  <c r="C16" i="634"/>
  <c r="C15" i="634"/>
  <c r="I16" i="632"/>
  <c r="I15" i="632"/>
  <c r="G16" i="632"/>
  <c r="G15" i="632"/>
  <c r="E16" i="632"/>
  <c r="E15" i="632"/>
  <c r="C16" i="632"/>
  <c r="C15" i="632"/>
  <c r="J16" i="632"/>
  <c r="J15" i="632"/>
  <c r="M35" i="627"/>
  <c r="K35" i="627"/>
  <c r="I35" i="627"/>
  <c r="G35" i="627"/>
  <c r="E35" i="627"/>
  <c r="C35" i="627"/>
</calcChain>
</file>

<file path=xl/sharedStrings.xml><?xml version="1.0" encoding="utf-8"?>
<sst xmlns="http://schemas.openxmlformats.org/spreadsheetml/2006/main" count="6192" uniqueCount="326">
  <si>
    <t xml:space="preserve"> </t>
  </si>
  <si>
    <t>PULSO SOCIAL</t>
  </si>
  <si>
    <t>cc1. ¿Cómo considera usted la situación económica de su hogar comparada con la de hace 12 meses?</t>
  </si>
  <si>
    <t>Total 23 ciudades y sus áreas metropolitanas</t>
  </si>
  <si>
    <t>Hombres</t>
  </si>
  <si>
    <t>Mujeres</t>
  </si>
  <si>
    <t>Mucho mejor</t>
  </si>
  <si>
    <t>Mejor</t>
  </si>
  <si>
    <t>Igual</t>
  </si>
  <si>
    <t>Peor</t>
  </si>
  <si>
    <t>Mucho peor</t>
  </si>
  <si>
    <t>Total</t>
  </si>
  <si>
    <t>%</t>
  </si>
  <si>
    <t>Sexo</t>
  </si>
  <si>
    <t>Edad</t>
  </si>
  <si>
    <t>10 a 24 años</t>
  </si>
  <si>
    <t>25 a 54 años</t>
  </si>
  <si>
    <t>55 años o más</t>
  </si>
  <si>
    <t>Tamaño del hogar</t>
  </si>
  <si>
    <t>Unipersonal</t>
  </si>
  <si>
    <t>Dos personas</t>
  </si>
  <si>
    <t>Tres personas</t>
  </si>
  <si>
    <t>4 o más</t>
  </si>
  <si>
    <t>Total personas</t>
  </si>
  <si>
    <t>Fuente: DANE - EPS</t>
  </si>
  <si>
    <t>cc2. ¿Cómo cree usted que será la situación económica de su hogar dentro de 12 meses comparada con la actual?</t>
  </si>
  <si>
    <t>cc3. ¿Cómo considera hoy la situación económica del país comparada con la de hace 12 meses?</t>
  </si>
  <si>
    <t>cc4. ¿Cómo considera que será la situación económica del país dentro de 12 meses comparada con la situación actual?</t>
  </si>
  <si>
    <t>cc9. ¿Cómo considera que serán sus condiciones económicas para ahorrar dentro de 12 meses comparadas con las actuales?</t>
  </si>
  <si>
    <t>Aumentará mucho</t>
  </si>
  <si>
    <t>Aumentará poco</t>
  </si>
  <si>
    <t>Permanecerán igual</t>
  </si>
  <si>
    <t>Disminuirá poco</t>
  </si>
  <si>
    <t>Disminuirá mucho</t>
  </si>
  <si>
    <t>Permanecerá igual</t>
  </si>
  <si>
    <t>Igual posibilidad</t>
  </si>
  <si>
    <t>No</t>
  </si>
  <si>
    <t>Sí</t>
  </si>
  <si>
    <t>cc5. Comparando la situación económica actual con la de hace un año, ¿tiene en este momento mayores posibilidades de comprar ropa, zapatos, alimentos, etc.?</t>
  </si>
  <si>
    <t>cc6. Comparando la situación económica actual con la de hace un año, ¿cómo considera las posibilidades de que usted o alguno de los integrantes de su hogar realicen compras tales como muebles, televisor, lavadora, otros aparatos electrodomésticos, etc.?</t>
  </si>
  <si>
    <t>Mayores</t>
  </si>
  <si>
    <t>Iguales</t>
  </si>
  <si>
    <t xml:space="preserve">Menores </t>
  </si>
  <si>
    <t>No tiene ingresos</t>
  </si>
  <si>
    <t>cc8. ¿Actualmente tiene posibilidades de ahorrar alguna parte de sus ingresos?</t>
  </si>
  <si>
    <t>Probablemente</t>
  </si>
  <si>
    <t>cc12. ¿Algún miembro de su hogar o usted está planeando comprar un automóvil nuevo o usado en los próximos 2 años?</t>
  </si>
  <si>
    <t>cc13. ¿Algún miembro de su hogar o usted está planeando comprar, construir o remodelar una vivienda en los próximos 2 años?</t>
  </si>
  <si>
    <t>cc7. ¿Considera que durante los próximos 12 meses usted o alguno de los miembros de su hogar tendrán dinero disponible para salir de vacaciones?</t>
  </si>
  <si>
    <t>cc10. Comparando con los 12 meses anteriores, ¿cómo cree usted que se comportarán los precios en el país en los siguientes 12 meses?</t>
  </si>
  <si>
    <t>Disminuirán mucho</t>
  </si>
  <si>
    <t>Disminuirán poco</t>
  </si>
  <si>
    <t>Aumentarán poco</t>
  </si>
  <si>
    <t>Aumentarán igual</t>
  </si>
  <si>
    <t>Aumentarán mucho</t>
  </si>
  <si>
    <t>Muy bueno</t>
  </si>
  <si>
    <t>Bueno</t>
  </si>
  <si>
    <t>Regular</t>
  </si>
  <si>
    <t>Malo</t>
  </si>
  <si>
    <t>Muy malo</t>
  </si>
  <si>
    <t>bs1. En general su estado de salud hoy en día es…</t>
  </si>
  <si>
    <t>bs2. Y comparado con su estado de salud hace 12 meses, su estado de salud hoy en día es…</t>
  </si>
  <si>
    <t>Nada preocupado</t>
  </si>
  <si>
    <t>Algo preocupado</t>
  </si>
  <si>
    <t>Indiferente</t>
  </si>
  <si>
    <t>Un poco preocupado</t>
  </si>
  <si>
    <t>Muy preocupado</t>
  </si>
  <si>
    <t>bs5. En caso que se encontrara disponible, ¿estaría usted interesado(a) en aplicarse la vacuna en contra del coronavirus?</t>
  </si>
  <si>
    <t>Nada</t>
  </si>
  <si>
    <t>Completamente</t>
  </si>
  <si>
    <t>bs8_a. En una escala de 1 a 5, en donde 1 significa nada y 5 completamente, ¿cuánto confía usted en los siguientes grupos de personas? Vecinos(as)</t>
  </si>
  <si>
    <t>bs8_b. En una escala de 1 a 5, en donde 1 significa nada y 5 completamente, ¿cuánto confía usted en los siguientes grupos de personas? Desconocidos</t>
  </si>
  <si>
    <t>bs8_c. En una escala de 1 a 5, en donde 1 significa nada y 5 completamente, ¿cuánto confía usted en los siguientes grupos de personas? Personas de otra nacionalidad</t>
  </si>
  <si>
    <t>bs8_d. En una escala de 1 a 5, en donde 1 significa nada y 5 completamente, ¿cuánto confía usted en los siguientes grupos de personas? Científicos en este país</t>
  </si>
  <si>
    <t>bs8_e. En una escala de 1 a 5, en donde 1 significa nada y 5 completamente, ¿cuánto confía usted en los siguientes grupos de personas? Periodistas en este país</t>
  </si>
  <si>
    <t>Muy seguro/a</t>
  </si>
  <si>
    <t>Seguro/a</t>
  </si>
  <si>
    <t>Inseguro/a</t>
  </si>
  <si>
    <t>Muy inseguro/a</t>
  </si>
  <si>
    <t>Nunca sale solo/a de noche</t>
  </si>
  <si>
    <t>bs11. ¿Usted qué tan seguro/a se siente caminando solo/a en su barrio de día?</t>
  </si>
  <si>
    <t>bs10. ¿Usted qué tan seguro/a se siente caminando solo/a en su barrio de noche?</t>
  </si>
  <si>
    <t>Nunca sale solo/a de día</t>
  </si>
  <si>
    <t>bs12. En relación con el resto de los habitantes del país, ¿usted se ubicaría en el grupo de las personas…?</t>
  </si>
  <si>
    <t>Muy favorecidas</t>
  </si>
  <si>
    <t>Algo favorecidas</t>
  </si>
  <si>
    <t>Poco favorecidas</t>
  </si>
  <si>
    <t>Nada favorecidas</t>
  </si>
  <si>
    <t>No realiza tareas laborales / no tiene empleo</t>
  </si>
  <si>
    <t>rc1. Durante los últimos 7 días, y en comparación con la rutina diaria antes del inicio de la cuarentena/aislamiento preventivo, ¿Siente que usted está más sobrecargado/a con las tareas laborales?</t>
  </si>
  <si>
    <t>rc3. Durante los últimos 7 días, y en comparación con la rutina diaria antes del inicio de la cuarentena/aislamiento preventivo, ¿Siente que usted está más sobrecargado/a con las tareas del hogar?</t>
  </si>
  <si>
    <t>No realiza tareas del hogar (oficios domésticos y de cuidado)</t>
  </si>
  <si>
    <t>rc7. Usted diría que durante los últimos 7 días, y como consecuencia de la cuarentena/aislamiento preventivo…</t>
  </si>
  <si>
    <t>Hay más momentos de conflictos y discusiones entre los miembros del hogar</t>
  </si>
  <si>
    <t>Hay menos momentos de conflictos y discusiones entre los miembros del hogar</t>
  </si>
  <si>
    <t>Es igual que antes</t>
  </si>
  <si>
    <t>bs6. Durante los últimos 7 días usted ha sentido…</t>
  </si>
  <si>
    <t>Preocupación o nerviosismo</t>
  </si>
  <si>
    <t>Cansancio</t>
  </si>
  <si>
    <t>Irritabilidad</t>
  </si>
  <si>
    <t>Soledad</t>
  </si>
  <si>
    <t>Tristeza</t>
  </si>
  <si>
    <t>Dolores de cabeza o estomacales</t>
  </si>
  <si>
    <t>Dificultades para dormir</t>
  </si>
  <si>
    <t>Los latidos de su corazón a pesar de no haber realizado ningún esfuerzo fisico</t>
  </si>
  <si>
    <t>Le fue imposible sentir sentimientos positivos</t>
  </si>
  <si>
    <t>Ninguna de las anteriores</t>
  </si>
  <si>
    <t>bs7. Durante los últimos 7 días, ¿ha realizado alguna de las siguientes actividades para sentirse mejor?</t>
  </si>
  <si>
    <t>Hablar con la familia o amigos</t>
  </si>
  <si>
    <t xml:space="preserve">Consumir bebidas alcohólicas o cigarrillos
</t>
  </si>
  <si>
    <t xml:space="preserve">Realizar actividades físicas
</t>
  </si>
  <si>
    <t xml:space="preserve">Practicar alguna actividad artística
</t>
  </si>
  <si>
    <t xml:space="preserve">Buscar ayuda de un profesional (psicólogo(a), terapeuta)
</t>
  </si>
  <si>
    <t>Enfocarse en una actividad que tenga que hacer</t>
  </si>
  <si>
    <t>bna1. ¿Los niños/as de este hogar han continuado las actividades educativas o de aprendizaje desde que cerraron las escuelas/colegios?</t>
  </si>
  <si>
    <t>No asistían o realizaban actividades educativas o de aprendizaje</t>
  </si>
  <si>
    <t>Total hogares</t>
  </si>
  <si>
    <t>bna2. ¿En qué tipo de actividades educativas o de aprendizaje han participado los niños/as de este hogar desde que cerraron la escuelas/colegios?</t>
  </si>
  <si>
    <t>Hacer tareas asignadas por el profesor</t>
  </si>
  <si>
    <t>Uso de aplicaciones móviles de aprendizaje</t>
  </si>
  <si>
    <t>Ver programas educativos de televisión</t>
  </si>
  <si>
    <t>Escuchar programas educativos en la radio</t>
  </si>
  <si>
    <t>Sesión/encuentro con un profesor o tutor</t>
  </si>
  <si>
    <t>La Institución Educativa está cerrada por el COVID-19 y no hay clases virtuales</t>
  </si>
  <si>
    <t>La Institución Educativa si ofrece clases a distancia, pero el hogar no cuenta con radio o televisor</t>
  </si>
  <si>
    <t>La Institución Educativa si ofrece clases virtuales pero el hogar no cuenta con dispositivos como computador, tablet o celular</t>
  </si>
  <si>
    <t>La Institución Educativa si ofrece clases virtuales pero el hogar no cuenta con internet</t>
  </si>
  <si>
    <t>No puede pagar la pensión por la reducción de ingresos económicos debido a la emergencia COVID-19</t>
  </si>
  <si>
    <t>El niño, niña o adolescente necesita trabajar para apoyar la economía del hogar</t>
  </si>
  <si>
    <t>bna3. ¿Cuál es la razón por la que los/as niños/as no participaron en actividades educativas o de aprendizaje?</t>
  </si>
  <si>
    <t>bna4. Antes del inicio de la cuarentena/aislamiento preventivo, ¿en promedio cuántas comidas se consumían en su hogar al día?</t>
  </si>
  <si>
    <t>Menos de 1</t>
  </si>
  <si>
    <t>1 Comida</t>
  </si>
  <si>
    <t>2 Comidas</t>
  </si>
  <si>
    <t>3 Comidas</t>
  </si>
  <si>
    <t>bna5. Durante los últimos 7 días, ¿en promedio cuántas comidas se consumían en su hogar al día?</t>
  </si>
  <si>
    <t>Bna6. Desde que se implementó la cuarentena, ¿algún miembro del hogar tuvo que dejar de asistir a...?</t>
  </si>
  <si>
    <t>Consultas médicas (especialistas, controles de desarrollo integral infantil)</t>
  </si>
  <si>
    <t>Terapias médicas</t>
  </si>
  <si>
    <t>Cirugías programadas</t>
  </si>
  <si>
    <t>Estudios médicos y análisis clínico</t>
  </si>
  <si>
    <t>Tratamientos médicos</t>
  </si>
  <si>
    <t>Vacunación</t>
  </si>
  <si>
    <t>Citas odontológicas</t>
  </si>
  <si>
    <t>Reclamar medicamentos</t>
  </si>
  <si>
    <t>rc6. Durante los últimos 7 días y como consecuencia de la cuarentena, su hogar dejó de acceder o disminuyó el acceso a algunos de los siguientes servicios?</t>
  </si>
  <si>
    <t>Empleada/o doméstico/a</t>
  </si>
  <si>
    <t xml:space="preserve">Apoyo de amigos o familiares en las actividades no remuneradas de cuidado o asistencia a niños, niñas, adultos mayores o personas con discapacidad
</t>
  </si>
  <si>
    <t>Persona cuidadora remunerada que asistía a este hogar para atender a una persona que requiere cuidados (niñera, enfermera, tutor/a, profesora/a a domiclio u otra)</t>
  </si>
  <si>
    <t>Guarderías, hogares infantiles, madres comunitarias, academias extra escolares para niñas y niños u otras instituciones sin alojamiento.</t>
  </si>
  <si>
    <t xml:space="preserve">Hogar de adultos mayores o personas con discapacidad u otras instituciones sin alojamiento.
</t>
  </si>
  <si>
    <t>cc11. Cree que el empleo en el país en los próximos 12 meses…</t>
  </si>
  <si>
    <t>Hombre</t>
  </si>
  <si>
    <t>Mujer</t>
  </si>
  <si>
    <t>Durante los últimos 7 días, ¿Se sintió postivamente acompañado/a o apoyado/a por...?</t>
  </si>
  <si>
    <t>Pareja</t>
  </si>
  <si>
    <t>Hija/o</t>
  </si>
  <si>
    <t>Algún otro miembro del hogar</t>
  </si>
  <si>
    <t>Nadie</t>
  </si>
  <si>
    <t>Durante los últimos 7 días, ¿Se sintió presionado/a o maltratado/a verbalmente por...?</t>
  </si>
  <si>
    <t>bs8_f. En una escala de 1 a 5, en donde 1 significa nada y 5 completamente, ¿cuánto confía usted en los siguientes grupos de personas? Medicos/as y enfermeros/as en este país</t>
  </si>
  <si>
    <t>Popayán</t>
  </si>
  <si>
    <t>Quibdó</t>
  </si>
  <si>
    <t>Armenia</t>
  </si>
  <si>
    <t>Bogota</t>
  </si>
  <si>
    <t>Cartagena</t>
  </si>
  <si>
    <t>Florencia</t>
  </si>
  <si>
    <t>Neiva</t>
  </si>
  <si>
    <t>Pasto</t>
  </si>
  <si>
    <t>Riohacha</t>
  </si>
  <si>
    <t>Sincelejo</t>
  </si>
  <si>
    <t>Tunja</t>
  </si>
  <si>
    <t>Valledupar</t>
  </si>
  <si>
    <t>Villavicencio</t>
  </si>
  <si>
    <t>Bucaramanga AM</t>
  </si>
  <si>
    <t>Barranquilla AM</t>
  </si>
  <si>
    <t>Manizales AM</t>
  </si>
  <si>
    <t>Santa Marta</t>
  </si>
  <si>
    <t>Montería</t>
  </si>
  <si>
    <t>Ibagué</t>
  </si>
  <si>
    <t>BarranquillaAM</t>
  </si>
  <si>
    <t>23 ciudades y sus áreas metropolitanas</t>
  </si>
  <si>
    <t>Ciudad</t>
  </si>
  <si>
    <t>Pobrza monetaria</t>
  </si>
  <si>
    <t>No pobre</t>
  </si>
  <si>
    <t xml:space="preserve">Pobre </t>
  </si>
  <si>
    <t>Agosto</t>
  </si>
  <si>
    <t>Julio</t>
  </si>
  <si>
    <t>Variación mensual</t>
  </si>
  <si>
    <t>Indicador</t>
  </si>
  <si>
    <t>P5. Comparando la situación económica actual con la de hace un año, ¿cómo considera las posibilidades de que usted o alguno de los integrantes de su hogar realicen compras tales como muebles, televisor, lavadora, otros aparatos electrodomésticos, etc.?</t>
  </si>
  <si>
    <t>P4. ¿Cómo cree que será la situación económica del país dentro de 12 meses comparada con la situación actual?</t>
  </si>
  <si>
    <t>P3. ¿Cómo considera hoy la situación económica del país comparada con la de hace 12 meses?</t>
  </si>
  <si>
    <t>P2. ¿Cómo cree usted que será la situación económica de su hogar dentro de 12 meses comparada con la actual?</t>
  </si>
  <si>
    <t>P1. ¿Cómo considera usted la situación económica de su hogar comparada con la de hace 12 meses?</t>
  </si>
  <si>
    <t>Indicador de confianza del consumidor</t>
  </si>
  <si>
    <t>Periodo</t>
  </si>
  <si>
    <t>Total 23 ciudades y áreas metropolitanas</t>
  </si>
  <si>
    <t>Según sexo</t>
  </si>
  <si>
    <t>Indicador de Confianza del Consumidor - ICC</t>
  </si>
  <si>
    <t xml:space="preserve">PULSO SOCIAL </t>
  </si>
  <si>
    <t>Pobre</t>
  </si>
  <si>
    <t>Total 23 ciudades</t>
  </si>
  <si>
    <t>Cali AM</t>
  </si>
  <si>
    <t>Pereira AM</t>
  </si>
  <si>
    <t>Cúcuta AM</t>
  </si>
  <si>
    <t>Bogotá D.C.</t>
  </si>
  <si>
    <t>Medellín AM</t>
  </si>
  <si>
    <t xml:space="preserve">  </t>
  </si>
  <si>
    <t>Pobreza monetaria</t>
  </si>
  <si>
    <t>Septiembre</t>
  </si>
  <si>
    <t>pa1. Antes del inicio de la cuarentena/aislamiento preventivo y durante los 12 meses anteriores ¿recibía ayudas de programas de instituciones públicas o privadas?</t>
  </si>
  <si>
    <t>pa2. ¿Cuáles?</t>
  </si>
  <si>
    <t>Transferencias monetarias (subsidios de dinero)</t>
  </si>
  <si>
    <t>Subsidio para el arrendamiento</t>
  </si>
  <si>
    <t>Ayudas en especie (mercados y/o alimentación)</t>
  </si>
  <si>
    <t>Apoyo por el plan de alimentación escolar</t>
  </si>
  <si>
    <t>BogotáD.C</t>
  </si>
  <si>
    <t>Ayudas en especie (mercados
y/o alimentación)</t>
  </si>
  <si>
    <t>Pa3. Desde el inicio de la cuarentena, ¿ha recibido ayudas de programas de asistencia social de instituciones públicas o privadas?</t>
  </si>
  <si>
    <t>Pa4. Desde el inicio de la cuarentena, ¿ha recibido ayudas de programas de asistencia social de instituciones públicas o privadas?  ¿Cuáles?</t>
  </si>
  <si>
    <t>bs5a1. ¿Dudaría en aplicarse la vacuna si la región o país de origen es Europa (Alemania, Inglaterra, Francia, Italia)?</t>
  </si>
  <si>
    <t>bs5a2. ¿Dudaría en aplicarse la vacuna si la región o país de origen es Rusia?</t>
  </si>
  <si>
    <t>bs5a3. ¿Dudaría en aplicarse la vacuna si la región o país de origen es China?</t>
  </si>
  <si>
    <t>bs5a4. ¿Dudaría en aplicarse la vacuna si la región o país de origen es Estados Unidos?</t>
  </si>
  <si>
    <t>bs5a5. ¿Dudaría en aplicarse la vacuna si la región o país de origen es Australia?</t>
  </si>
  <si>
    <t>bs5b. ¿Cuál es la razón principal por la que no está interesado/a en aplicarse la vacuna en contra del coronavirus?</t>
  </si>
  <si>
    <t>No cree que la vacuna pueda ser lo suficientemente efectiva</t>
  </si>
  <si>
    <t>Cree que la vacuna puede ser insegura debido a los potenciales efectos adversos</t>
  </si>
  <si>
    <t>No cree que el coronavirus sea peligroso para su salud</t>
  </si>
  <si>
    <t>Está en contra de las vacunas en general</t>
  </si>
  <si>
    <t>Cree que la vacuna se va a utilizar para manipularlo</t>
  </si>
  <si>
    <t>Ya estuvo contagiado del coronavirus y se recuperó</t>
  </si>
  <si>
    <t>Otra</t>
  </si>
  <si>
    <t>bs4.  ¿Qué tan preocupado(a) se encuentra de contagiarse o volverse a contagiar de coronavirus?</t>
  </si>
  <si>
    <r>
      <t xml:space="preserve">Bs3a. ¿Usted ya estuvo o está actualmente contagiado/a de coronavirus?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</si>
  <si>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bs3b. ¿Cuándo se contagio  de coronavirus?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</si>
  <si>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Bs3c.  Durante los últimos 7 días, y como consecuencia de haber estado contagiado de coronavirus, usted ha sentido…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</si>
  <si>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bs5a1. ¿Dudaría en aplicarse la vacuna si la región o país de origen es Europa (Alemania, Inglaterra, Francia, Italia)?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</si>
  <si>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bs5a2. ¿Dudaría en aplicarse la vacuna si la región o país de origen es Rusia?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</si>
  <si>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bs5a3. ¿Dudaría en aplicarse la vacuna si la región o país de origen es China?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</si>
  <si>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bs5a4. ¿Dudaría en aplicarse la vacuna si la región o país de origen es Estados Unidos?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</si>
  <si>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bs5a5. ¿Dudaría en aplicarse la vacuna si la región o país de origen es Australia?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</si>
  <si>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bs5b. ¿Cuál es la razón principal por la que no está interesado/a en aplicarse la vacuna en contra del coronavirus?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</si>
  <si>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bs5c.  Cuántas dosis de la vacuna se ha aplicado ya?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</si>
  <si>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bs8_f. En una escala de 1 a 5, en donde 1 significa nada y 5 completamente, ¿cuánto confía usted en los siguientes grupos de personas? Medicos/as y enfermeros/as en este país
</t>
    </r>
    <r>
      <rPr>
        <sz val="10"/>
        <rFont val="Arial"/>
        <family val="2"/>
      </rPr>
      <t>Totales y porcentajes por sexo, edad, nivel educativo y tamaño del hogar de los jefes de hogar y sus cónyuges  y si el hogar se consideró en pobreza monetaria en 2020
Total 23 ciudades y sus áreas metropolitanas</t>
    </r>
  </si>
  <si>
    <r>
      <t xml:space="preserve">rc7a.  Usted diría que durante los últimos 7 días, y como consecuencia de la cuarentena/aislamiento preventivo…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</si>
  <si>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pa1. Antes del inicio de la cuarentena/aislamiento preventivo y durante los 12 meses anteriores ¿recibía ayudas de programas de instituciones públicas o privadas?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</si>
  <si>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pa2. ¿Cuáles?
</t>
    </r>
    <r>
      <rPr>
        <sz val="10"/>
        <rFont val="Arial"/>
        <family val="2"/>
      </rPr>
      <t>Totales y porcentajes por sexo, edad, nivel educativo y tamaño del hogar de los jefes de hogar y sus cónyuges  y si el hogar se consideró en pobreza monetaria en 2020
Total 23 ciudades y sus áreas metropolitanas</t>
    </r>
  </si>
  <si>
    <r>
      <t xml:space="preserve">Pa3. Desde el inicio de la cuarentena, ¿ha recibido ayudas de programas de asistencia social de instituciones públicas o privadas?
</t>
    </r>
    <r>
      <rPr>
        <sz val="10"/>
        <rFont val="Arial"/>
        <family val="2"/>
      </rPr>
      <t>Totales y porcentajes por sexo, edad, nivel educativo y tamaño del hogar de los jefes de hogar y sus cónyuges  y si el hogar se consideró en pobreza monetaria en 2020
Total 23 ciudades y sus áreas metropolitanas</t>
    </r>
  </si>
  <si>
    <r>
      <t xml:space="preserve">Pa4. Desde el inicio de la cuarentena, ¿ha recibido ayudas de programas de asistencia social de instituciones públicas o privadas?  ¿Cuáles?
</t>
    </r>
    <r>
      <rPr>
        <sz val="10"/>
        <rFont val="Arial"/>
        <family val="2"/>
      </rPr>
      <t>Totales y porcentajes por sexo, edad, nivel educativo y tamaño del hogar de los jefes de hogar y sus cónyuges  y si el hogar se consideró en pobreza monetaria en 2020
Total 23 ciudades y sus áreas metropolitanas</t>
    </r>
  </si>
  <si>
    <r>
      <t xml:space="preserve">VI1.   Durante los últimos 7 días, alguna persona conocida, que resida o no en su misma vivienda, tuvo alguno de los siguientes comportamientos hacia usted?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</si>
  <si>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vi2. ¿Quién o quiénes tuvieron estos comportamientos hacia usted?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</si>
  <si>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Vi3. Usted diría que comparando con el periodo antes del inicio de la cuarentena/aislamiento preventivo, estos comportamientos hacia usted hoy en día son…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</si>
  <si>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pm1. ¿Antes de la cuarentena / aislamiento preventivo, usted o su pareja usaba alguno de los siguientes métodos para evitar un embarazo y/o enfermedades de transmisión sexual?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</si>
  <si>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pm2. ¿Durante el último mes, usted o su pareja usó alguno de los siguientes métodos para evitar un embarazo y/o enfermedades de transmisión sexual?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</si>
  <si>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pm3 ¿Por qué motivo no usó otro método para evitar un embarazo y/o enfermedades de transmisión sexual el mes pasado?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</si>
  <si>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pm4 ¿Por qué motivo no usó ningún método para evitar un embarazo y/o enfermedades de transmisión sexua el mes pasado?
</t>
    </r>
    <r>
      <rPr>
        <sz val="10"/>
        <rFont val="Arial"/>
        <family val="2"/>
      </rPr>
      <t>Totales y porcentajes por sexo, edad, nivel educativo y tamaño del hogar de los jefes de hogar  y si el hogar se consideró en pobreza monetaria en 2020
Total 23 ciudades y sus áreas metropolitanas</t>
    </r>
  </si>
  <si>
    <r>
      <t xml:space="preserve">pm5. ¿Está embarazada actualmente?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</si>
  <si>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pm7. El mes pasado ¿Cuáles de los siguientes elementos usó durante su periodo menstrual?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</si>
  <si>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pm8. El mes pasado ¿Tuvo que suspender o interrumpir sus actividades usuales laborales, de estudio o tareas del hogar a causa de su periodo menstrual?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</si>
  <si>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pm9. ¿Por qué motivo tuvo que suspenderlas?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</si>
  <si>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pm10. El mes pasado, ¿Tuvo dificultades para acceder a un baño cercano, privado y limpio para cambiar sus implementos de higiene para atender su periodo menstrual?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</si>
  <si>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cc2. ¿Cómo cree usted que será la situación económica de su hogar dentro de 12 meses comparada con la actual?
</t>
    </r>
    <r>
      <rPr>
        <sz val="10"/>
        <rFont val="Arial"/>
        <family val="2"/>
      </rPr>
      <t xml:space="preserve">Totales y porcentajes por sexo, edad, nivel educativo y tamaño del hogar de los jefes de hogar y sus cónyuges y si el hogar se consideró en pobreza monetaria en 2020
Total 23 ciudades y sus áreas metropolitanas </t>
    </r>
  </si>
  <si>
    <r>
      <t xml:space="preserve">cc3. ¿Cómo considera hoy la situación económica del país comparada con la de hace 12 meses?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</si>
  <si>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cc4. ¿Cómo considera que será la situación económica del país dentro de 12 meses comparada con la situación actual?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</si>
  <si>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cc5. Comparando la situación económica actual con la de hace un año, ¿tiene en este momento mayores posibilidades de comprar ropa, zapatos, alimentos, etc.?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</si>
  <si>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cc6. Comparando la situación económica actual con la de hace un año, ¿cómo considera las posibilidades de que usted o alguno de los integrantes de su hogar realicen compras tales como muebles, televisor, lavadora, otros aparatos electrodomésticos, etc.?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</si>
  <si>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cc7. ¿Considera que durante los próximos 12 meses usted o alguno de los miembros de su hogar tendrán dinero disponible para salir de vacaciones?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</si>
  <si>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cc8. ¿Actualmente tiene posibilidades de ahorrar alguna parte de sus ingresos?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</si>
  <si>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cc9. ¿Cómo considera que serán sus condiciones económicas para ahorrar dentro de 12 meses comparadas con las actuales?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</si>
  <si>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cc10. Comparando con los 12 meses anteriores, ¿cómo cree usted que se comportarán los precios en el país en los siguientes 12 meses?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</si>
  <si>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cc11. Cree que el empleo en el país en los próximos 12 meses…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</si>
  <si>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cc12. ¿Algún miembro de su hogar o usted está planeando comprar un automóvil nuevo o usado en los próximos 2 años?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</si>
  <si>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cc13. ¿Algún miembro de su hogar o usted está planeando comprar, construir o remodelar una vivienda en los próximos 2 años?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</si>
  <si>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bs1. En general su estado de salud hoy en día es…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</si>
  <si>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bs2. Y comparado con su estado de salud hace 12 meses, su estado de salud hoy en día es…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</si>
  <si>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bs4. ¿Qué tan preocupado(a) se encuentra de contagiarse de coronavirus?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</si>
  <si>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bs5. En caso que se encontrara disponible, ¿estaría usted interesado(a) en aplicarse la vacuna en contra del coronavirus?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</si>
  <si>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bs6. Durante los últimos 7 días usted ha sentido…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</si>
  <si>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bs7. Durante los últimos 7 días, ¿ha realizado alguna de las siguientes actividades para sentirse mejor?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</si>
  <si>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bs8_a. En una escala de 1 a 5, en donde 1 significa nada y 5 completamente, ¿cuánto confía usted en los siguientes grupos de personas? Vecinos(as)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</si>
  <si>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bs8_b. En una escala de 1 a 5, en donde 1 significa nada y 5 completamente, ¿cuánto confía usted en los siguientes grupos de personas? Desconocidos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</si>
  <si>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bs8_c. En una escala de 1 a 5, en donde 1 significa nada y 5 completamente, ¿cuánto confía usted en los siguientes grupos de personas? Personas de otra nacionalidad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</si>
  <si>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bs8_d. En una escala de 1 a 5, en donde 1 significa nada y 5 completamente, ¿cuánto confía usted en los siguientes grupos de personas? Científicos en este país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</si>
  <si>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bs8_e. En una escala de 1 a 5, en donde 1 significa nada y 5 completamente, ¿cuánto confía usted en los siguientes grupos de personas? Periodistas en este país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</si>
  <si>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bs10. ¿Usted qué tan seguro/a se siente caminando solo/a en su barrio de noche?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</si>
  <si>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bs11. ¿Usted qué tan seguro/a se siente caminando solo/a en su barrio de día?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</si>
  <si>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bs12. En relación con el resto de los habitantes del país, ¿usted se ubicaría en el grupo de las personas…?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</si>
  <si>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rc1. Durante los últimos 7 días, y en comparación con la rutina diaria antes del inicio de la cuarentena/aislamiento preventivo, ¿Siente que usted está más sobrecargado/a con las tareas laborales?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</si>
  <si>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rc3. Durante los últimos 7 días, y en comparación con la rutina diaria antes del inicio de la cuarentena/aislamiento preventivo, ¿Siente que usted está más sobrecargado/a con las tareas del hogar?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</si>
  <si>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rc6. Durante los últimos 7 días y como consecuencia de la cuarentena, su hogar dejó de acceder o disminuyó el acceso a algunos de los siguientes servicios?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</si>
  <si>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rc7. Usted diría que durante los últimos 7 días, y como consecuencia de la cuarentena/aislamiento preventivo…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</si>
  <si>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rc8. Durante los últimos 7 días, ¿Se sintió presionado/a o maltratado/a verbalmente por...?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</si>
  <si>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rc10. Durante los últimos 7 días, ¿Se sintió postivamente acompañado/a o apoyado/a por...?
</t>
    </r>
    <r>
      <rPr>
        <sz val="10"/>
        <rFont val="Arial"/>
        <family val="2"/>
      </rPr>
      <t>Totales y porcentajes por sexo, edad, nivel educativo y tamaño del hogar de los jefes de hogar y sus cónyuges y si el hogar se consideró en pobreza monetaria en 2020
Total 23 ciudades y sus áreas metropolitanas</t>
    </r>
  </si>
  <si>
    <r>
      <t xml:space="preserve">bna1. ¿Los niños/as de este hogar han continuado las actividades educativas o de aprendizaje desde que cerraron las escuelas/colegios?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</si>
  <si>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bna2. ¿En qué tipo de actividades educativas o de aprendizaje han participado los niños/as de este hogar desde que cerraron la escuelas/colegios?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</si>
  <si>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bna3. ¿Cuál es la razón por la que los/as niños/as no participaron en actividades educativas o de aprendizaje?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</si>
  <si>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bna4. Antes del inicio de la cuarentena/aislamiento preventivo, ¿en promedio cuántas comidas se consumían en su hogar al día?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</si>
  <si>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bna5. Durante los últimos 7 días, ¿en promedio cuántas comidas se consumían en su hogar al día?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</si>
  <si>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r>
      <t xml:space="preserve">Bna6. Desde que se implementó la cuarentena, ¿algún miembro del hogar tuvo que dejar de asistir a...?
</t>
    </r>
    <r>
      <rPr>
        <sz val="10"/>
        <rFont val="Arial"/>
        <family val="2"/>
      </rPr>
      <t>Totales y porcentajes por sexo, edad, nivel educativo y tamaño del hogar de los jefes de hogar y si el hogar se consideró en pobreza monetaria en 2020
Total 23 ciudades y sus áreas metropolitanas</t>
    </r>
  </si>
  <si>
    <t>Octubre</t>
  </si>
  <si>
    <t>Noviembre</t>
  </si>
  <si>
    <t>Diciembre</t>
  </si>
  <si>
    <t>Enero</t>
  </si>
  <si>
    <t>Febrero</t>
  </si>
  <si>
    <t>Marzo</t>
  </si>
  <si>
    <t>Abril</t>
  </si>
  <si>
    <r>
      <t xml:space="preserve">pm6. Durante el último mes ¿Ha tenido usted dificultades económicas para adquirir los elementos necesarios para atender su periodo menstrual?
</t>
    </r>
    <r>
      <rPr>
        <sz val="10"/>
        <rFont val="Arial"/>
        <family val="2"/>
      </rPr>
      <t>Totales y porcentajes por sexo, edad, nivel educativo, tamaño del hogar de los jefes de hogar y sus cónyuges y si el hogar se consideró en pobreza monetaria en 2020
Total 23 ciudades y sus áreas metropolitanas</t>
    </r>
  </si>
  <si>
    <r>
      <t xml:space="preserve">Indicador de Confianza del Consumidor - ICC
</t>
    </r>
    <r>
      <rPr>
        <sz val="10"/>
        <rFont val="Arial"/>
        <family val="2"/>
      </rPr>
      <t>Total 23 ciudades y sus áreas metropolitanas
Según sexo</t>
    </r>
  </si>
  <si>
    <r>
      <t xml:space="preserve">cc1. ¿Cómo considera usted la situación económica de su hogar comparada con la de hace 12 meses?
</t>
    </r>
    <r>
      <rPr>
        <sz val="10"/>
        <rFont val="Arial"/>
        <family val="2"/>
      </rPr>
      <t xml:space="preserve">Totales y porcentajes por sexo, edad, nivel educativo y tamaño del hogar de los jefes de hogar y sus cónyuges y si el hogar se consideró en pobreza monetaria en 2020
Total 23 ciudades y sus áreas metropolitanas
</t>
    </r>
  </si>
  <si>
    <t>Nota: Datos acumulados para el trimestre abril, mayo y junio</t>
  </si>
  <si>
    <t xml:space="preserve">Total </t>
  </si>
  <si>
    <t>Totales y porcentajes por sexo, edad, nivel educativo, tamaño del hogar de los jefes de hogar y sus cónyuges y si el hogar se consideró en pobreza monetaria en 2020</t>
  </si>
  <si>
    <t>Abril de 2021</t>
  </si>
  <si>
    <t>Nota: Datos acumulados para el trimestre febrero, marzo y abril de 2021</t>
  </si>
  <si>
    <t>Ciudades</t>
  </si>
  <si>
    <t>jul-20/sep-20</t>
  </si>
  <si>
    <t>ago-20/oct-20</t>
  </si>
  <si>
    <t>sep-20/nov-20</t>
  </si>
  <si>
    <t>oct-20/dic-20</t>
  </si>
  <si>
    <t>nov-20/ene-21</t>
  </si>
  <si>
    <t>dic-20/feb-21</t>
  </si>
  <si>
    <t>ene-21/mar-21</t>
  </si>
  <si>
    <t>Julio 2020 - Abril 2021</t>
  </si>
  <si>
    <t>feb-21/abr-21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</si>
</sst>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_-* #,##0.00\ [$€]_-;\-* #,##0.00\ [$€]_-;_-* &quot;-&quot;??\ [$€]_-;_-@_-"/>
    <numFmt numFmtId="167" formatCode="_ * #,##0.0_ ;_ * \-#,##0.0_ ;_ * &quot;-&quot;??_ ;_ @_ "/>
    <numFmt numFmtId="168" formatCode="0.0%"/>
    <numFmt numFmtId="169" formatCode="_-* #,##0_-;\-* #,##0_-;_-* &quot;-&quot;??_-;_-@_-"/>
    <numFmt numFmtId="170" formatCode="_ * #,##0_ ;_ * \-#,##0_ ;_ * &quot;-&quot;??_ ;_ @_ "/>
    <numFmt numFmtId="171" formatCode="_-* #,##0.0_-;\-* #,##0.0_-;_-* &quot;-&quot;?_-;_-@_-"/>
  </numFmts>
  <fonts count="30" x14ac:knownFonts="1">
    <font>
      <sz val="10"/>
      <name val="Arial"/>
      <charset val="204"/>
    </font>
    <font>
      <sz val="10"/>
      <name val="Arial"/>
      <family val="2"/>
    </font>
    <font>
      <u/>
      <sz val="10"/>
      <color indexed="12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9"/>
      <name val="Segoe UI"/>
      <family val="2"/>
      <charset val="1"/>
    </font>
    <font>
      <b/>
      <sz val="9"/>
      <name val="Segoe UI"/>
      <family val="2"/>
      <charset val="1"/>
    </font>
    <font>
      <sz val="11"/>
      <name val="Calibri"/>
      <family val="2"/>
    </font>
    <font>
      <b/>
      <sz val="9"/>
      <name val="Segoe UI"/>
      <family val="2"/>
      <charset val="1"/>
    </font>
    <font>
      <sz val="9"/>
      <name val="Segoe UI"/>
      <family val="2"/>
      <charset val="1"/>
    </font>
    <font>
      <sz val="8"/>
      <name val="Segoe UI"/>
      <family val="2"/>
      <charset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C00000"/>
      <name val="Segoe UI"/>
      <family val="2"/>
      <charset val="1"/>
    </font>
    <font>
      <sz val="9"/>
      <color theme="0"/>
      <name val="Segoe UI"/>
      <family val="2"/>
      <charset val="1"/>
    </font>
    <font>
      <sz val="10"/>
      <color theme="0"/>
      <name val="Arial"/>
      <family val="2"/>
      <charset val="204"/>
    </font>
    <font>
      <b/>
      <sz val="9"/>
      <color theme="1"/>
      <name val="Segoe UI"/>
      <family val="2"/>
      <charset val="1"/>
    </font>
    <font>
      <b/>
      <sz val="9"/>
      <color rgb="FF000000"/>
      <name val="Segoe UI"/>
      <family val="2"/>
      <charset val="1"/>
    </font>
    <font>
      <sz val="9"/>
      <color theme="1"/>
      <name val="Segoe UI"/>
      <family val="2"/>
      <charset val="1"/>
    </font>
    <font>
      <b/>
      <sz val="14"/>
      <color theme="0"/>
      <name val="Segoe UI"/>
      <family val="2"/>
      <charset val="1"/>
    </font>
    <font>
      <b/>
      <sz val="11"/>
      <color theme="0"/>
      <name val="Segoe UI"/>
      <family val="2"/>
      <charset val="1"/>
    </font>
    <font>
      <b/>
      <sz val="10"/>
      <color theme="0"/>
      <name val="Segoe UI"/>
      <family val="2"/>
      <charset val="1"/>
    </font>
    <font>
      <b/>
      <sz val="9"/>
      <color theme="0"/>
      <name val="Segoe UI"/>
      <family val="2"/>
      <charset val="1"/>
    </font>
    <font>
      <b/>
      <sz val="9"/>
      <name val="Segoe UI"/>
      <family val="2"/>
    </font>
    <font>
      <sz val="9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4.9195837275307477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AEAEA"/>
        <bgColor rgb="FF000000"/>
      </patternFill>
    </fill>
    <fill>
      <patternFill patternType="solid">
        <fgColor theme="0" tint="-4.9409466841639452E-2"/>
        <bgColor indexed="64"/>
      </patternFill>
    </fill>
    <fill>
      <patternFill patternType="solid">
        <fgColor theme="0" tint="-4.9073763237403485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9">
    <xf numFmtId="0" fontId="0" fillId="0" borderId="0"/>
    <xf numFmtId="166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3" fillId="0" borderId="0"/>
    <xf numFmtId="0" fontId="17" fillId="0" borderId="0"/>
    <xf numFmtId="0" fontId="1" fillId="0" borderId="0"/>
    <xf numFmtId="0" fontId="7" fillId="0" borderId="0"/>
    <xf numFmtId="0" fontId="16" fillId="0" borderId="0"/>
    <xf numFmtId="0" fontId="11" fillId="0" borderId="0"/>
    <xf numFmtId="0" fontId="3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6" fillId="0" borderId="1" applyNumberFormat="0" applyFill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48">
    <xf numFmtId="0" fontId="0" fillId="0" borderId="0" xfId="0"/>
    <xf numFmtId="0" fontId="9" fillId="0" borderId="0" xfId="0" applyFont="1" applyFill="1"/>
    <xf numFmtId="0" fontId="9" fillId="0" borderId="0" xfId="0" applyFont="1" applyFill="1" applyAlignment="1"/>
    <xf numFmtId="0" fontId="19" fillId="0" borderId="0" xfId="0" applyFont="1" applyFill="1"/>
    <xf numFmtId="165" fontId="9" fillId="0" borderId="0" xfId="0" applyNumberFormat="1" applyFont="1" applyFill="1" applyAlignment="1">
      <alignment horizontal="center"/>
    </xf>
    <xf numFmtId="1" fontId="9" fillId="0" borderId="0" xfId="0" applyNumberFormat="1" applyFont="1" applyFill="1" applyAlignment="1"/>
    <xf numFmtId="0" fontId="21" fillId="3" borderId="4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center"/>
    </xf>
    <xf numFmtId="3" fontId="9" fillId="0" borderId="7" xfId="0" applyNumberFormat="1" applyFont="1" applyFill="1" applyBorder="1" applyAlignment="1">
      <alignment horizontal="center"/>
    </xf>
    <xf numFmtId="3" fontId="9" fillId="0" borderId="8" xfId="0" applyNumberFormat="1" applyFont="1" applyFill="1" applyBorder="1" applyAlignment="1">
      <alignment horizontal="center"/>
    </xf>
    <xf numFmtId="3" fontId="9" fillId="0" borderId="9" xfId="0" applyNumberFormat="1" applyFont="1" applyFill="1" applyBorder="1" applyAlignment="1">
      <alignment horizontal="center"/>
    </xf>
    <xf numFmtId="0" fontId="9" fillId="0" borderId="0" xfId="0" applyFont="1" applyFill="1" applyAlignment="1">
      <alignment vertical="top" wrapText="1"/>
    </xf>
    <xf numFmtId="4" fontId="9" fillId="0" borderId="0" xfId="0" applyNumberFormat="1" applyFont="1" applyFill="1"/>
    <xf numFmtId="3" fontId="9" fillId="0" borderId="0" xfId="0" applyNumberFormat="1" applyFont="1" applyFill="1"/>
    <xf numFmtId="3" fontId="9" fillId="0" borderId="10" xfId="0" applyNumberFormat="1" applyFont="1" applyFill="1" applyBorder="1" applyAlignment="1">
      <alignment horizontal="center"/>
    </xf>
    <xf numFmtId="11" fontId="9" fillId="0" borderId="0" xfId="0" applyNumberFormat="1" applyFont="1" applyFill="1"/>
    <xf numFmtId="0" fontId="9" fillId="0" borderId="0" xfId="0" applyFont="1" applyFill="1" applyAlignment="1">
      <alignment wrapText="1"/>
    </xf>
    <xf numFmtId="4" fontId="9" fillId="0" borderId="0" xfId="0" applyNumberFormat="1" applyFont="1" applyFill="1" applyAlignment="1"/>
    <xf numFmtId="3" fontId="9" fillId="0" borderId="0" xfId="0" applyNumberFormat="1" applyFont="1" applyFill="1" applyAlignment="1"/>
    <xf numFmtId="0" fontId="11" fillId="0" borderId="0" xfId="17"/>
    <xf numFmtId="43" fontId="0" fillId="0" borderId="0" xfId="8" applyFont="1"/>
    <xf numFmtId="43" fontId="11" fillId="0" borderId="0" xfId="8" applyFont="1" applyBorder="1" applyAlignment="1" applyProtection="1">
      <alignment horizontal="center"/>
    </xf>
    <xf numFmtId="43" fontId="0" fillId="0" borderId="0" xfId="8" applyFont="1" applyBorder="1" applyAlignment="1" applyProtection="1">
      <alignment horizontal="center"/>
    </xf>
    <xf numFmtId="0" fontId="19" fillId="0" borderId="0" xfId="12" applyFont="1"/>
    <xf numFmtId="0" fontId="10" fillId="4" borderId="0" xfId="12" applyFont="1" applyFill="1" applyAlignment="1">
      <alignment vertical="center"/>
    </xf>
    <xf numFmtId="0" fontId="9" fillId="0" borderId="0" xfId="12" applyFont="1"/>
    <xf numFmtId="0" fontId="10" fillId="4" borderId="0" xfId="12" applyFont="1" applyFill="1" applyAlignment="1">
      <alignment vertical="center" wrapText="1"/>
    </xf>
    <xf numFmtId="0" fontId="21" fillId="3" borderId="2" xfId="12" applyFont="1" applyFill="1" applyBorder="1" applyAlignment="1">
      <alignment horizontal="center" vertical="center"/>
    </xf>
    <xf numFmtId="0" fontId="21" fillId="3" borderId="5" xfId="12" applyFont="1" applyFill="1" applyBorder="1" applyAlignment="1">
      <alignment horizontal="center" vertical="center"/>
    </xf>
    <xf numFmtId="0" fontId="9" fillId="0" borderId="6" xfId="12" applyFont="1" applyBorder="1" applyAlignment="1">
      <alignment horizontal="center"/>
    </xf>
    <xf numFmtId="3" fontId="9" fillId="0" borderId="6" xfId="12" applyNumberFormat="1" applyFont="1" applyBorder="1" applyAlignment="1">
      <alignment horizontal="center"/>
    </xf>
    <xf numFmtId="1" fontId="9" fillId="5" borderId="7" xfId="12" applyNumberFormat="1" applyFont="1" applyFill="1" applyBorder="1" applyAlignment="1">
      <alignment horizontal="center"/>
    </xf>
    <xf numFmtId="1" fontId="9" fillId="5" borderId="0" xfId="12" applyNumberFormat="1" applyFont="1" applyFill="1" applyAlignment="1">
      <alignment horizontal="center"/>
    </xf>
    <xf numFmtId="0" fontId="9" fillId="0" borderId="7" xfId="12" applyFont="1" applyBorder="1" applyAlignment="1">
      <alignment horizontal="center"/>
    </xf>
    <xf numFmtId="3" fontId="9" fillId="0" borderId="7" xfId="12" applyNumberFormat="1" applyFont="1" applyBorder="1" applyAlignment="1">
      <alignment horizontal="center"/>
    </xf>
    <xf numFmtId="0" fontId="19" fillId="0" borderId="0" xfId="18" applyFont="1"/>
    <xf numFmtId="0" fontId="10" fillId="4" borderId="0" xfId="18" applyFont="1" applyFill="1" applyAlignment="1">
      <alignment vertical="center"/>
    </xf>
    <xf numFmtId="0" fontId="9" fillId="0" borderId="0" xfId="18" applyFont="1"/>
    <xf numFmtId="0" fontId="10" fillId="4" borderId="0" xfId="18" applyFont="1" applyFill="1" applyAlignment="1">
      <alignment vertical="center" wrapText="1"/>
    </xf>
    <xf numFmtId="0" fontId="21" fillId="3" borderId="2" xfId="18" applyFont="1" applyFill="1" applyBorder="1" applyAlignment="1">
      <alignment horizontal="center" vertical="center"/>
    </xf>
    <xf numFmtId="0" fontId="21" fillId="3" borderId="5" xfId="18" applyFont="1" applyFill="1" applyBorder="1" applyAlignment="1">
      <alignment horizontal="center" vertical="center"/>
    </xf>
    <xf numFmtId="0" fontId="10" fillId="5" borderId="13" xfId="18" applyFont="1" applyFill="1" applyBorder="1" applyAlignment="1">
      <alignment horizontal="center" vertical="center" wrapText="1"/>
    </xf>
    <xf numFmtId="0" fontId="9" fillId="0" borderId="6" xfId="18" applyFont="1" applyBorder="1" applyAlignment="1">
      <alignment horizontal="center"/>
    </xf>
    <xf numFmtId="1" fontId="9" fillId="5" borderId="7" xfId="18" applyNumberFormat="1" applyFont="1" applyFill="1" applyBorder="1" applyAlignment="1">
      <alignment horizontal="center"/>
    </xf>
    <xf numFmtId="0" fontId="9" fillId="5" borderId="13" xfId="18" applyFont="1" applyFill="1" applyBorder="1" applyAlignment="1">
      <alignment horizontal="center" vertical="center" wrapText="1"/>
    </xf>
    <xf numFmtId="1" fontId="9" fillId="5" borderId="0" xfId="18" applyNumberFormat="1" applyFont="1" applyFill="1" applyAlignment="1">
      <alignment horizontal="center"/>
    </xf>
    <xf numFmtId="0" fontId="9" fillId="0" borderId="7" xfId="18" applyFont="1" applyBorder="1" applyAlignment="1">
      <alignment horizontal="center"/>
    </xf>
    <xf numFmtId="3" fontId="9" fillId="0" borderId="0" xfId="12" applyNumberFormat="1" applyFont="1"/>
    <xf numFmtId="1" fontId="9" fillId="5" borderId="8" xfId="12" applyNumberFormat="1" applyFont="1" applyFill="1" applyBorder="1" applyAlignment="1">
      <alignment horizontal="center"/>
    </xf>
    <xf numFmtId="3" fontId="9" fillId="3" borderId="0" xfId="12" applyNumberFormat="1" applyFont="1" applyFill="1" applyAlignment="1">
      <alignment horizontal="center" vertical="center"/>
    </xf>
    <xf numFmtId="3" fontId="9" fillId="3" borderId="0" xfId="12" applyNumberFormat="1" applyFont="1" applyFill="1" applyAlignment="1">
      <alignment horizontal="center"/>
    </xf>
    <xf numFmtId="168" fontId="9" fillId="0" borderId="10" xfId="24" applyNumberFormat="1" applyFont="1" applyFill="1" applyBorder="1" applyAlignment="1">
      <alignment horizontal="center"/>
    </xf>
    <xf numFmtId="168" fontId="9" fillId="0" borderId="14" xfId="24" applyNumberFormat="1" applyFont="1" applyFill="1" applyBorder="1" applyAlignment="1">
      <alignment horizontal="center"/>
    </xf>
    <xf numFmtId="0" fontId="21" fillId="3" borderId="2" xfId="12" applyFont="1" applyFill="1" applyBorder="1" applyAlignment="1">
      <alignment horizontal="center" vertical="center" wrapText="1"/>
    </xf>
    <xf numFmtId="0" fontId="21" fillId="3" borderId="5" xfId="12" applyFont="1" applyFill="1" applyBorder="1" applyAlignment="1">
      <alignment horizontal="center" vertical="center" wrapText="1"/>
    </xf>
    <xf numFmtId="0" fontId="9" fillId="0" borderId="0" xfId="12" applyFont="1" applyAlignment="1">
      <alignment wrapText="1"/>
    </xf>
    <xf numFmtId="0" fontId="10" fillId="5" borderId="13" xfId="12" applyFont="1" applyFill="1" applyBorder="1" applyAlignment="1">
      <alignment horizontal="center" vertical="center" wrapText="1"/>
    </xf>
    <xf numFmtId="0" fontId="9" fillId="5" borderId="13" xfId="12" applyFont="1" applyFill="1" applyBorder="1" applyAlignment="1">
      <alignment horizontal="center" vertical="center" wrapText="1"/>
    </xf>
    <xf numFmtId="4" fontId="9" fillId="0" borderId="0" xfId="12" applyNumberFormat="1" applyFont="1"/>
    <xf numFmtId="0" fontId="3" fillId="0" borderId="0" xfId="12"/>
    <xf numFmtId="169" fontId="0" fillId="0" borderId="0" xfId="8" applyNumberFormat="1" applyFont="1"/>
    <xf numFmtId="3" fontId="9" fillId="5" borderId="6" xfId="12" applyNumberFormat="1" applyFont="1" applyFill="1" applyBorder="1" applyAlignment="1">
      <alignment horizontal="center"/>
    </xf>
    <xf numFmtId="4" fontId="11" fillId="0" borderId="0" xfId="17" applyNumberFormat="1"/>
    <xf numFmtId="0" fontId="9" fillId="0" borderId="9" xfId="0" applyFont="1" applyFill="1" applyBorder="1" applyAlignment="1">
      <alignment horizontal="center"/>
    </xf>
    <xf numFmtId="3" fontId="9" fillId="5" borderId="13" xfId="0" applyNumberFormat="1" applyFont="1" applyFill="1" applyBorder="1" applyAlignment="1" applyProtection="1">
      <alignment horizontal="center" vertical="center"/>
    </xf>
    <xf numFmtId="168" fontId="9" fillId="5" borderId="12" xfId="24" applyNumberFormat="1" applyFont="1" applyFill="1" applyBorder="1" applyAlignment="1" applyProtection="1">
      <alignment horizontal="center" vertical="center"/>
    </xf>
    <xf numFmtId="3" fontId="9" fillId="5" borderId="3" xfId="0" applyNumberFormat="1" applyFont="1" applyFill="1" applyBorder="1" applyAlignment="1" applyProtection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9" fillId="3" borderId="0" xfId="0" applyFont="1" applyFill="1" applyBorder="1"/>
    <xf numFmtId="3" fontId="9" fillId="3" borderId="7" xfId="0" applyNumberFormat="1" applyFont="1" applyFill="1" applyBorder="1" applyAlignment="1" applyProtection="1">
      <alignment horizontal="center"/>
    </xf>
    <xf numFmtId="168" fontId="9" fillId="3" borderId="14" xfId="24" applyNumberFormat="1" applyFont="1" applyFill="1" applyBorder="1" applyAlignment="1" applyProtection="1">
      <alignment horizontal="center" vertical="center"/>
    </xf>
    <xf numFmtId="3" fontId="9" fillId="3" borderId="9" xfId="0" applyNumberFormat="1" applyFont="1" applyFill="1" applyBorder="1" applyAlignment="1" applyProtection="1">
      <alignment horizontal="center"/>
    </xf>
    <xf numFmtId="1" fontId="9" fillId="3" borderId="14" xfId="0" applyNumberFormat="1" applyFont="1" applyFill="1" applyBorder="1" applyAlignment="1" applyProtection="1">
      <alignment horizontal="center"/>
    </xf>
    <xf numFmtId="3" fontId="9" fillId="3" borderId="0" xfId="0" applyNumberFormat="1" applyFont="1" applyFill="1" applyBorder="1"/>
    <xf numFmtId="4" fontId="9" fillId="3" borderId="0" xfId="0" applyNumberFormat="1" applyFont="1" applyFill="1" applyBorder="1"/>
    <xf numFmtId="3" fontId="9" fillId="5" borderId="6" xfId="0" applyNumberFormat="1" applyFont="1" applyFill="1" applyBorder="1" applyAlignment="1" applyProtection="1">
      <alignment horizontal="center"/>
    </xf>
    <xf numFmtId="168" fontId="9" fillId="5" borderId="10" xfId="24" applyNumberFormat="1" applyFont="1" applyFill="1" applyBorder="1" applyAlignment="1" applyProtection="1">
      <alignment horizontal="center" vertical="center"/>
    </xf>
    <xf numFmtId="3" fontId="9" fillId="5" borderId="15" xfId="0" applyNumberFormat="1" applyFont="1" applyFill="1" applyBorder="1" applyAlignment="1" applyProtection="1">
      <alignment horizontal="center"/>
    </xf>
    <xf numFmtId="1" fontId="9" fillId="5" borderId="15" xfId="0" applyNumberFormat="1" applyFont="1" applyFill="1" applyBorder="1" applyAlignment="1" applyProtection="1">
      <alignment horizontal="center"/>
    </xf>
    <xf numFmtId="3" fontId="9" fillId="0" borderId="15" xfId="0" applyNumberFormat="1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3" fontId="9" fillId="5" borderId="6" xfId="0" applyNumberFormat="1" applyFont="1" applyFill="1" applyBorder="1" applyAlignment="1" applyProtection="1">
      <alignment horizontal="center" vertical="center"/>
    </xf>
    <xf numFmtId="3" fontId="9" fillId="5" borderId="15" xfId="0" applyNumberFormat="1" applyFont="1" applyFill="1" applyBorder="1" applyAlignment="1" applyProtection="1">
      <alignment horizontal="center" vertical="center"/>
    </xf>
    <xf numFmtId="0" fontId="9" fillId="5" borderId="15" xfId="0" applyFont="1" applyFill="1" applyBorder="1" applyAlignment="1">
      <alignment horizontal="center" vertical="center" wrapText="1"/>
    </xf>
    <xf numFmtId="168" fontId="9" fillId="5" borderId="10" xfId="24" applyNumberFormat="1" applyFont="1" applyFill="1" applyBorder="1" applyAlignment="1" applyProtection="1">
      <alignment horizontal="center"/>
    </xf>
    <xf numFmtId="1" fontId="9" fillId="5" borderId="0" xfId="0" applyNumberFormat="1" applyFont="1" applyFill="1" applyBorder="1" applyAlignment="1" applyProtection="1">
      <alignment horizontal="center"/>
    </xf>
    <xf numFmtId="3" fontId="9" fillId="5" borderId="11" xfId="0" applyNumberFormat="1" applyFont="1" applyFill="1" applyBorder="1" applyAlignment="1" applyProtection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3" fontId="9" fillId="5" borderId="7" xfId="0" applyNumberFormat="1" applyFont="1" applyFill="1" applyBorder="1" applyAlignment="1" applyProtection="1">
      <alignment horizontal="center" vertical="center"/>
    </xf>
    <xf numFmtId="168" fontId="9" fillId="5" borderId="14" xfId="24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 applyProtection="1">
      <alignment horizontal="center" vertical="center"/>
    </xf>
    <xf numFmtId="1" fontId="9" fillId="5" borderId="7" xfId="0" applyNumberFormat="1" applyFont="1" applyFill="1" applyBorder="1" applyAlignment="1" applyProtection="1">
      <alignment horizontal="center"/>
    </xf>
    <xf numFmtId="3" fontId="10" fillId="5" borderId="13" xfId="0" applyNumberFormat="1" applyFont="1" applyFill="1" applyBorder="1" applyAlignment="1" applyProtection="1">
      <alignment horizontal="center" vertical="center"/>
    </xf>
    <xf numFmtId="168" fontId="10" fillId="5" borderId="12" xfId="24" applyNumberFormat="1" applyFont="1" applyFill="1" applyBorder="1" applyAlignment="1" applyProtection="1">
      <alignment horizontal="center" vertical="center"/>
    </xf>
    <xf numFmtId="3" fontId="10" fillId="5" borderId="11" xfId="0" applyNumberFormat="1" applyFont="1" applyFill="1" applyBorder="1" applyAlignment="1" applyProtection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 wrapText="1"/>
    </xf>
    <xf numFmtId="3" fontId="9" fillId="3" borderId="8" xfId="0" applyNumberFormat="1" applyFont="1" applyFill="1" applyBorder="1" applyAlignment="1" applyProtection="1">
      <alignment horizontal="center"/>
    </xf>
    <xf numFmtId="3" fontId="9" fillId="5" borderId="1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/>
    <xf numFmtId="3" fontId="9" fillId="0" borderId="0" xfId="0" applyNumberFormat="1" applyFont="1" applyFill="1" applyBorder="1"/>
    <xf numFmtId="4" fontId="9" fillId="0" borderId="0" xfId="0" applyNumberFormat="1" applyFont="1" applyFill="1" applyBorder="1"/>
    <xf numFmtId="3" fontId="9" fillId="0" borderId="7" xfId="0" applyNumberFormat="1" applyFont="1" applyFill="1" applyBorder="1" applyAlignment="1" applyProtection="1">
      <alignment horizontal="center"/>
    </xf>
    <xf numFmtId="168" fontId="9" fillId="0" borderId="14" xfId="24" applyNumberFormat="1" applyFont="1" applyFill="1" applyBorder="1" applyAlignment="1" applyProtection="1">
      <alignment horizontal="center" vertical="center"/>
    </xf>
    <xf numFmtId="3" fontId="9" fillId="0" borderId="9" xfId="0" applyNumberFormat="1" applyFont="1" applyFill="1" applyBorder="1" applyAlignment="1" applyProtection="1">
      <alignment horizontal="center"/>
    </xf>
    <xf numFmtId="1" fontId="9" fillId="0" borderId="14" xfId="0" applyNumberFormat="1" applyFont="1" applyFill="1" applyBorder="1" applyAlignment="1" applyProtection="1">
      <alignment horizontal="center"/>
    </xf>
    <xf numFmtId="3" fontId="9" fillId="0" borderId="8" xfId="0" applyNumberFormat="1" applyFont="1" applyFill="1" applyBorder="1" applyAlignment="1" applyProtection="1">
      <alignment horizontal="center"/>
    </xf>
    <xf numFmtId="11" fontId="9" fillId="0" borderId="0" xfId="0" applyNumberFormat="1" applyFont="1" applyFill="1" applyAlignment="1"/>
    <xf numFmtId="3" fontId="9" fillId="3" borderId="14" xfId="0" applyNumberFormat="1" applyFont="1" applyFill="1" applyBorder="1" applyAlignment="1" applyProtection="1">
      <alignment horizontal="center"/>
    </xf>
    <xf numFmtId="1" fontId="9" fillId="3" borderId="8" xfId="0" applyNumberFormat="1" applyFont="1" applyFill="1" applyBorder="1" applyAlignment="1" applyProtection="1">
      <alignment horizontal="center"/>
    </xf>
    <xf numFmtId="2" fontId="9" fillId="0" borderId="0" xfId="0" applyNumberFormat="1" applyFont="1" applyFill="1"/>
    <xf numFmtId="164" fontId="9" fillId="0" borderId="7" xfId="6" applyFont="1" applyFill="1" applyBorder="1" applyAlignment="1">
      <alignment horizontal="center"/>
    </xf>
    <xf numFmtId="167" fontId="9" fillId="0" borderId="9" xfId="6" applyNumberFormat="1" applyFont="1" applyFill="1" applyBorder="1" applyAlignment="1">
      <alignment horizontal="center"/>
    </xf>
    <xf numFmtId="164" fontId="9" fillId="5" borderId="10" xfId="6" applyFont="1" applyFill="1" applyBorder="1" applyAlignment="1" applyProtection="1">
      <alignment horizontal="center" vertical="center"/>
    </xf>
    <xf numFmtId="167" fontId="9" fillId="5" borderId="15" xfId="6" applyNumberFormat="1" applyFont="1" applyFill="1" applyBorder="1" applyAlignment="1" applyProtection="1">
      <alignment horizontal="center"/>
    </xf>
    <xf numFmtId="164" fontId="9" fillId="0" borderId="10" xfId="6" applyFont="1" applyFill="1" applyBorder="1" applyAlignment="1">
      <alignment horizontal="center"/>
    </xf>
    <xf numFmtId="167" fontId="9" fillId="0" borderId="0" xfId="6" applyNumberFormat="1" applyFont="1" applyFill="1" applyBorder="1" applyAlignment="1">
      <alignment horizontal="center"/>
    </xf>
    <xf numFmtId="167" fontId="9" fillId="5" borderId="11" xfId="6" applyNumberFormat="1" applyFont="1" applyFill="1" applyBorder="1" applyAlignment="1" applyProtection="1">
      <alignment horizontal="center" vertical="center"/>
    </xf>
    <xf numFmtId="164" fontId="9" fillId="5" borderId="7" xfId="6" applyFont="1" applyFill="1" applyBorder="1" applyAlignment="1" applyProtection="1">
      <alignment horizontal="center" vertical="center"/>
    </xf>
    <xf numFmtId="167" fontId="9" fillId="5" borderId="8" xfId="6" applyNumberFormat="1" applyFont="1" applyFill="1" applyBorder="1" applyAlignment="1" applyProtection="1">
      <alignment horizontal="center" vertical="center"/>
    </xf>
    <xf numFmtId="164" fontId="9" fillId="0" borderId="6" xfId="6" applyFont="1" applyFill="1" applyBorder="1" applyAlignment="1">
      <alignment horizontal="center"/>
    </xf>
    <xf numFmtId="164" fontId="9" fillId="5" borderId="13" xfId="6" applyFont="1" applyFill="1" applyBorder="1" applyAlignment="1" applyProtection="1">
      <alignment horizontal="center" vertical="center"/>
    </xf>
    <xf numFmtId="164" fontId="10" fillId="5" borderId="11" xfId="6" applyFont="1" applyFill="1" applyBorder="1" applyAlignment="1" applyProtection="1">
      <alignment horizontal="center" vertical="center"/>
    </xf>
    <xf numFmtId="164" fontId="10" fillId="5" borderId="13" xfId="6" applyFont="1" applyFill="1" applyBorder="1" applyAlignment="1" applyProtection="1">
      <alignment horizontal="center" vertical="center"/>
    </xf>
    <xf numFmtId="0" fontId="9" fillId="0" borderId="0" xfId="12" applyFont="1" applyAlignment="1">
      <alignment vertical="center"/>
    </xf>
    <xf numFmtId="1" fontId="9" fillId="6" borderId="0" xfId="12" applyNumberFormat="1" applyFont="1" applyFill="1" applyAlignment="1">
      <alignment horizontal="center"/>
    </xf>
    <xf numFmtId="0" fontId="9" fillId="0" borderId="0" xfId="12" applyFont="1" applyAlignment="1">
      <alignment horizontal="center" vertical="center"/>
    </xf>
    <xf numFmtId="3" fontId="11" fillId="0" borderId="0" xfId="12" applyNumberFormat="1" applyFont="1"/>
    <xf numFmtId="0" fontId="11" fillId="0" borderId="0" xfId="12" applyFont="1"/>
    <xf numFmtId="0" fontId="9" fillId="0" borderId="0" xfId="12" applyFont="1" applyAlignment="1">
      <alignment horizontal="center"/>
    </xf>
    <xf numFmtId="168" fontId="9" fillId="0" borderId="0" xfId="24" applyNumberFormat="1" applyFont="1" applyFill="1" applyBorder="1" applyAlignment="1">
      <alignment horizont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10" fontId="10" fillId="4" borderId="0" xfId="0" applyNumberFormat="1" applyFont="1" applyFill="1" applyBorder="1" applyAlignment="1">
      <alignment vertical="center"/>
    </xf>
    <xf numFmtId="10" fontId="10" fillId="4" borderId="0" xfId="0" applyNumberFormat="1" applyFont="1" applyFill="1" applyBorder="1" applyAlignment="1">
      <alignment vertical="center" wrapText="1"/>
    </xf>
    <xf numFmtId="10" fontId="21" fillId="3" borderId="5" xfId="0" applyNumberFormat="1" applyFont="1" applyFill="1" applyBorder="1" applyAlignment="1">
      <alignment horizontal="center" vertical="center"/>
    </xf>
    <xf numFmtId="10" fontId="10" fillId="5" borderId="12" xfId="24" applyNumberFormat="1" applyFont="1" applyFill="1" applyBorder="1" applyAlignment="1" applyProtection="1">
      <alignment horizontal="center" vertical="center"/>
    </xf>
    <xf numFmtId="10" fontId="9" fillId="0" borderId="10" xfId="6" applyNumberFormat="1" applyFont="1" applyFill="1" applyBorder="1" applyAlignment="1">
      <alignment horizontal="center"/>
    </xf>
    <xf numFmtId="10" fontId="9" fillId="5" borderId="14" xfId="6" applyNumberFormat="1" applyFont="1" applyFill="1" applyBorder="1" applyAlignment="1">
      <alignment horizontal="center"/>
    </xf>
    <xf numFmtId="10" fontId="9" fillId="0" borderId="0" xfId="0" applyNumberFormat="1" applyFont="1" applyFill="1" applyAlignment="1"/>
    <xf numFmtId="10" fontId="10" fillId="5" borderId="12" xfId="6" applyNumberFormat="1" applyFont="1" applyFill="1" applyBorder="1" applyAlignment="1" applyProtection="1">
      <alignment horizontal="center" vertical="center"/>
    </xf>
    <xf numFmtId="10" fontId="9" fillId="5" borderId="12" xfId="6" applyNumberFormat="1" applyFont="1" applyFill="1" applyBorder="1" applyAlignment="1" applyProtection="1">
      <alignment horizontal="center" vertical="center"/>
    </xf>
    <xf numFmtId="10" fontId="9" fillId="5" borderId="10" xfId="6" applyNumberFormat="1" applyFont="1" applyFill="1" applyBorder="1" applyAlignment="1" applyProtection="1">
      <alignment horizontal="center"/>
    </xf>
    <xf numFmtId="10" fontId="9" fillId="0" borderId="14" xfId="6" applyNumberFormat="1" applyFont="1" applyFill="1" applyBorder="1" applyAlignment="1">
      <alignment horizontal="center"/>
    </xf>
    <xf numFmtId="10" fontId="9" fillId="5" borderId="12" xfId="24" applyNumberFormat="1" applyFont="1" applyFill="1" applyBorder="1" applyAlignment="1" applyProtection="1">
      <alignment horizontal="center" vertical="center"/>
    </xf>
    <xf numFmtId="10" fontId="9" fillId="0" borderId="14" xfId="24" applyNumberFormat="1" applyFont="1" applyFill="1" applyBorder="1" applyAlignment="1">
      <alignment horizontal="center"/>
    </xf>
    <xf numFmtId="10" fontId="9" fillId="0" borderId="0" xfId="0" applyNumberFormat="1" applyFont="1" applyFill="1"/>
    <xf numFmtId="0" fontId="21" fillId="3" borderId="2" xfId="12" applyFont="1" applyFill="1" applyBorder="1" applyAlignment="1">
      <alignment horizontal="center" vertical="center"/>
    </xf>
    <xf numFmtId="0" fontId="21" fillId="3" borderId="5" xfId="12" applyFont="1" applyFill="1" applyBorder="1" applyAlignment="1">
      <alignment horizontal="center" vertical="center"/>
    </xf>
    <xf numFmtId="0" fontId="14" fillId="0" borderId="0" xfId="17" applyFont="1"/>
    <xf numFmtId="0" fontId="21" fillId="3" borderId="2" xfId="14" applyFont="1" applyFill="1" applyBorder="1" applyAlignment="1">
      <alignment horizontal="center" vertical="center"/>
    </xf>
    <xf numFmtId="0" fontId="21" fillId="3" borderId="5" xfId="14" applyFont="1" applyFill="1" applyBorder="1" applyAlignment="1">
      <alignment horizontal="center" vertical="center"/>
    </xf>
    <xf numFmtId="0" fontId="19" fillId="0" borderId="0" xfId="0" applyFont="1"/>
    <xf numFmtId="0" fontId="10" fillId="7" borderId="0" xfId="0" applyFont="1" applyFill="1" applyAlignment="1">
      <alignment vertical="center"/>
    </xf>
    <xf numFmtId="0" fontId="9" fillId="0" borderId="0" xfId="0" applyFont="1"/>
    <xf numFmtId="0" fontId="10" fillId="7" borderId="0" xfId="0" applyFont="1" applyFill="1" applyAlignment="1">
      <alignment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 wrapText="1"/>
    </xf>
    <xf numFmtId="3" fontId="10" fillId="5" borderId="13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168" fontId="9" fillId="0" borderId="10" xfId="25" applyNumberFormat="1" applyFont="1" applyFill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1" fontId="9" fillId="5" borderId="7" xfId="0" applyNumberFormat="1" applyFont="1" applyFill="1" applyBorder="1" applyAlignment="1">
      <alignment horizontal="center"/>
    </xf>
    <xf numFmtId="3" fontId="9" fillId="5" borderId="7" xfId="0" applyNumberFormat="1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3" fontId="9" fillId="5" borderId="13" xfId="0" applyNumberFormat="1" applyFont="1" applyFill="1" applyBorder="1" applyAlignment="1">
      <alignment horizontal="center" vertical="center"/>
    </xf>
    <xf numFmtId="168" fontId="9" fillId="5" borderId="12" xfId="25" applyNumberFormat="1" applyFont="1" applyFill="1" applyBorder="1" applyAlignment="1" applyProtection="1">
      <alignment horizontal="center" vertical="center"/>
    </xf>
    <xf numFmtId="3" fontId="9" fillId="5" borderId="10" xfId="0" applyNumberFormat="1" applyFont="1" applyFill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/>
    </xf>
    <xf numFmtId="1" fontId="9" fillId="5" borderId="0" xfId="0" applyNumberFormat="1" applyFont="1" applyFill="1" applyAlignment="1">
      <alignment horizontal="center"/>
    </xf>
    <xf numFmtId="3" fontId="9" fillId="5" borderId="15" xfId="0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0" fontId="21" fillId="3" borderId="3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11" fontId="9" fillId="0" borderId="0" xfId="0" applyNumberFormat="1" applyFont="1"/>
    <xf numFmtId="4" fontId="9" fillId="0" borderId="0" xfId="0" applyNumberFormat="1" applyFont="1"/>
    <xf numFmtId="0" fontId="9" fillId="0" borderId="15" xfId="0" applyFont="1" applyBorder="1" applyAlignment="1">
      <alignment horizontal="center"/>
    </xf>
    <xf numFmtId="3" fontId="9" fillId="0" borderId="15" xfId="0" applyNumberFormat="1" applyFont="1" applyBorder="1" applyAlignment="1">
      <alignment horizontal="center"/>
    </xf>
    <xf numFmtId="1" fontId="9" fillId="5" borderId="15" xfId="0" applyNumberFormat="1" applyFont="1" applyFill="1" applyBorder="1" applyAlignment="1">
      <alignment horizontal="center"/>
    </xf>
    <xf numFmtId="168" fontId="9" fillId="5" borderId="10" xfId="25" applyNumberFormat="1" applyFont="1" applyFill="1" applyBorder="1" applyAlignment="1" applyProtection="1">
      <alignment horizontal="center" vertical="center"/>
    </xf>
    <xf numFmtId="3" fontId="9" fillId="5" borderId="6" xfId="0" applyNumberFormat="1" applyFont="1" applyFill="1" applyBorder="1" applyAlignment="1">
      <alignment horizontal="center"/>
    </xf>
    <xf numFmtId="3" fontId="9" fillId="5" borderId="15" xfId="0" applyNumberFormat="1" applyFont="1" applyFill="1" applyBorder="1" applyAlignment="1">
      <alignment horizontal="center" vertical="center"/>
    </xf>
    <xf numFmtId="3" fontId="9" fillId="0" borderId="0" xfId="0" applyNumberFormat="1" applyFont="1"/>
    <xf numFmtId="1" fontId="9" fillId="3" borderId="8" xfId="0" applyNumberFormat="1" applyFont="1" applyFill="1" applyBorder="1" applyAlignment="1">
      <alignment horizontal="center"/>
    </xf>
    <xf numFmtId="3" fontId="9" fillId="3" borderId="9" xfId="0" applyNumberFormat="1" applyFont="1" applyFill="1" applyBorder="1" applyAlignment="1">
      <alignment horizontal="center"/>
    </xf>
    <xf numFmtId="168" fontId="9" fillId="3" borderId="14" xfId="25" applyNumberFormat="1" applyFont="1" applyFill="1" applyBorder="1" applyAlignment="1" applyProtection="1">
      <alignment horizontal="center" vertical="center"/>
    </xf>
    <xf numFmtId="3" fontId="9" fillId="3" borderId="14" xfId="0" applyNumberFormat="1" applyFont="1" applyFill="1" applyBorder="1" applyAlignment="1">
      <alignment horizontal="center"/>
    </xf>
    <xf numFmtId="0" fontId="19" fillId="0" borderId="0" xfId="14" applyFont="1"/>
    <xf numFmtId="0" fontId="10" fillId="7" borderId="0" xfId="14" applyFont="1" applyFill="1" applyAlignment="1">
      <alignment vertical="center"/>
    </xf>
    <xf numFmtId="0" fontId="9" fillId="0" borderId="0" xfId="14" applyFont="1"/>
    <xf numFmtId="0" fontId="10" fillId="7" borderId="0" xfId="14" applyFont="1" applyFill="1" applyAlignment="1">
      <alignment vertical="center" wrapText="1"/>
    </xf>
    <xf numFmtId="0" fontId="21" fillId="3" borderId="2" xfId="14" applyFont="1" applyFill="1" applyBorder="1" applyAlignment="1">
      <alignment horizontal="center" vertical="center"/>
    </xf>
    <xf numFmtId="0" fontId="21" fillId="3" borderId="5" xfId="14" applyFont="1" applyFill="1" applyBorder="1" applyAlignment="1">
      <alignment horizontal="center" vertical="center"/>
    </xf>
    <xf numFmtId="0" fontId="10" fillId="5" borderId="13" xfId="14" applyFont="1" applyFill="1" applyBorder="1" applyAlignment="1">
      <alignment horizontal="center" vertical="center" wrapText="1"/>
    </xf>
    <xf numFmtId="0" fontId="9" fillId="0" borderId="6" xfId="14" applyFont="1" applyBorder="1" applyAlignment="1">
      <alignment horizontal="center"/>
    </xf>
    <xf numFmtId="3" fontId="9" fillId="0" borderId="0" xfId="14" applyNumberFormat="1" applyFont="1" applyAlignment="1">
      <alignment horizontal="center"/>
    </xf>
    <xf numFmtId="168" fontId="9" fillId="0" borderId="10" xfId="23" applyNumberFormat="1" applyFont="1" applyFill="1" applyBorder="1" applyAlignment="1">
      <alignment horizontal="center"/>
    </xf>
    <xf numFmtId="3" fontId="9" fillId="0" borderId="6" xfId="14" applyNumberFormat="1" applyFont="1" applyBorder="1" applyAlignment="1">
      <alignment horizontal="center"/>
    </xf>
    <xf numFmtId="1" fontId="9" fillId="5" borderId="7" xfId="14" applyNumberFormat="1" applyFont="1" applyFill="1" applyBorder="1" applyAlignment="1">
      <alignment horizontal="center"/>
    </xf>
    <xf numFmtId="0" fontId="9" fillId="5" borderId="13" xfId="14" applyFont="1" applyFill="1" applyBorder="1" applyAlignment="1">
      <alignment horizontal="center" vertical="center" wrapText="1"/>
    </xf>
    <xf numFmtId="3" fontId="9" fillId="0" borderId="0" xfId="14" applyNumberFormat="1" applyFont="1"/>
    <xf numFmtId="1" fontId="9" fillId="5" borderId="0" xfId="14" applyNumberFormat="1" applyFont="1" applyFill="1" applyAlignment="1">
      <alignment horizontal="center"/>
    </xf>
    <xf numFmtId="3" fontId="9" fillId="5" borderId="15" xfId="14" applyNumberFormat="1" applyFont="1" applyFill="1" applyBorder="1" applyAlignment="1">
      <alignment horizontal="center"/>
    </xf>
    <xf numFmtId="168" fontId="9" fillId="5" borderId="10" xfId="23" applyNumberFormat="1" applyFont="1" applyFill="1" applyBorder="1" applyAlignment="1" applyProtection="1">
      <alignment horizontal="center"/>
    </xf>
    <xf numFmtId="0" fontId="9" fillId="0" borderId="7" xfId="14" applyFont="1" applyBorder="1" applyAlignment="1">
      <alignment horizontal="center"/>
    </xf>
    <xf numFmtId="3" fontId="9" fillId="0" borderId="8" xfId="14" applyNumberFormat="1" applyFont="1" applyBorder="1" applyAlignment="1">
      <alignment horizontal="center"/>
    </xf>
    <xf numFmtId="168" fontId="9" fillId="0" borderId="14" xfId="23" applyNumberFormat="1" applyFont="1" applyFill="1" applyBorder="1" applyAlignment="1">
      <alignment horizontal="center"/>
    </xf>
    <xf numFmtId="3" fontId="9" fillId="0" borderId="7" xfId="14" applyNumberFormat="1" applyFont="1" applyBorder="1" applyAlignment="1">
      <alignment horizontal="center"/>
    </xf>
    <xf numFmtId="3" fontId="9" fillId="5" borderId="6" xfId="14" applyNumberFormat="1" applyFont="1" applyFill="1" applyBorder="1" applyAlignment="1">
      <alignment horizontal="center"/>
    </xf>
    <xf numFmtId="0" fontId="12" fillId="7" borderId="0" xfId="14" applyFont="1" applyFill="1" applyAlignment="1">
      <alignment vertical="center"/>
    </xf>
    <xf numFmtId="0" fontId="12" fillId="7" borderId="0" xfId="14" applyFont="1" applyFill="1" applyAlignment="1">
      <alignment vertical="center" wrapText="1"/>
    </xf>
    <xf numFmtId="0" fontId="21" fillId="3" borderId="2" xfId="14" applyFont="1" applyFill="1" applyBorder="1" applyAlignment="1">
      <alignment horizontal="center" vertical="center"/>
    </xf>
    <xf numFmtId="0" fontId="21" fillId="3" borderId="5" xfId="14" applyFont="1" applyFill="1" applyBorder="1" applyAlignment="1">
      <alignment horizontal="center" vertical="center"/>
    </xf>
    <xf numFmtId="0" fontId="12" fillId="5" borderId="13" xfId="14" applyFont="1" applyFill="1" applyBorder="1" applyAlignment="1">
      <alignment horizontal="center" vertical="center" wrapText="1"/>
    </xf>
    <xf numFmtId="0" fontId="13" fillId="0" borderId="6" xfId="14" applyFont="1" applyBorder="1" applyAlignment="1">
      <alignment horizontal="center"/>
    </xf>
    <xf numFmtId="1" fontId="13" fillId="5" borderId="7" xfId="14" applyNumberFormat="1" applyFont="1" applyFill="1" applyBorder="1" applyAlignment="1">
      <alignment horizontal="center"/>
    </xf>
    <xf numFmtId="0" fontId="13" fillId="0" borderId="0" xfId="14" applyFont="1"/>
    <xf numFmtId="0" fontId="13" fillId="5" borderId="13" xfId="14" applyFont="1" applyFill="1" applyBorder="1" applyAlignment="1">
      <alignment horizontal="center" vertical="center" wrapText="1"/>
    </xf>
    <xf numFmtId="1" fontId="13" fillId="5" borderId="0" xfId="14" applyNumberFormat="1" applyFont="1" applyFill="1" applyAlignment="1">
      <alignment horizontal="center"/>
    </xf>
    <xf numFmtId="0" fontId="13" fillId="0" borderId="7" xfId="14" applyFont="1" applyBorder="1" applyAlignment="1">
      <alignment horizontal="center"/>
    </xf>
    <xf numFmtId="1" fontId="13" fillId="6" borderId="0" xfId="14" applyNumberFormat="1" applyFont="1" applyFill="1" applyAlignment="1">
      <alignment horizontal="center"/>
    </xf>
    <xf numFmtId="0" fontId="21" fillId="3" borderId="4" xfId="14" applyFont="1" applyFill="1" applyBorder="1" applyAlignment="1">
      <alignment horizontal="center" vertical="center"/>
    </xf>
    <xf numFmtId="0" fontId="23" fillId="0" borderId="0" xfId="13" applyFont="1"/>
    <xf numFmtId="43" fontId="13" fillId="0" borderId="0" xfId="8" applyFont="1" applyBorder="1" applyAlignment="1" applyProtection="1">
      <alignment horizontal="center"/>
    </xf>
    <xf numFmtId="4" fontId="23" fillId="0" borderId="0" xfId="13" applyNumberFormat="1" applyFont="1"/>
    <xf numFmtId="3" fontId="23" fillId="0" borderId="0" xfId="13" applyNumberFormat="1" applyFont="1"/>
    <xf numFmtId="168" fontId="23" fillId="0" borderId="0" xfId="23" applyNumberFormat="1" applyFont="1"/>
    <xf numFmtId="0" fontId="13" fillId="0" borderId="0" xfId="17" applyFont="1"/>
    <xf numFmtId="0" fontId="21" fillId="3" borderId="4" xfId="14" applyFont="1" applyFill="1" applyBorder="1" applyAlignment="1">
      <alignment horizontal="center" vertical="center"/>
    </xf>
    <xf numFmtId="0" fontId="10" fillId="8" borderId="0" xfId="0" applyFont="1" applyFill="1" applyAlignment="1">
      <alignment vertical="center"/>
    </xf>
    <xf numFmtId="0" fontId="10" fillId="8" borderId="0" xfId="0" applyFont="1" applyFill="1" applyAlignment="1">
      <alignment vertical="center" wrapText="1"/>
    </xf>
    <xf numFmtId="3" fontId="9" fillId="5" borderId="6" xfId="0" applyNumberFormat="1" applyFont="1" applyFill="1" applyBorder="1" applyAlignment="1">
      <alignment horizontal="center" vertical="center"/>
    </xf>
    <xf numFmtId="1" fontId="9" fillId="3" borderId="14" xfId="0" applyNumberFormat="1" applyFont="1" applyFill="1" applyBorder="1" applyAlignment="1">
      <alignment horizontal="center"/>
    </xf>
    <xf numFmtId="3" fontId="9" fillId="3" borderId="7" xfId="0" applyNumberFormat="1" applyFont="1" applyFill="1" applyBorder="1" applyAlignment="1">
      <alignment horizontal="center"/>
    </xf>
    <xf numFmtId="43" fontId="9" fillId="0" borderId="6" xfId="4" applyFont="1" applyFill="1" applyBorder="1" applyAlignment="1">
      <alignment horizontal="center"/>
    </xf>
    <xf numFmtId="0" fontId="19" fillId="3" borderId="0" xfId="20" applyFont="1" applyFill="1"/>
    <xf numFmtId="0" fontId="10" fillId="10" borderId="0" xfId="20" applyFont="1" applyFill="1" applyAlignment="1">
      <alignment vertical="center"/>
    </xf>
    <xf numFmtId="0" fontId="9" fillId="3" borderId="0" xfId="20" applyFont="1" applyFill="1"/>
    <xf numFmtId="0" fontId="10" fillId="10" borderId="0" xfId="20" applyFont="1" applyFill="1" applyAlignment="1">
      <alignment vertical="center" wrapText="1"/>
    </xf>
    <xf numFmtId="0" fontId="10" fillId="0" borderId="4" xfId="20" applyFont="1" applyBorder="1" applyAlignment="1">
      <alignment horizontal="center" vertical="center"/>
    </xf>
    <xf numFmtId="0" fontId="10" fillId="0" borderId="8" xfId="20" applyFont="1" applyBorder="1" applyAlignment="1">
      <alignment horizontal="center" vertical="center" wrapText="1"/>
    </xf>
    <xf numFmtId="0" fontId="10" fillId="0" borderId="14" xfId="20" applyFont="1" applyBorder="1" applyAlignment="1">
      <alignment horizontal="center" vertical="center" wrapText="1"/>
    </xf>
    <xf numFmtId="0" fontId="10" fillId="5" borderId="12" xfId="20" applyFont="1" applyFill="1" applyBorder="1" applyAlignment="1">
      <alignment horizontal="left" vertical="center"/>
    </xf>
    <xf numFmtId="0" fontId="10" fillId="5" borderId="11" xfId="20" applyFont="1" applyFill="1" applyBorder="1" applyAlignment="1">
      <alignment horizontal="center" vertical="center"/>
    </xf>
    <xf numFmtId="0" fontId="10" fillId="5" borderId="12" xfId="20" applyFont="1" applyFill="1" applyBorder="1" applyAlignment="1">
      <alignment horizontal="center" vertical="center"/>
    </xf>
    <xf numFmtId="165" fontId="10" fillId="5" borderId="11" xfId="10" applyNumberFormat="1" applyFont="1" applyFill="1" applyBorder="1" applyAlignment="1">
      <alignment horizontal="center" vertical="center"/>
    </xf>
    <xf numFmtId="165" fontId="10" fillId="5" borderId="12" xfId="10" applyNumberFormat="1" applyFont="1" applyFill="1" applyBorder="1" applyAlignment="1">
      <alignment horizontal="center" vertical="center"/>
    </xf>
    <xf numFmtId="0" fontId="9" fillId="3" borderId="6" xfId="20" applyFont="1" applyFill="1" applyBorder="1" applyAlignment="1">
      <alignment horizontal="center"/>
    </xf>
    <xf numFmtId="2" fontId="9" fillId="3" borderId="0" xfId="20" applyNumberFormat="1" applyFont="1" applyFill="1"/>
    <xf numFmtId="0" fontId="9" fillId="3" borderId="10" xfId="20" applyFont="1" applyFill="1" applyBorder="1"/>
    <xf numFmtId="1" fontId="9" fillId="3" borderId="10" xfId="20" applyNumberFormat="1" applyFont="1" applyFill="1" applyBorder="1" applyAlignment="1">
      <alignment horizontal="center" vertical="center" wrapText="1"/>
    </xf>
    <xf numFmtId="165" fontId="9" fillId="3" borderId="10" xfId="20" applyNumberFormat="1" applyFont="1" applyFill="1" applyBorder="1" applyAlignment="1">
      <alignment horizontal="center" vertical="center"/>
    </xf>
    <xf numFmtId="0" fontId="9" fillId="5" borderId="15" xfId="20" applyFont="1" applyFill="1" applyBorder="1" applyAlignment="1">
      <alignment horizontal="center" vertical="center"/>
    </xf>
    <xf numFmtId="2" fontId="9" fillId="5" borderId="15" xfId="20" applyNumberFormat="1" applyFont="1" applyFill="1" applyBorder="1" applyAlignment="1">
      <alignment horizontal="right" vertical="center"/>
    </xf>
    <xf numFmtId="2" fontId="9" fillId="5" borderId="10" xfId="20" applyNumberFormat="1" applyFont="1" applyFill="1" applyBorder="1" applyAlignment="1">
      <alignment horizontal="right" vertical="center"/>
    </xf>
    <xf numFmtId="0" fontId="9" fillId="3" borderId="15" xfId="20" applyFont="1" applyFill="1" applyBorder="1" applyAlignment="1">
      <alignment horizontal="center" vertical="center"/>
    </xf>
    <xf numFmtId="2" fontId="9" fillId="3" borderId="15" xfId="20" applyNumberFormat="1" applyFont="1" applyFill="1" applyBorder="1" applyAlignment="1">
      <alignment horizontal="right" vertical="center"/>
    </xf>
    <xf numFmtId="2" fontId="9" fillId="3" borderId="10" xfId="20" applyNumberFormat="1" applyFont="1" applyFill="1" applyBorder="1" applyAlignment="1">
      <alignment horizontal="right" vertical="center"/>
    </xf>
    <xf numFmtId="2" fontId="9" fillId="3" borderId="0" xfId="20" applyNumberFormat="1" applyFont="1" applyFill="1" applyAlignment="1">
      <alignment horizontal="right" vertical="center"/>
    </xf>
    <xf numFmtId="2" fontId="9" fillId="5" borderId="0" xfId="20" applyNumberFormat="1" applyFont="1" applyFill="1" applyAlignment="1">
      <alignment horizontal="right" vertical="center"/>
    </xf>
    <xf numFmtId="0" fontId="10" fillId="3" borderId="6" xfId="20" applyFont="1" applyFill="1" applyBorder="1" applyAlignment="1">
      <alignment horizontal="center" vertical="center"/>
    </xf>
    <xf numFmtId="0" fontId="9" fillId="0" borderId="0" xfId="20" applyFont="1"/>
    <xf numFmtId="0" fontId="10" fillId="3" borderId="0" xfId="20" applyFont="1" applyFill="1" applyAlignment="1">
      <alignment vertical="center" wrapText="1"/>
    </xf>
    <xf numFmtId="0" fontId="9" fillId="3" borderId="0" xfId="20" applyFont="1" applyFill="1" applyAlignment="1">
      <alignment horizontal="center"/>
    </xf>
    <xf numFmtId="2" fontId="9" fillId="3" borderId="10" xfId="20" applyNumberFormat="1" applyFont="1" applyFill="1" applyBorder="1"/>
    <xf numFmtId="2" fontId="9" fillId="3" borderId="0" xfId="20" applyNumberFormat="1" applyFont="1" applyFill="1" applyBorder="1" applyAlignment="1">
      <alignment horizontal="right" vertical="center"/>
    </xf>
    <xf numFmtId="167" fontId="9" fillId="0" borderId="6" xfId="6" applyNumberFormat="1" applyFont="1" applyFill="1" applyBorder="1" applyAlignment="1">
      <alignment horizontal="center"/>
    </xf>
    <xf numFmtId="167" fontId="9" fillId="5" borderId="7" xfId="6" applyNumberFormat="1" applyFont="1" applyFill="1" applyBorder="1" applyAlignment="1" applyProtection="1">
      <alignment horizontal="center" vertical="center"/>
    </xf>
    <xf numFmtId="170" fontId="9" fillId="0" borderId="6" xfId="6" applyNumberFormat="1" applyFont="1" applyFill="1" applyBorder="1" applyAlignment="1">
      <alignment horizontal="center"/>
    </xf>
    <xf numFmtId="170" fontId="9" fillId="5" borderId="7" xfId="6" applyNumberFormat="1" applyFont="1" applyFill="1" applyBorder="1" applyAlignment="1" applyProtection="1">
      <alignment horizontal="center" vertical="center"/>
    </xf>
    <xf numFmtId="167" fontId="9" fillId="5" borderId="13" xfId="6" applyNumberFormat="1" applyFont="1" applyFill="1" applyBorder="1" applyAlignment="1" applyProtection="1">
      <alignment horizontal="center" vertical="center"/>
    </xf>
    <xf numFmtId="167" fontId="9" fillId="0" borderId="7" xfId="6" applyNumberFormat="1" applyFont="1" applyFill="1" applyBorder="1" applyAlignment="1">
      <alignment horizontal="center"/>
    </xf>
    <xf numFmtId="170" fontId="9" fillId="5" borderId="13" xfId="6" applyNumberFormat="1" applyFont="1" applyFill="1" applyBorder="1" applyAlignment="1" applyProtection="1">
      <alignment horizontal="center" vertical="center"/>
    </xf>
    <xf numFmtId="170" fontId="9" fillId="0" borderId="0" xfId="0" applyNumberFormat="1" applyFont="1" applyFill="1"/>
    <xf numFmtId="170" fontId="9" fillId="5" borderId="10" xfId="6" applyNumberFormat="1" applyFont="1" applyFill="1" applyBorder="1" applyAlignment="1" applyProtection="1">
      <alignment horizontal="center" vertical="center"/>
    </xf>
    <xf numFmtId="170" fontId="9" fillId="0" borderId="10" xfId="6" applyNumberFormat="1" applyFont="1" applyFill="1" applyBorder="1" applyAlignment="1">
      <alignment horizontal="center"/>
    </xf>
    <xf numFmtId="170" fontId="9" fillId="0" borderId="7" xfId="6" applyNumberFormat="1" applyFont="1" applyFill="1" applyBorder="1" applyAlignment="1">
      <alignment horizontal="center"/>
    </xf>
    <xf numFmtId="170" fontId="10" fillId="5" borderId="13" xfId="6" applyNumberFormat="1" applyFont="1" applyFill="1" applyBorder="1" applyAlignment="1" applyProtection="1">
      <alignment horizontal="center" vertical="center"/>
    </xf>
    <xf numFmtId="0" fontId="9" fillId="0" borderId="0" xfId="12" applyFont="1" applyBorder="1" applyAlignment="1">
      <alignment horizontal="center" vertical="center"/>
    </xf>
    <xf numFmtId="0" fontId="9" fillId="0" borderId="0" xfId="12" applyFont="1" applyBorder="1"/>
    <xf numFmtId="3" fontId="9" fillId="5" borderId="12" xfId="0" applyNumberFormat="1" applyFont="1" applyFill="1" applyBorder="1" applyAlignment="1" applyProtection="1">
      <alignment horizontal="center" vertical="center"/>
    </xf>
    <xf numFmtId="3" fontId="9" fillId="5" borderId="9" xfId="0" applyNumberFormat="1" applyFont="1" applyFill="1" applyBorder="1" applyAlignment="1" applyProtection="1">
      <alignment horizontal="center"/>
    </xf>
    <xf numFmtId="168" fontId="9" fillId="5" borderId="14" xfId="24" applyNumberFormat="1" applyFont="1" applyFill="1" applyBorder="1" applyAlignment="1" applyProtection="1">
      <alignment horizontal="center"/>
    </xf>
    <xf numFmtId="3" fontId="9" fillId="5" borderId="14" xfId="0" applyNumberFormat="1" applyFont="1" applyFill="1" applyBorder="1" applyAlignment="1" applyProtection="1">
      <alignment horizontal="center" vertical="center"/>
    </xf>
    <xf numFmtId="167" fontId="9" fillId="5" borderId="6" xfId="6" applyNumberFormat="1" applyFont="1" applyFill="1" applyBorder="1" applyAlignment="1" applyProtection="1">
      <alignment horizontal="center"/>
    </xf>
    <xf numFmtId="0" fontId="10" fillId="11" borderId="0" xfId="12" applyFont="1" applyFill="1" applyAlignment="1">
      <alignment vertical="center"/>
    </xf>
    <xf numFmtId="0" fontId="9" fillId="11" borderId="0" xfId="12" applyFont="1" applyFill="1"/>
    <xf numFmtId="3" fontId="10" fillId="5" borderId="3" xfId="0" applyNumberFormat="1" applyFont="1" applyFill="1" applyBorder="1" applyAlignment="1" applyProtection="1">
      <alignment horizontal="center" vertical="center"/>
    </xf>
    <xf numFmtId="3" fontId="10" fillId="5" borderId="12" xfId="0" applyNumberFormat="1" applyFont="1" applyFill="1" applyBorder="1" applyAlignment="1" applyProtection="1">
      <alignment horizontal="center" vertical="center"/>
    </xf>
    <xf numFmtId="3" fontId="9" fillId="5" borderId="9" xfId="0" applyNumberFormat="1" applyFont="1" applyFill="1" applyBorder="1" applyAlignment="1" applyProtection="1">
      <alignment horizontal="center" vertical="center"/>
    </xf>
    <xf numFmtId="3" fontId="9" fillId="5" borderId="7" xfId="0" applyNumberFormat="1" applyFont="1" applyFill="1" applyBorder="1" applyAlignment="1" applyProtection="1">
      <alignment horizontal="center"/>
    </xf>
    <xf numFmtId="3" fontId="9" fillId="0" borderId="11" xfId="0" applyNumberFormat="1" applyFont="1" applyFill="1" applyBorder="1" applyAlignment="1">
      <alignment horizontal="center"/>
    </xf>
    <xf numFmtId="168" fontId="9" fillId="0" borderId="11" xfId="24" applyNumberFormat="1" applyFont="1" applyFill="1" applyBorder="1" applyAlignment="1">
      <alignment horizontal="center"/>
    </xf>
    <xf numFmtId="167" fontId="9" fillId="5" borderId="3" xfId="6" applyNumberFormat="1" applyFont="1" applyFill="1" applyBorder="1" applyAlignment="1" applyProtection="1">
      <alignment horizontal="center" vertical="center"/>
    </xf>
    <xf numFmtId="167" fontId="9" fillId="0" borderId="15" xfId="6" applyNumberFormat="1" applyFont="1" applyFill="1" applyBorder="1" applyAlignment="1">
      <alignment horizontal="center"/>
    </xf>
    <xf numFmtId="167" fontId="9" fillId="5" borderId="9" xfId="6" applyNumberFormat="1" applyFont="1" applyFill="1" applyBorder="1" applyAlignment="1" applyProtection="1">
      <alignment horizontal="center"/>
    </xf>
    <xf numFmtId="10" fontId="9" fillId="5" borderId="14" xfId="6" applyNumberFormat="1" applyFont="1" applyFill="1" applyBorder="1" applyAlignment="1" applyProtection="1">
      <alignment horizontal="center"/>
    </xf>
    <xf numFmtId="167" fontId="9" fillId="5" borderId="7" xfId="6" applyNumberFormat="1" applyFont="1" applyFill="1" applyBorder="1" applyAlignment="1" applyProtection="1">
      <alignment horizontal="center"/>
    </xf>
    <xf numFmtId="168" fontId="10" fillId="5" borderId="12" xfId="25" applyNumberFormat="1" applyFont="1" applyFill="1" applyBorder="1" applyAlignment="1" applyProtection="1">
      <alignment horizontal="center" vertical="center"/>
    </xf>
    <xf numFmtId="3" fontId="10" fillId="5" borderId="11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168" fontId="9" fillId="5" borderId="14" xfId="25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 vertical="center"/>
    </xf>
    <xf numFmtId="1" fontId="9" fillId="0" borderId="0" xfId="0" applyNumberFormat="1" applyFont="1"/>
    <xf numFmtId="3" fontId="9" fillId="5" borderId="11" xfId="0" applyNumberFormat="1" applyFont="1" applyFill="1" applyBorder="1" applyAlignment="1">
      <alignment horizontal="center" vertical="center"/>
    </xf>
    <xf numFmtId="168" fontId="9" fillId="5" borderId="10" xfId="25" applyNumberFormat="1" applyFont="1" applyFill="1" applyBorder="1" applyAlignment="1" applyProtection="1">
      <alignment horizontal="center"/>
    </xf>
    <xf numFmtId="3" fontId="9" fillId="0" borderId="9" xfId="0" applyNumberFormat="1" applyFont="1" applyBorder="1" applyAlignment="1">
      <alignment horizontal="center"/>
    </xf>
    <xf numFmtId="168" fontId="9" fillId="0" borderId="14" xfId="25" applyNumberFormat="1" applyFont="1" applyFill="1" applyBorder="1" applyAlignment="1">
      <alignment horizontal="center"/>
    </xf>
    <xf numFmtId="0" fontId="9" fillId="0" borderId="0" xfId="17" applyFont="1"/>
    <xf numFmtId="1" fontId="9" fillId="3" borderId="7" xfId="0" applyNumberFormat="1" applyFont="1" applyFill="1" applyBorder="1" applyAlignment="1">
      <alignment horizontal="center"/>
    </xf>
    <xf numFmtId="0" fontId="10" fillId="4" borderId="0" xfId="14" applyFont="1" applyFill="1" applyAlignment="1">
      <alignment vertical="center"/>
    </xf>
    <xf numFmtId="0" fontId="10" fillId="4" borderId="0" xfId="14" applyFont="1" applyFill="1" applyAlignment="1">
      <alignment vertical="center" wrapText="1"/>
    </xf>
    <xf numFmtId="0" fontId="21" fillId="3" borderId="2" xfId="14" applyFont="1" applyFill="1" applyBorder="1" applyAlignment="1">
      <alignment horizontal="center" vertical="center" wrapText="1"/>
    </xf>
    <xf numFmtId="0" fontId="21" fillId="3" borderId="5" xfId="14" applyFont="1" applyFill="1" applyBorder="1" applyAlignment="1">
      <alignment horizontal="center" vertical="center" wrapText="1"/>
    </xf>
    <xf numFmtId="4" fontId="9" fillId="0" borderId="0" xfId="14" applyNumberFormat="1" applyFont="1"/>
    <xf numFmtId="164" fontId="10" fillId="5" borderId="11" xfId="28" applyFont="1" applyFill="1" applyBorder="1" applyAlignment="1" applyProtection="1">
      <alignment horizontal="center" vertical="center"/>
    </xf>
    <xf numFmtId="10" fontId="10" fillId="5" borderId="12" xfId="25" applyNumberFormat="1" applyFont="1" applyFill="1" applyBorder="1" applyAlignment="1" applyProtection="1">
      <alignment horizontal="center" vertical="center"/>
    </xf>
    <xf numFmtId="164" fontId="10" fillId="5" borderId="13" xfId="28" applyFont="1" applyFill="1" applyBorder="1" applyAlignment="1" applyProtection="1">
      <alignment horizontal="center" vertical="center"/>
    </xf>
    <xf numFmtId="167" fontId="9" fillId="0" borderId="0" xfId="28" applyNumberFormat="1" applyFont="1" applyFill="1" applyBorder="1" applyAlignment="1">
      <alignment horizontal="center"/>
    </xf>
    <xf numFmtId="10" fontId="9" fillId="0" borderId="10" xfId="28" applyNumberFormat="1" applyFont="1" applyFill="1" applyBorder="1" applyAlignment="1">
      <alignment horizontal="center"/>
    </xf>
    <xf numFmtId="167" fontId="9" fillId="0" borderId="6" xfId="28" applyNumberFormat="1" applyFont="1" applyFill="1" applyBorder="1" applyAlignment="1">
      <alignment horizontal="center"/>
    </xf>
    <xf numFmtId="167" fontId="9" fillId="5" borderId="8" xfId="28" applyNumberFormat="1" applyFont="1" applyFill="1" applyBorder="1" applyAlignment="1" applyProtection="1">
      <alignment horizontal="center" vertical="center"/>
    </xf>
    <xf numFmtId="10" fontId="9" fillId="5" borderId="14" xfId="28" applyNumberFormat="1" applyFont="1" applyFill="1" applyBorder="1" applyAlignment="1">
      <alignment horizontal="center"/>
    </xf>
    <xf numFmtId="167" fontId="9" fillId="5" borderId="7" xfId="28" applyNumberFormat="1" applyFont="1" applyFill="1" applyBorder="1" applyAlignment="1" applyProtection="1">
      <alignment horizontal="center" vertical="center"/>
    </xf>
    <xf numFmtId="10" fontId="9" fillId="0" borderId="0" xfId="0" applyNumberFormat="1" applyFont="1"/>
    <xf numFmtId="0" fontId="9" fillId="0" borderId="0" xfId="14" applyFont="1" applyAlignment="1">
      <alignment wrapText="1"/>
    </xf>
    <xf numFmtId="167" fontId="9" fillId="5" borderId="11" xfId="28" applyNumberFormat="1" applyFont="1" applyFill="1" applyBorder="1" applyAlignment="1" applyProtection="1">
      <alignment horizontal="center" vertical="center"/>
    </xf>
    <xf numFmtId="10" fontId="10" fillId="5" borderId="12" xfId="28" applyNumberFormat="1" applyFont="1" applyFill="1" applyBorder="1" applyAlignment="1" applyProtection="1">
      <alignment horizontal="center" vertical="center"/>
    </xf>
    <xf numFmtId="167" fontId="9" fillId="5" borderId="13" xfId="28" applyNumberFormat="1" applyFont="1" applyFill="1" applyBorder="1" applyAlignment="1" applyProtection="1">
      <alignment horizontal="center" vertical="center"/>
    </xf>
    <xf numFmtId="10" fontId="9" fillId="5" borderId="12" xfId="28" applyNumberFormat="1" applyFont="1" applyFill="1" applyBorder="1" applyAlignment="1" applyProtection="1">
      <alignment horizontal="center" vertical="center"/>
    </xf>
    <xf numFmtId="167" fontId="9" fillId="5" borderId="15" xfId="28" applyNumberFormat="1" applyFont="1" applyFill="1" applyBorder="1" applyAlignment="1" applyProtection="1">
      <alignment horizontal="center"/>
    </xf>
    <xf numFmtId="10" fontId="9" fillId="5" borderId="10" xfId="28" applyNumberFormat="1" applyFont="1" applyFill="1" applyBorder="1" applyAlignment="1" applyProtection="1">
      <alignment horizontal="center"/>
    </xf>
    <xf numFmtId="167" fontId="9" fillId="5" borderId="6" xfId="28" applyNumberFormat="1" applyFont="1" applyFill="1" applyBorder="1" applyAlignment="1" applyProtection="1">
      <alignment horizontal="center"/>
    </xf>
    <xf numFmtId="167" fontId="9" fillId="0" borderId="9" xfId="28" applyNumberFormat="1" applyFont="1" applyFill="1" applyBorder="1" applyAlignment="1">
      <alignment horizontal="center"/>
    </xf>
    <xf numFmtId="10" fontId="9" fillId="0" borderId="14" xfId="28" applyNumberFormat="1" applyFont="1" applyFill="1" applyBorder="1" applyAlignment="1">
      <alignment horizontal="center"/>
    </xf>
    <xf numFmtId="167" fontId="9" fillId="0" borderId="7" xfId="28" applyNumberFormat="1" applyFont="1" applyFill="1" applyBorder="1" applyAlignment="1">
      <alignment horizontal="center"/>
    </xf>
    <xf numFmtId="1" fontId="9" fillId="6" borderId="0" xfId="14" applyNumberFormat="1" applyFont="1" applyFill="1" applyAlignment="1">
      <alignment horizontal="center"/>
    </xf>
    <xf numFmtId="10" fontId="9" fillId="5" borderId="12" xfId="25" applyNumberFormat="1" applyFont="1" applyFill="1" applyBorder="1" applyAlignment="1" applyProtection="1">
      <alignment horizontal="center" vertical="center"/>
    </xf>
    <xf numFmtId="10" fontId="9" fillId="0" borderId="14" xfId="25" applyNumberFormat="1" applyFont="1" applyFill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168" fontId="9" fillId="0" borderId="14" xfId="25" applyNumberFormat="1" applyFont="1" applyFill="1" applyBorder="1" applyAlignment="1" applyProtection="1">
      <alignment horizontal="center" vertical="center"/>
    </xf>
    <xf numFmtId="1" fontId="9" fillId="5" borderId="6" xfId="0" applyNumberFormat="1" applyFont="1" applyFill="1" applyBorder="1" applyAlignment="1">
      <alignment horizontal="center"/>
    </xf>
    <xf numFmtId="3" fontId="9" fillId="5" borderId="0" xfId="0" applyNumberFormat="1" applyFont="1" applyFill="1" applyAlignment="1">
      <alignment horizontal="center"/>
    </xf>
    <xf numFmtId="0" fontId="9" fillId="5" borderId="6" xfId="0" applyFont="1" applyFill="1" applyBorder="1" applyAlignment="1">
      <alignment horizontal="center" vertical="center" wrapText="1"/>
    </xf>
    <xf numFmtId="3" fontId="9" fillId="5" borderId="0" xfId="0" applyNumberFormat="1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9" fillId="0" borderId="0" xfId="14" applyFont="1" applyAlignment="1">
      <alignment horizontal="center"/>
    </xf>
    <xf numFmtId="3" fontId="9" fillId="5" borderId="9" xfId="0" applyNumberFormat="1" applyFont="1" applyFill="1" applyBorder="1" applyAlignment="1">
      <alignment horizontal="center"/>
    </xf>
    <xf numFmtId="3" fontId="9" fillId="5" borderId="7" xfId="0" applyNumberFormat="1" applyFont="1" applyFill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" fontId="9" fillId="5" borderId="9" xfId="14" applyNumberFormat="1" applyFont="1" applyFill="1" applyBorder="1" applyAlignment="1">
      <alignment horizontal="center"/>
    </xf>
    <xf numFmtId="168" fontId="9" fillId="5" borderId="14" xfId="25" applyNumberFormat="1" applyFont="1" applyFill="1" applyBorder="1" applyAlignment="1" applyProtection="1">
      <alignment horizontal="center"/>
    </xf>
    <xf numFmtId="0" fontId="22" fillId="0" borderId="16" xfId="0" applyFont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/>
    </xf>
    <xf numFmtId="164" fontId="10" fillId="5" borderId="11" xfId="6" applyFont="1" applyFill="1" applyBorder="1" applyAlignment="1" applyProtection="1">
      <alignment horizontal="left" vertical="center"/>
    </xf>
    <xf numFmtId="167" fontId="9" fillId="0" borderId="0" xfId="6" applyNumberFormat="1" applyFont="1" applyFill="1" applyBorder="1" applyAlignment="1">
      <alignment horizontal="left"/>
    </xf>
    <xf numFmtId="167" fontId="9" fillId="5" borderId="8" xfId="6" applyNumberFormat="1" applyFont="1" applyFill="1" applyBorder="1" applyAlignment="1" applyProtection="1">
      <alignment horizontal="left" vertical="center"/>
    </xf>
    <xf numFmtId="167" fontId="9" fillId="5" borderId="11" xfId="6" applyNumberFormat="1" applyFont="1" applyFill="1" applyBorder="1" applyAlignment="1" applyProtection="1">
      <alignment horizontal="left" vertical="center"/>
    </xf>
    <xf numFmtId="167" fontId="9" fillId="5" borderId="15" xfId="6" applyNumberFormat="1" applyFont="1" applyFill="1" applyBorder="1" applyAlignment="1" applyProtection="1">
      <alignment horizontal="left"/>
    </xf>
    <xf numFmtId="167" fontId="9" fillId="0" borderId="9" xfId="6" applyNumberFormat="1" applyFont="1" applyFill="1" applyBorder="1" applyAlignment="1">
      <alignment horizontal="left"/>
    </xf>
    <xf numFmtId="0" fontId="22" fillId="0" borderId="16" xfId="14" applyFont="1" applyBorder="1" applyAlignment="1">
      <alignment horizontal="center" vertical="center" wrapText="1"/>
    </xf>
    <xf numFmtId="0" fontId="21" fillId="3" borderId="16" xfId="14" applyFont="1" applyFill="1" applyBorder="1" applyAlignment="1">
      <alignment horizontal="center" vertical="center"/>
    </xf>
    <xf numFmtId="0" fontId="10" fillId="0" borderId="5" xfId="20" applyFont="1" applyBorder="1" applyAlignment="1">
      <alignment horizontal="center" vertical="center" wrapText="1"/>
    </xf>
    <xf numFmtId="0" fontId="9" fillId="0" borderId="0" xfId="31" applyFont="1"/>
    <xf numFmtId="0" fontId="28" fillId="5" borderId="16" xfId="14" applyFont="1" applyFill="1" applyBorder="1" applyAlignment="1">
      <alignment horizontal="center" vertical="center" wrapText="1"/>
    </xf>
    <xf numFmtId="0" fontId="28" fillId="0" borderId="16" xfId="14" applyFont="1" applyBorder="1" applyAlignment="1">
      <alignment horizontal="center"/>
    </xf>
    <xf numFmtId="1" fontId="28" fillId="5" borderId="16" xfId="14" applyNumberFormat="1" applyFont="1" applyFill="1" applyBorder="1" applyAlignment="1">
      <alignment horizontal="center"/>
    </xf>
    <xf numFmtId="1" fontId="28" fillId="3" borderId="16" xfId="14" applyNumberFormat="1" applyFont="1" applyFill="1" applyBorder="1" applyAlignment="1">
      <alignment horizontal="center"/>
    </xf>
    <xf numFmtId="2" fontId="29" fillId="3" borderId="16" xfId="20" applyNumberFormat="1" applyFont="1" applyFill="1" applyBorder="1" applyAlignment="1">
      <alignment horizontal="center" vertical="center" wrapText="1"/>
    </xf>
    <xf numFmtId="0" fontId="29" fillId="0" borderId="0" xfId="31" applyFont="1"/>
    <xf numFmtId="0" fontId="29" fillId="0" borderId="2" xfId="20" applyFont="1" applyBorder="1" applyAlignment="1">
      <alignment horizontal="center" vertical="center"/>
    </xf>
    <xf numFmtId="0" fontId="1" fillId="0" borderId="0" xfId="14"/>
    <xf numFmtId="2" fontId="9" fillId="5" borderId="0" xfId="20" applyNumberFormat="1" applyFont="1" applyFill="1" applyBorder="1" applyAlignment="1">
      <alignment horizontal="right" vertical="center"/>
    </xf>
    <xf numFmtId="2" fontId="9" fillId="3" borderId="8" xfId="20" applyNumberFormat="1" applyFont="1" applyFill="1" applyBorder="1" applyAlignment="1">
      <alignment horizontal="right" vertical="center"/>
    </xf>
    <xf numFmtId="0" fontId="10" fillId="5" borderId="13" xfId="20" applyFont="1" applyFill="1" applyBorder="1" applyAlignment="1">
      <alignment horizontal="center" vertical="center"/>
    </xf>
    <xf numFmtId="0" fontId="9" fillId="5" borderId="6" xfId="20" applyFont="1" applyFill="1" applyBorder="1" applyAlignment="1">
      <alignment horizontal="center" vertical="center"/>
    </xf>
    <xf numFmtId="0" fontId="9" fillId="3" borderId="6" xfId="20" applyFont="1" applyFill="1" applyBorder="1" applyAlignment="1">
      <alignment horizontal="center" vertical="center"/>
    </xf>
    <xf numFmtId="0" fontId="9" fillId="3" borderId="7" xfId="20" applyFont="1" applyFill="1" applyBorder="1" applyAlignment="1">
      <alignment horizontal="center" vertical="center"/>
    </xf>
    <xf numFmtId="0" fontId="10" fillId="5" borderId="3" xfId="20" applyFont="1" applyFill="1" applyBorder="1" applyAlignment="1">
      <alignment horizontal="left" vertical="center"/>
    </xf>
    <xf numFmtId="2" fontId="9" fillId="3" borderId="15" xfId="20" applyNumberFormat="1" applyFont="1" applyFill="1" applyBorder="1"/>
    <xf numFmtId="2" fontId="9" fillId="3" borderId="9" xfId="20" applyNumberFormat="1" applyFont="1" applyFill="1" applyBorder="1" applyAlignment="1">
      <alignment horizontal="right" vertical="center"/>
    </xf>
    <xf numFmtId="2" fontId="9" fillId="3" borderId="14" xfId="20" applyNumberFormat="1" applyFont="1" applyFill="1" applyBorder="1" applyAlignment="1">
      <alignment horizontal="right" vertical="center"/>
    </xf>
    <xf numFmtId="0" fontId="10" fillId="5" borderId="3" xfId="20" applyFont="1" applyFill="1" applyBorder="1" applyAlignment="1">
      <alignment horizontal="center" vertical="center"/>
    </xf>
    <xf numFmtId="165" fontId="9" fillId="3" borderId="0" xfId="20" applyNumberFormat="1" applyFont="1" applyFill="1" applyBorder="1" applyAlignment="1">
      <alignment horizontal="center" vertical="center"/>
    </xf>
    <xf numFmtId="165" fontId="10" fillId="5" borderId="3" xfId="10" applyNumberFormat="1" applyFont="1" applyFill="1" applyBorder="1" applyAlignment="1">
      <alignment horizontal="center" vertical="center"/>
    </xf>
    <xf numFmtId="2" fontId="9" fillId="3" borderId="7" xfId="20" applyNumberFormat="1" applyFont="1" applyFill="1" applyBorder="1" applyAlignment="1">
      <alignment horizontal="right" vertical="center"/>
    </xf>
    <xf numFmtId="0" fontId="10" fillId="5" borderId="11" xfId="20" applyFont="1" applyFill="1" applyBorder="1" applyAlignment="1">
      <alignment horizontal="left" vertical="center"/>
    </xf>
    <xf numFmtId="2" fontId="9" fillId="3" borderId="0" xfId="20" applyNumberFormat="1" applyFont="1" applyFill="1" applyBorder="1"/>
    <xf numFmtId="0" fontId="9" fillId="3" borderId="9" xfId="20" applyFont="1" applyFill="1" applyBorder="1" applyAlignment="1">
      <alignment horizontal="center" vertical="center"/>
    </xf>
    <xf numFmtId="2" fontId="9" fillId="3" borderId="8" xfId="20" applyNumberFormat="1" applyFont="1" applyFill="1" applyBorder="1"/>
    <xf numFmtId="2" fontId="9" fillId="3" borderId="14" xfId="20" applyNumberFormat="1" applyFont="1" applyFill="1" applyBorder="1"/>
    <xf numFmtId="0" fontId="9" fillId="3" borderId="15" xfId="20" applyFont="1" applyFill="1" applyBorder="1" applyAlignment="1">
      <alignment horizontal="center"/>
    </xf>
    <xf numFmtId="0" fontId="10" fillId="3" borderId="15" xfId="20" applyFont="1" applyFill="1" applyBorder="1" applyAlignment="1">
      <alignment horizontal="center" vertical="center"/>
    </xf>
    <xf numFmtId="2" fontId="9" fillId="3" borderId="9" xfId="20" applyNumberFormat="1" applyFont="1" applyFill="1" applyBorder="1"/>
    <xf numFmtId="1" fontId="9" fillId="3" borderId="0" xfId="20" applyNumberFormat="1" applyFont="1" applyFill="1" applyBorder="1" applyAlignment="1">
      <alignment horizontal="center" vertical="center" wrapText="1"/>
    </xf>
    <xf numFmtId="0" fontId="9" fillId="3" borderId="0" xfId="20" applyFont="1" applyFill="1" applyBorder="1"/>
    <xf numFmtId="0" fontId="29" fillId="3" borderId="2" xfId="20" applyFont="1" applyFill="1" applyBorder="1" applyAlignment="1">
      <alignment horizontal="center" vertical="center"/>
    </xf>
    <xf numFmtId="0" fontId="29" fillId="0" borderId="16" xfId="20" applyFont="1" applyBorder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0" fontId="18" fillId="0" borderId="2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20" fillId="0" borderId="0" xfId="0" applyFont="1"/>
    <xf numFmtId="171" fontId="9" fillId="0" borderId="0" xfId="14" applyNumberFormat="1" applyFont="1"/>
    <xf numFmtId="0" fontId="2" fillId="0" borderId="4" xfId="3" applyBorder="1" applyAlignment="1" applyProtection="1">
      <alignment horizontal="left" vertical="center" wrapText="1"/>
    </xf>
    <xf numFmtId="0" fontId="2" fillId="0" borderId="5" xfId="3" applyBorder="1" applyAlignment="1" applyProtection="1">
      <alignment horizontal="left" vertical="center" wrapText="1"/>
    </xf>
    <xf numFmtId="0" fontId="2" fillId="0" borderId="4" xfId="3" applyBorder="1" applyAlignment="1" applyProtection="1">
      <alignment horizontal="left" vertical="center"/>
    </xf>
    <xf numFmtId="0" fontId="2" fillId="0" borderId="5" xfId="3" applyBorder="1" applyAlignment="1" applyProtection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4" fillId="9" borderId="3" xfId="0" applyFont="1" applyFill="1" applyBorder="1" applyAlignment="1">
      <alignment horizontal="center" vertical="center" wrapText="1"/>
    </xf>
    <xf numFmtId="0" fontId="24" fillId="9" borderId="11" xfId="0" applyFont="1" applyFill="1" applyBorder="1" applyAlignment="1">
      <alignment horizontal="center" vertical="center" wrapText="1"/>
    </xf>
    <xf numFmtId="0" fontId="24" fillId="9" borderId="12" xfId="0" applyFont="1" applyFill="1" applyBorder="1" applyAlignment="1">
      <alignment horizontal="center" vertical="center" wrapText="1"/>
    </xf>
    <xf numFmtId="0" fontId="24" fillId="9" borderId="9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center" vertical="center" wrapText="1"/>
    </xf>
    <xf numFmtId="0" fontId="25" fillId="9" borderId="0" xfId="20" applyFont="1" applyFill="1" applyAlignment="1">
      <alignment horizontal="center" vertical="center"/>
    </xf>
    <xf numFmtId="0" fontId="10" fillId="0" borderId="6" xfId="20" applyFont="1" applyBorder="1" applyAlignment="1">
      <alignment horizontal="center" vertical="center"/>
    </xf>
    <xf numFmtId="0" fontId="10" fillId="0" borderId="9" xfId="20" applyFont="1" applyBorder="1" applyAlignment="1">
      <alignment horizontal="center" vertical="center"/>
    </xf>
    <xf numFmtId="0" fontId="10" fillId="0" borderId="2" xfId="20" applyFont="1" applyBorder="1" applyAlignment="1">
      <alignment horizontal="center" vertical="center" wrapText="1"/>
    </xf>
    <xf numFmtId="0" fontId="10" fillId="0" borderId="4" xfId="20" applyFont="1" applyBorder="1" applyAlignment="1">
      <alignment horizontal="center" vertical="center" wrapText="1"/>
    </xf>
    <xf numFmtId="0" fontId="10" fillId="0" borderId="5" xfId="20" applyFont="1" applyBorder="1" applyAlignment="1">
      <alignment horizontal="center" vertical="center" wrapText="1"/>
    </xf>
    <xf numFmtId="0" fontId="10" fillId="0" borderId="7" xfId="20" applyFont="1" applyBorder="1" applyAlignment="1">
      <alignment horizontal="center" vertical="center"/>
    </xf>
    <xf numFmtId="0" fontId="10" fillId="0" borderId="16" xfId="2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0" fillId="0" borderId="13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25" fillId="9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0" fontId="26" fillId="9" borderId="0" xfId="0" applyFont="1" applyFill="1" applyBorder="1" applyAlignment="1">
      <alignment horizontal="center"/>
    </xf>
    <xf numFmtId="0" fontId="10" fillId="0" borderId="16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5" fillId="9" borderId="0" xfId="0" applyFont="1" applyFill="1" applyAlignment="1">
      <alignment horizontal="center" vertical="center"/>
    </xf>
    <xf numFmtId="0" fontId="26" fillId="9" borderId="0" xfId="0" applyFont="1" applyFill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25" fillId="9" borderId="0" xfId="12" applyFont="1" applyFill="1" applyAlignment="1">
      <alignment horizontal="center" vertical="center"/>
    </xf>
    <xf numFmtId="0" fontId="10" fillId="0" borderId="3" xfId="12" applyFont="1" applyBorder="1" applyAlignment="1">
      <alignment horizontal="center" vertical="center"/>
    </xf>
    <xf numFmtId="0" fontId="10" fillId="0" borderId="15" xfId="12" applyFont="1" applyBorder="1" applyAlignment="1">
      <alignment horizontal="center" vertical="center"/>
    </xf>
    <xf numFmtId="0" fontId="10" fillId="0" borderId="9" xfId="12" applyFont="1" applyBorder="1" applyAlignment="1">
      <alignment horizontal="center" vertical="center"/>
    </xf>
    <xf numFmtId="0" fontId="26" fillId="9" borderId="0" xfId="12" applyFont="1" applyFill="1" applyAlignment="1">
      <alignment horizontal="center"/>
    </xf>
    <xf numFmtId="0" fontId="22" fillId="0" borderId="2" xfId="12" applyFont="1" applyBorder="1" applyAlignment="1">
      <alignment horizontal="center" vertical="center"/>
    </xf>
    <xf numFmtId="0" fontId="22" fillId="0" borderId="5" xfId="12" applyFont="1" applyBorder="1" applyAlignment="1">
      <alignment horizontal="center" vertical="center"/>
    </xf>
    <xf numFmtId="0" fontId="9" fillId="0" borderId="10" xfId="12" applyFont="1" applyBorder="1" applyAlignment="1">
      <alignment horizontal="center" vertical="center"/>
    </xf>
    <xf numFmtId="0" fontId="9" fillId="0" borderId="14" xfId="12" applyFont="1" applyBorder="1" applyAlignment="1">
      <alignment horizontal="center" vertical="center"/>
    </xf>
    <xf numFmtId="0" fontId="10" fillId="0" borderId="13" xfId="12" applyFont="1" applyBorder="1" applyAlignment="1">
      <alignment horizontal="center" vertical="center" wrapText="1"/>
    </xf>
    <xf numFmtId="0" fontId="10" fillId="0" borderId="7" xfId="12" applyFont="1" applyBorder="1" applyAlignment="1">
      <alignment horizontal="center" vertical="center" wrapText="1"/>
    </xf>
    <xf numFmtId="0" fontId="10" fillId="0" borderId="13" xfId="12" applyFont="1" applyBorder="1" applyAlignment="1">
      <alignment horizontal="center" vertical="center"/>
    </xf>
    <xf numFmtId="0" fontId="10" fillId="0" borderId="7" xfId="12" applyFont="1" applyBorder="1" applyAlignment="1">
      <alignment horizontal="center" vertical="center"/>
    </xf>
    <xf numFmtId="0" fontId="10" fillId="0" borderId="16" xfId="12" applyFont="1" applyBorder="1" applyAlignment="1">
      <alignment horizontal="center" vertical="center"/>
    </xf>
    <xf numFmtId="0" fontId="9" fillId="0" borderId="16" xfId="12" applyFont="1" applyBorder="1" applyAlignment="1">
      <alignment horizontal="center" vertical="center"/>
    </xf>
    <xf numFmtId="0" fontId="10" fillId="0" borderId="16" xfId="18" applyFont="1" applyBorder="1" applyAlignment="1">
      <alignment horizontal="center" vertical="center"/>
    </xf>
    <xf numFmtId="0" fontId="25" fillId="9" borderId="0" xfId="18" applyFont="1" applyFill="1" applyAlignment="1">
      <alignment horizontal="center" vertical="center"/>
    </xf>
    <xf numFmtId="0" fontId="10" fillId="0" borderId="3" xfId="18" applyFont="1" applyBorder="1" applyAlignment="1">
      <alignment horizontal="center" vertical="center"/>
    </xf>
    <xf numFmtId="0" fontId="10" fillId="0" borderId="15" xfId="18" applyFont="1" applyBorder="1" applyAlignment="1">
      <alignment horizontal="center" vertical="center"/>
    </xf>
    <xf numFmtId="0" fontId="10" fillId="0" borderId="9" xfId="18" applyFont="1" applyBorder="1" applyAlignment="1">
      <alignment horizontal="center" vertical="center"/>
    </xf>
    <xf numFmtId="0" fontId="26" fillId="9" borderId="0" xfId="18" applyFont="1" applyFill="1" applyAlignment="1">
      <alignment horizontal="center"/>
    </xf>
    <xf numFmtId="0" fontId="22" fillId="0" borderId="2" xfId="18" applyFont="1" applyBorder="1" applyAlignment="1">
      <alignment horizontal="center" vertical="center"/>
    </xf>
    <xf numFmtId="0" fontId="22" fillId="0" borderId="5" xfId="18" applyFont="1" applyBorder="1" applyAlignment="1">
      <alignment horizontal="center" vertical="center"/>
    </xf>
    <xf numFmtId="0" fontId="9" fillId="0" borderId="10" xfId="18" applyFont="1" applyBorder="1" applyAlignment="1">
      <alignment horizontal="center" vertical="center"/>
    </xf>
    <xf numFmtId="0" fontId="9" fillId="0" borderId="14" xfId="18" applyFont="1" applyBorder="1" applyAlignment="1">
      <alignment horizontal="center" vertical="center"/>
    </xf>
    <xf numFmtId="0" fontId="9" fillId="0" borderId="13" xfId="12" applyFont="1" applyBorder="1" applyAlignment="1">
      <alignment horizontal="center" vertical="center"/>
    </xf>
    <xf numFmtId="0" fontId="9" fillId="0" borderId="7" xfId="12" applyFont="1" applyBorder="1" applyAlignment="1">
      <alignment horizontal="center" vertical="center"/>
    </xf>
    <xf numFmtId="0" fontId="10" fillId="0" borderId="17" xfId="12" applyFont="1" applyBorder="1" applyAlignment="1">
      <alignment horizontal="center" vertical="center"/>
    </xf>
    <xf numFmtId="0" fontId="9" fillId="0" borderId="12" xfId="12" applyFont="1" applyBorder="1" applyAlignment="1">
      <alignment horizontal="center" vertical="center"/>
    </xf>
    <xf numFmtId="0" fontId="22" fillId="0" borderId="2" xfId="12" applyFont="1" applyBorder="1" applyAlignment="1">
      <alignment horizontal="center" vertical="center" wrapText="1"/>
    </xf>
    <xf numFmtId="0" fontId="22" fillId="0" borderId="5" xfId="12" applyFont="1" applyBorder="1" applyAlignment="1">
      <alignment horizontal="center" vertical="center" wrapText="1"/>
    </xf>
    <xf numFmtId="0" fontId="25" fillId="9" borderId="0" xfId="14" applyFont="1" applyFill="1" applyAlignment="1">
      <alignment horizontal="center" vertical="center"/>
    </xf>
    <xf numFmtId="0" fontId="10" fillId="0" borderId="3" xfId="14" applyFont="1" applyBorder="1" applyAlignment="1">
      <alignment horizontal="center" vertical="center"/>
    </xf>
    <xf numFmtId="0" fontId="10" fillId="0" borderId="15" xfId="14" applyFont="1" applyBorder="1" applyAlignment="1">
      <alignment horizontal="center" vertical="center"/>
    </xf>
    <xf numFmtId="0" fontId="10" fillId="0" borderId="9" xfId="14" applyFont="1" applyBorder="1" applyAlignment="1">
      <alignment horizontal="center" vertical="center"/>
    </xf>
    <xf numFmtId="0" fontId="26" fillId="9" borderId="0" xfId="14" applyFont="1" applyFill="1" applyAlignment="1">
      <alignment horizontal="center"/>
    </xf>
    <xf numFmtId="0" fontId="22" fillId="0" borderId="2" xfId="14" applyFont="1" applyBorder="1" applyAlignment="1">
      <alignment horizontal="center" vertical="center" wrapText="1"/>
    </xf>
    <xf numFmtId="0" fontId="22" fillId="0" borderId="5" xfId="14" applyFont="1" applyBorder="1" applyAlignment="1">
      <alignment horizontal="center" vertical="center" wrapText="1"/>
    </xf>
    <xf numFmtId="0" fontId="9" fillId="0" borderId="13" xfId="14" applyFont="1" applyBorder="1" applyAlignment="1">
      <alignment horizontal="center" vertical="center" wrapText="1"/>
    </xf>
    <xf numFmtId="0" fontId="9" fillId="0" borderId="7" xfId="14" applyFont="1" applyBorder="1" applyAlignment="1">
      <alignment horizontal="center" vertical="center" wrapText="1"/>
    </xf>
    <xf numFmtId="0" fontId="10" fillId="0" borderId="16" xfId="14" applyFont="1" applyBorder="1" applyAlignment="1">
      <alignment horizontal="center" vertical="center"/>
    </xf>
    <xf numFmtId="0" fontId="10" fillId="0" borderId="13" xfId="14" applyFont="1" applyBorder="1" applyAlignment="1">
      <alignment horizontal="center" vertical="center"/>
    </xf>
    <xf numFmtId="0" fontId="10" fillId="0" borderId="17" xfId="14" applyFont="1" applyBorder="1" applyAlignment="1">
      <alignment horizontal="center" vertical="center"/>
    </xf>
    <xf numFmtId="0" fontId="10" fillId="0" borderId="13" xfId="14" applyFont="1" applyBorder="1" applyAlignment="1">
      <alignment horizontal="center" vertical="center" wrapText="1"/>
    </xf>
    <xf numFmtId="0" fontId="10" fillId="0" borderId="7" xfId="14" applyFont="1" applyBorder="1" applyAlignment="1">
      <alignment horizontal="center" vertical="center" wrapText="1"/>
    </xf>
    <xf numFmtId="0" fontId="22" fillId="0" borderId="2" xfId="14" applyFont="1" applyBorder="1" applyAlignment="1">
      <alignment horizontal="center" vertical="center"/>
    </xf>
    <xf numFmtId="0" fontId="22" fillId="0" borderId="5" xfId="14" applyFont="1" applyBorder="1" applyAlignment="1">
      <alignment horizontal="center" vertical="center"/>
    </xf>
    <xf numFmtId="0" fontId="9" fillId="0" borderId="12" xfId="14" applyFont="1" applyBorder="1" applyAlignment="1">
      <alignment horizontal="center" vertical="center"/>
    </xf>
    <xf numFmtId="0" fontId="9" fillId="0" borderId="14" xfId="14" applyFont="1" applyBorder="1" applyAlignment="1">
      <alignment horizontal="center" vertical="center"/>
    </xf>
    <xf numFmtId="0" fontId="9" fillId="0" borderId="6" xfId="12" applyFont="1" applyBorder="1" applyAlignment="1">
      <alignment horizontal="center" vertical="center"/>
    </xf>
    <xf numFmtId="0" fontId="9" fillId="0" borderId="16" xfId="14" applyFont="1" applyBorder="1" applyAlignment="1">
      <alignment horizontal="center" vertical="center"/>
    </xf>
    <xf numFmtId="0" fontId="9" fillId="0" borderId="13" xfId="14" applyFont="1" applyBorder="1" applyAlignment="1">
      <alignment horizontal="center" vertical="center"/>
    </xf>
    <xf numFmtId="0" fontId="9" fillId="0" borderId="7" xfId="14" applyFont="1" applyBorder="1" applyAlignment="1">
      <alignment horizontal="center" vertical="center"/>
    </xf>
    <xf numFmtId="0" fontId="9" fillId="0" borderId="13" xfId="12" applyFont="1" applyBorder="1" applyAlignment="1">
      <alignment horizontal="center" vertical="center" wrapText="1"/>
    </xf>
    <xf numFmtId="0" fontId="9" fillId="0" borderId="7" xfId="12" applyFont="1" applyBorder="1" applyAlignment="1">
      <alignment horizontal="center" vertical="center" wrapText="1"/>
    </xf>
    <xf numFmtId="0" fontId="22" fillId="0" borderId="13" xfId="14" applyFont="1" applyBorder="1" applyAlignment="1">
      <alignment horizontal="center" vertical="center"/>
    </xf>
    <xf numFmtId="0" fontId="22" fillId="0" borderId="7" xfId="14" applyFont="1" applyBorder="1" applyAlignment="1">
      <alignment horizontal="center" vertical="center"/>
    </xf>
    <xf numFmtId="0" fontId="26" fillId="9" borderId="8" xfId="14" applyFont="1" applyFill="1" applyBorder="1" applyAlignment="1">
      <alignment horizontal="center"/>
    </xf>
    <xf numFmtId="0" fontId="10" fillId="4" borderId="0" xfId="14" applyFont="1" applyFill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0" fillId="0" borderId="7" xfId="14" applyFont="1" applyBorder="1" applyAlignment="1">
      <alignment horizontal="center" vertical="center"/>
    </xf>
    <xf numFmtId="0" fontId="27" fillId="9" borderId="0" xfId="14" applyFont="1" applyFill="1" applyAlignment="1">
      <alignment horizontal="center" vertical="center"/>
    </xf>
    <xf numFmtId="0" fontId="22" fillId="0" borderId="4" xfId="14" applyFont="1" applyBorder="1" applyAlignment="1">
      <alignment horizontal="center" vertical="center"/>
    </xf>
    <xf numFmtId="0" fontId="12" fillId="0" borderId="13" xfId="13" applyFont="1" applyBorder="1" applyAlignment="1">
      <alignment horizontal="center" vertical="center"/>
    </xf>
    <xf numFmtId="0" fontId="12" fillId="0" borderId="7" xfId="13" applyFont="1" applyBorder="1" applyAlignment="1">
      <alignment horizontal="center" vertical="center"/>
    </xf>
    <xf numFmtId="0" fontId="27" fillId="9" borderId="0" xfId="0" applyFont="1" applyFill="1" applyAlignment="1">
      <alignment horizontal="center"/>
    </xf>
    <xf numFmtId="0" fontId="12" fillId="0" borderId="16" xfId="14" applyFont="1" applyBorder="1" applyAlignment="1">
      <alignment horizontal="center" vertical="center"/>
    </xf>
    <xf numFmtId="0" fontId="9" fillId="0" borderId="13" xfId="13" applyFont="1" applyBorder="1" applyAlignment="1">
      <alignment horizontal="center" vertical="center"/>
    </xf>
    <xf numFmtId="0" fontId="9" fillId="0" borderId="7" xfId="13" applyFont="1" applyBorder="1" applyAlignment="1">
      <alignment horizontal="center" vertical="center"/>
    </xf>
    <xf numFmtId="0" fontId="22" fillId="0" borderId="4" xfId="14" applyFont="1" applyBorder="1" applyAlignment="1">
      <alignment horizontal="center" vertical="center" wrapText="1"/>
    </xf>
    <xf numFmtId="0" fontId="27" fillId="9" borderId="0" xfId="14" applyFont="1" applyFill="1" applyAlignment="1">
      <alignment horizontal="center"/>
    </xf>
    <xf numFmtId="0" fontId="10" fillId="0" borderId="16" xfId="13" applyFont="1" applyBorder="1" applyAlignment="1">
      <alignment horizontal="center" vertical="center"/>
    </xf>
    <xf numFmtId="0" fontId="12" fillId="0" borderId="13" xfId="14" applyFont="1" applyBorder="1" applyAlignment="1">
      <alignment horizontal="center" vertical="center"/>
    </xf>
    <xf numFmtId="0" fontId="12" fillId="0" borderId="17" xfId="14" applyFont="1" applyBorder="1" applyAlignment="1">
      <alignment horizontal="center" vertical="center"/>
    </xf>
  </cellXfs>
  <cellStyles count="39">
    <cellStyle name="Euro" xfId="1" xr:uid="{00000000-0005-0000-0000-000000000000}"/>
    <cellStyle name="Euro 2" xfId="2" xr:uid="{00000000-0005-0000-0000-000001000000}"/>
    <cellStyle name="Euro 2 2" xfId="32" xr:uid="{9A49934A-576D-4DF7-BBEC-65168DE81A49}"/>
    <cellStyle name="Hipervínculo" xfId="3" builtinId="8"/>
    <cellStyle name="Millares" xfId="4" builtinId="3"/>
    <cellStyle name="Millares [0] 2" xfId="29" xr:uid="{AA860801-6CAA-42A8-97F8-88A2ECFFB2C8}"/>
    <cellStyle name="Millares [0] 3" xfId="34" xr:uid="{2B956F13-E338-4261-B1B9-BD302DA7E913}"/>
    <cellStyle name="Millares 2" xfId="5" xr:uid="{00000000-0005-0000-0000-000005000000}"/>
    <cellStyle name="Millares 2 2" xfId="6" xr:uid="{00000000-0005-0000-0000-000006000000}"/>
    <cellStyle name="Millares 2 2 2" xfId="28" xr:uid="{25154E10-CB76-4F85-A533-E0EC5A5CC683}"/>
    <cellStyle name="Millares 3" xfId="7" xr:uid="{00000000-0005-0000-0000-000007000000}"/>
    <cellStyle name="Millares 3 2" xfId="35" xr:uid="{1EC8F732-80BE-4F1E-A49D-85A494970E6C}"/>
    <cellStyle name="Millares 4" xfId="8" xr:uid="{00000000-0005-0000-0000-000008000000}"/>
    <cellStyle name="Millares 4 2" xfId="9" xr:uid="{00000000-0005-0000-0000-000009000000}"/>
    <cellStyle name="Millares 4 2 2" xfId="10" xr:uid="{00000000-0005-0000-0000-00000A000000}"/>
    <cellStyle name="Millares 4 3" xfId="36" xr:uid="{2DA5CC63-2336-409D-9C29-7ED957C7573D}"/>
    <cellStyle name="Millares 5" xfId="30" xr:uid="{B61F5400-A556-4E08-A8CD-4B707A217B6F}"/>
    <cellStyle name="Millares 6" xfId="33" xr:uid="{1CF28A46-3386-4D3E-8D9B-43170AB46F32}"/>
    <cellStyle name="Neutral" xfId="11" builtinId="28" customBuiltin="1"/>
    <cellStyle name="Normal" xfId="0" builtinId="0"/>
    <cellStyle name="Normal 2" xfId="12" xr:uid="{00000000-0005-0000-0000-00000D000000}"/>
    <cellStyle name="Normal 2 2" xfId="13" xr:uid="{00000000-0005-0000-0000-00000E000000}"/>
    <cellStyle name="Normal 2 3" xfId="14" xr:uid="{00000000-0005-0000-0000-00000F000000}"/>
    <cellStyle name="Normal 3" xfId="15" xr:uid="{00000000-0005-0000-0000-000010000000}"/>
    <cellStyle name="Normal 4" xfId="16" xr:uid="{00000000-0005-0000-0000-000011000000}"/>
    <cellStyle name="Normal 5" xfId="17" xr:uid="{00000000-0005-0000-0000-000012000000}"/>
    <cellStyle name="Normal 5 2" xfId="18" xr:uid="{00000000-0005-0000-0000-000013000000}"/>
    <cellStyle name="Normal 5 2 2" xfId="37" xr:uid="{3A0B2DDA-34C3-4CBD-A01F-762EA53D9834}"/>
    <cellStyle name="Normal 5 3" xfId="19" xr:uid="{00000000-0005-0000-0000-000014000000}"/>
    <cellStyle name="Normal 5 3 2" xfId="20" xr:uid="{00000000-0005-0000-0000-000015000000}"/>
    <cellStyle name="Normal 5 3 3" xfId="31" xr:uid="{5B870A7A-1837-4FB1-81FE-4EF074F7020E}"/>
    <cellStyle name="Percent 2" xfId="21" xr:uid="{00000000-0005-0000-0000-000016000000}"/>
    <cellStyle name="Percent 2 2" xfId="38" xr:uid="{3BA96F3D-2919-40F8-9D9F-86011061AC18}"/>
    <cellStyle name="Porcentaje 2" xfId="22" xr:uid="{00000000-0005-0000-0000-000017000000}"/>
    <cellStyle name="Porcentaje 2 2" xfId="23" xr:uid="{00000000-0005-0000-0000-000018000000}"/>
    <cellStyle name="Porcentual 2" xfId="24" xr:uid="{00000000-0005-0000-0000-000019000000}"/>
    <cellStyle name="Porcentual 2 2" xfId="25" xr:uid="{00000000-0005-0000-0000-00001A000000}"/>
    <cellStyle name="Porcentual 3" xfId="26" xr:uid="{00000000-0005-0000-0000-00001B000000}"/>
    <cellStyle name="Total" xfId="2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1.xml"/><Relationship Id="rId5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3</xdr:col>
      <xdr:colOff>581025</xdr:colOff>
      <xdr:row>3</xdr:row>
      <xdr:rowOff>190500</xdr:rowOff>
    </xdr:to>
    <xdr:sp macro="" textlink="">
      <xdr:nvSpPr>
        <xdr:cNvPr id="2" name="Imagen 3">
          <a:extLst>
            <a:ext uri="{FF2B5EF4-FFF2-40B4-BE49-F238E27FC236}">
              <a16:creationId xmlns:a16="http://schemas.microsoft.com/office/drawing/2014/main" id="{A1F4998B-D4F2-4E81-9BEA-0F52C2193E47}"/>
            </a:ext>
          </a:extLst>
        </xdr:cNvPr>
        <xdr:cNvSpPr>
          <a:spLocks noChangeAspect="1" noChangeArrowheads="1"/>
        </xdr:cNvSpPr>
      </xdr:nvSpPr>
      <xdr:spPr bwMode="auto">
        <a:xfrm>
          <a:off x="114300" y="142875"/>
          <a:ext cx="21145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</xdr:row>
      <xdr:rowOff>123825</xdr:rowOff>
    </xdr:from>
    <xdr:to>
      <xdr:col>15</xdr:col>
      <xdr:colOff>0</xdr:colOff>
      <xdr:row>4</xdr:row>
      <xdr:rowOff>200025</xdr:rowOff>
    </xdr:to>
    <xdr:pic>
      <xdr:nvPicPr>
        <xdr:cNvPr id="4" name="Imagen 2" descr="linea">
          <a:extLst>
            <a:ext uri="{FF2B5EF4-FFF2-40B4-BE49-F238E27FC236}">
              <a16:creationId xmlns:a16="http://schemas.microsoft.com/office/drawing/2014/main" id="{2EC8026D-0431-45FA-BBD5-E1439B1055D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25"/>
          <a:ext cx="11430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42333</xdr:colOff>
      <xdr:row>0</xdr:row>
      <xdr:rowOff>95250</xdr:rowOff>
    </xdr:from>
    <xdr:to>
      <xdr:col>14</xdr:col>
      <xdr:colOff>518583</xdr:colOff>
      <xdr:row>3</xdr:row>
      <xdr:rowOff>259195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73406ADC-B206-4AC3-8029-2C1FC9166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0333" y="95250"/>
          <a:ext cx="4286250" cy="95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10247" name="Imagen 1">
          <a:extLst>
            <a:ext uri="{FF2B5EF4-FFF2-40B4-BE49-F238E27FC236}">
              <a16:creationId xmlns:a16="http://schemas.microsoft.com/office/drawing/2014/main" id="{FF098C5B-3986-43F2-960A-59DCE3509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11271" name="Imagen 1">
          <a:extLst>
            <a:ext uri="{FF2B5EF4-FFF2-40B4-BE49-F238E27FC236}">
              <a16:creationId xmlns:a16="http://schemas.microsoft.com/office/drawing/2014/main" id="{9A4E5244-EABB-4047-8039-78D2D573F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12295" name="Imagen 1">
          <a:extLst>
            <a:ext uri="{FF2B5EF4-FFF2-40B4-BE49-F238E27FC236}">
              <a16:creationId xmlns:a16="http://schemas.microsoft.com/office/drawing/2014/main" id="{5298C779-E6C4-455E-B101-ED6221CAB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5</xdr:row>
      <xdr:rowOff>9525</xdr:rowOff>
    </xdr:to>
    <xdr:pic>
      <xdr:nvPicPr>
        <xdr:cNvPr id="13319" name="Imagen 1">
          <a:extLst>
            <a:ext uri="{FF2B5EF4-FFF2-40B4-BE49-F238E27FC236}">
              <a16:creationId xmlns:a16="http://schemas.microsoft.com/office/drawing/2014/main" id="{F841DBD0-31EC-4DBB-AE46-D925DC8C3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295275</xdr:colOff>
      <xdr:row>5</xdr:row>
      <xdr:rowOff>9525</xdr:rowOff>
    </xdr:to>
    <xdr:pic>
      <xdr:nvPicPr>
        <xdr:cNvPr id="14343" name="Imagen 1">
          <a:extLst>
            <a:ext uri="{FF2B5EF4-FFF2-40B4-BE49-F238E27FC236}">
              <a16:creationId xmlns:a16="http://schemas.microsoft.com/office/drawing/2014/main" id="{F9BE471F-AE59-40D6-961A-EC1598DFB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504825</xdr:colOff>
      <xdr:row>5</xdr:row>
      <xdr:rowOff>9525</xdr:rowOff>
    </xdr:to>
    <xdr:pic>
      <xdr:nvPicPr>
        <xdr:cNvPr id="15367" name="Imagen 1">
          <a:extLst>
            <a:ext uri="{FF2B5EF4-FFF2-40B4-BE49-F238E27FC236}">
              <a16:creationId xmlns:a16="http://schemas.microsoft.com/office/drawing/2014/main" id="{74668E62-FC6F-4864-B02C-9D2FADA52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276225</xdr:colOff>
      <xdr:row>5</xdr:row>
      <xdr:rowOff>9525</xdr:rowOff>
    </xdr:to>
    <xdr:pic>
      <xdr:nvPicPr>
        <xdr:cNvPr id="16391" name="Imagen 1">
          <a:extLst>
            <a:ext uri="{FF2B5EF4-FFF2-40B4-BE49-F238E27FC236}">
              <a16:creationId xmlns:a16="http://schemas.microsoft.com/office/drawing/2014/main" id="{3AA691CC-7D26-4C31-ADC2-8A964EE45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447675</xdr:colOff>
      <xdr:row>5</xdr:row>
      <xdr:rowOff>9525</xdr:rowOff>
    </xdr:to>
    <xdr:pic>
      <xdr:nvPicPr>
        <xdr:cNvPr id="20487" name="Imagen 1">
          <a:extLst>
            <a:ext uri="{FF2B5EF4-FFF2-40B4-BE49-F238E27FC236}">
              <a16:creationId xmlns:a16="http://schemas.microsoft.com/office/drawing/2014/main" id="{554E1747-2CA2-44D2-A48D-2ABC37EA7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1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447675</xdr:colOff>
      <xdr:row>5</xdr:row>
      <xdr:rowOff>9525</xdr:rowOff>
    </xdr:to>
    <xdr:pic>
      <xdr:nvPicPr>
        <xdr:cNvPr id="21511" name="Imagen 1">
          <a:extLst>
            <a:ext uri="{FF2B5EF4-FFF2-40B4-BE49-F238E27FC236}">
              <a16:creationId xmlns:a16="http://schemas.microsoft.com/office/drawing/2014/main" id="{2D91F70B-4392-4AD6-B2CA-CB0B6A4F9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1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2535" name="Imagen 1">
          <a:extLst>
            <a:ext uri="{FF2B5EF4-FFF2-40B4-BE49-F238E27FC236}">
              <a16:creationId xmlns:a16="http://schemas.microsoft.com/office/drawing/2014/main" id="{2AE65A7F-FABD-4607-8244-06F5E2097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3724866-1D31-4D4B-A7D0-D2B125934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133350</xdr:colOff>
      <xdr:row>5</xdr:row>
      <xdr:rowOff>9525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24C4E7A-558E-472E-BE24-23AAA3016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339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F38078-938D-4B92-AEC3-33EBF2A2D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5B5586-4318-42FE-9AFE-03BC06B81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BC13E9-D812-41EB-A147-BF9E285C1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7663BB-F3DC-4206-8EB3-8353F8AEA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257175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07D19D-DFF8-4189-B450-487A0DBCE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625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F6A10A-5ED8-46C2-A045-D49C101A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504825</xdr:colOff>
      <xdr:row>5</xdr:row>
      <xdr:rowOff>9525</xdr:rowOff>
    </xdr:to>
    <xdr:pic>
      <xdr:nvPicPr>
        <xdr:cNvPr id="30727" name="Imagen 1">
          <a:extLst>
            <a:ext uri="{FF2B5EF4-FFF2-40B4-BE49-F238E27FC236}">
              <a16:creationId xmlns:a16="http://schemas.microsoft.com/office/drawing/2014/main" id="{DE645EC0-24BF-4173-8985-55C31FD79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5</xdr:row>
      <xdr:rowOff>9525</xdr:rowOff>
    </xdr:to>
    <xdr:pic>
      <xdr:nvPicPr>
        <xdr:cNvPr id="31751" name="Imagen 1">
          <a:extLst>
            <a:ext uri="{FF2B5EF4-FFF2-40B4-BE49-F238E27FC236}">
              <a16:creationId xmlns:a16="http://schemas.microsoft.com/office/drawing/2014/main" id="{D1C82739-DBAB-4035-B23C-E0A27647B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53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381000</xdr:colOff>
      <xdr:row>5</xdr:row>
      <xdr:rowOff>9525</xdr:rowOff>
    </xdr:to>
    <xdr:pic>
      <xdr:nvPicPr>
        <xdr:cNvPr id="32775" name="Imagen 1">
          <a:extLst>
            <a:ext uri="{FF2B5EF4-FFF2-40B4-BE49-F238E27FC236}">
              <a16:creationId xmlns:a16="http://schemas.microsoft.com/office/drawing/2014/main" id="{9D47AFEB-CA7A-4FCC-BB25-46F99C282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72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142875</xdr:colOff>
      <xdr:row>5</xdr:row>
      <xdr:rowOff>9525</xdr:rowOff>
    </xdr:to>
    <xdr:pic>
      <xdr:nvPicPr>
        <xdr:cNvPr id="33799" name="Imagen 1">
          <a:extLst>
            <a:ext uri="{FF2B5EF4-FFF2-40B4-BE49-F238E27FC236}">
              <a16:creationId xmlns:a16="http://schemas.microsoft.com/office/drawing/2014/main" id="{000C441E-0578-416B-B8C9-7C660B9BB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43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079" name="Imagen 1">
          <a:extLst>
            <a:ext uri="{FF2B5EF4-FFF2-40B4-BE49-F238E27FC236}">
              <a16:creationId xmlns:a16="http://schemas.microsoft.com/office/drawing/2014/main" id="{4B63C535-F758-4929-BDCB-34A2ECCE1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457200</xdr:colOff>
      <xdr:row>5</xdr:row>
      <xdr:rowOff>9525</xdr:rowOff>
    </xdr:to>
    <xdr:pic>
      <xdr:nvPicPr>
        <xdr:cNvPr id="34823" name="Imagen 1">
          <a:extLst>
            <a:ext uri="{FF2B5EF4-FFF2-40B4-BE49-F238E27FC236}">
              <a16:creationId xmlns:a16="http://schemas.microsoft.com/office/drawing/2014/main" id="{88BCADD1-C69A-4573-8B63-0D1140127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81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581025</xdr:colOff>
      <xdr:row>5</xdr:row>
      <xdr:rowOff>9525</xdr:rowOff>
    </xdr:to>
    <xdr:pic>
      <xdr:nvPicPr>
        <xdr:cNvPr id="35847" name="Imagen 1">
          <a:extLst>
            <a:ext uri="{FF2B5EF4-FFF2-40B4-BE49-F238E27FC236}">
              <a16:creationId xmlns:a16="http://schemas.microsoft.com/office/drawing/2014/main" id="{A784C4AD-2B7E-4E89-AF43-AF462CD9B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6871" name="Imagen 1">
          <a:extLst>
            <a:ext uri="{FF2B5EF4-FFF2-40B4-BE49-F238E27FC236}">
              <a16:creationId xmlns:a16="http://schemas.microsoft.com/office/drawing/2014/main" id="{F34ECE62-23AE-4309-BDF0-10813553E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7895" name="Imagen 1">
          <a:extLst>
            <a:ext uri="{FF2B5EF4-FFF2-40B4-BE49-F238E27FC236}">
              <a16:creationId xmlns:a16="http://schemas.microsoft.com/office/drawing/2014/main" id="{5AD64852-D7D2-4059-9671-F0066931B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8919" name="Imagen 1">
          <a:extLst>
            <a:ext uri="{FF2B5EF4-FFF2-40B4-BE49-F238E27FC236}">
              <a16:creationId xmlns:a16="http://schemas.microsoft.com/office/drawing/2014/main" id="{097214A2-36B8-48CE-9CB2-96D08B005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9943" name="Imagen 1">
          <a:extLst>
            <a:ext uri="{FF2B5EF4-FFF2-40B4-BE49-F238E27FC236}">
              <a16:creationId xmlns:a16="http://schemas.microsoft.com/office/drawing/2014/main" id="{B7FF64AE-63B5-473C-BA3F-5C14D6A2B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0967" name="Imagen 1">
          <a:extLst>
            <a:ext uri="{FF2B5EF4-FFF2-40B4-BE49-F238E27FC236}">
              <a16:creationId xmlns:a16="http://schemas.microsoft.com/office/drawing/2014/main" id="{A3853DE5-C2C1-4D56-A51D-F11334805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1991" name="Imagen 1">
          <a:extLst>
            <a:ext uri="{FF2B5EF4-FFF2-40B4-BE49-F238E27FC236}">
              <a16:creationId xmlns:a16="http://schemas.microsoft.com/office/drawing/2014/main" id="{48C8FEF7-A2CE-431D-A71D-5DDE80CDD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3015" name="Imagen 1">
          <a:extLst>
            <a:ext uri="{FF2B5EF4-FFF2-40B4-BE49-F238E27FC236}">
              <a16:creationId xmlns:a16="http://schemas.microsoft.com/office/drawing/2014/main" id="{02BCA102-DF68-428E-8961-ED57D2F78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625475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4199FA-3296-4D4D-B42A-66A310800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6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103" name="Imagen 1">
          <a:extLst>
            <a:ext uri="{FF2B5EF4-FFF2-40B4-BE49-F238E27FC236}">
              <a16:creationId xmlns:a16="http://schemas.microsoft.com/office/drawing/2014/main" id="{52E0BBC4-C01A-4628-9342-EE3778C46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45063" name="Imagen 1">
          <a:extLst>
            <a:ext uri="{FF2B5EF4-FFF2-40B4-BE49-F238E27FC236}">
              <a16:creationId xmlns:a16="http://schemas.microsoft.com/office/drawing/2014/main" id="{DF283CB8-4DE5-40D5-BB4B-9218EABA8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5</xdr:row>
      <xdr:rowOff>9525</xdr:rowOff>
    </xdr:to>
    <xdr:pic>
      <xdr:nvPicPr>
        <xdr:cNvPr id="47111" name="Imagen 1">
          <a:extLst>
            <a:ext uri="{FF2B5EF4-FFF2-40B4-BE49-F238E27FC236}">
              <a16:creationId xmlns:a16="http://schemas.microsoft.com/office/drawing/2014/main" id="{72B76D8A-E45C-45FB-95CE-4D3E3FC05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528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314325</xdr:colOff>
      <xdr:row>5</xdr:row>
      <xdr:rowOff>9525</xdr:rowOff>
    </xdr:to>
    <xdr:pic>
      <xdr:nvPicPr>
        <xdr:cNvPr id="48135" name="Imagen 1">
          <a:extLst>
            <a:ext uri="{FF2B5EF4-FFF2-40B4-BE49-F238E27FC236}">
              <a16:creationId xmlns:a16="http://schemas.microsoft.com/office/drawing/2014/main" id="{3B0934B2-73DC-4AB7-B7FA-EC3E1ABBA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48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5</xdr:row>
      <xdr:rowOff>9525</xdr:rowOff>
    </xdr:to>
    <xdr:pic>
      <xdr:nvPicPr>
        <xdr:cNvPr id="49159" name="Imagen 1">
          <a:extLst>
            <a:ext uri="{FF2B5EF4-FFF2-40B4-BE49-F238E27FC236}">
              <a16:creationId xmlns:a16="http://schemas.microsoft.com/office/drawing/2014/main" id="{D3F9D6F7-1043-433A-AA10-80C04A595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91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657225</xdr:colOff>
      <xdr:row>5</xdr:row>
      <xdr:rowOff>9525</xdr:rowOff>
    </xdr:to>
    <xdr:pic>
      <xdr:nvPicPr>
        <xdr:cNvPr id="50183" name="Imagen 1">
          <a:extLst>
            <a:ext uri="{FF2B5EF4-FFF2-40B4-BE49-F238E27FC236}">
              <a16:creationId xmlns:a16="http://schemas.microsoft.com/office/drawing/2014/main" id="{A693F4B3-0D50-498B-BF14-6A9B09BE3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1207" name="Imagen 1">
          <a:extLst>
            <a:ext uri="{FF2B5EF4-FFF2-40B4-BE49-F238E27FC236}">
              <a16:creationId xmlns:a16="http://schemas.microsoft.com/office/drawing/2014/main" id="{495B6360-3701-40B0-B23B-57585D5E7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A0301EB-FF84-49F0-908A-009BB52C5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2231" name="Imagen 1">
          <a:extLst>
            <a:ext uri="{FF2B5EF4-FFF2-40B4-BE49-F238E27FC236}">
              <a16:creationId xmlns:a16="http://schemas.microsoft.com/office/drawing/2014/main" id="{3E81D74D-A6CE-44E9-BE37-55D72898E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3255" name="Imagen 1">
          <a:extLst>
            <a:ext uri="{FF2B5EF4-FFF2-40B4-BE49-F238E27FC236}">
              <a16:creationId xmlns:a16="http://schemas.microsoft.com/office/drawing/2014/main" id="{9E71D16E-503A-4DE6-B663-500783DA4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619125</xdr:colOff>
      <xdr:row>5</xdr:row>
      <xdr:rowOff>9525</xdr:rowOff>
    </xdr:to>
    <xdr:pic>
      <xdr:nvPicPr>
        <xdr:cNvPr id="54279" name="Imagen 1">
          <a:extLst>
            <a:ext uri="{FF2B5EF4-FFF2-40B4-BE49-F238E27FC236}">
              <a16:creationId xmlns:a16="http://schemas.microsoft.com/office/drawing/2014/main" id="{521FD4C5-ADB3-47C6-9CF8-A5EEDBC74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619125</xdr:colOff>
      <xdr:row>5</xdr:row>
      <xdr:rowOff>9525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6B82E9C-8249-4853-A1C0-4C9939DAC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0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5303" name="Imagen 1">
          <a:extLst>
            <a:ext uri="{FF2B5EF4-FFF2-40B4-BE49-F238E27FC236}">
              <a16:creationId xmlns:a16="http://schemas.microsoft.com/office/drawing/2014/main" id="{385C2F71-BB7C-4A3A-A584-C1E73C32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5127" name="Imagen 1">
          <a:extLst>
            <a:ext uri="{FF2B5EF4-FFF2-40B4-BE49-F238E27FC236}">
              <a16:creationId xmlns:a16="http://schemas.microsoft.com/office/drawing/2014/main" id="{9FFE8F35-5F99-4ECD-8335-35CF0D043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669132</xdr:colOff>
      <xdr:row>5</xdr:row>
      <xdr:rowOff>9525</xdr:rowOff>
    </xdr:to>
    <xdr:pic>
      <xdr:nvPicPr>
        <xdr:cNvPr id="56327" name="Imagen 1">
          <a:extLst>
            <a:ext uri="{FF2B5EF4-FFF2-40B4-BE49-F238E27FC236}">
              <a16:creationId xmlns:a16="http://schemas.microsoft.com/office/drawing/2014/main" id="{ACDD40F2-B91C-436C-B420-68FB49A49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5</xdr:row>
      <xdr:rowOff>0</xdr:rowOff>
    </xdr:to>
    <xdr:pic>
      <xdr:nvPicPr>
        <xdr:cNvPr id="57351" name="Imagen 1">
          <a:extLst>
            <a:ext uri="{FF2B5EF4-FFF2-40B4-BE49-F238E27FC236}">
              <a16:creationId xmlns:a16="http://schemas.microsoft.com/office/drawing/2014/main" id="{7C9E4611-913F-4C64-A92F-DE37867A9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00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5</xdr:row>
      <xdr:rowOff>9525</xdr:rowOff>
    </xdr:to>
    <xdr:pic>
      <xdr:nvPicPr>
        <xdr:cNvPr id="58375" name="Imagen 1">
          <a:extLst>
            <a:ext uri="{FF2B5EF4-FFF2-40B4-BE49-F238E27FC236}">
              <a16:creationId xmlns:a16="http://schemas.microsoft.com/office/drawing/2014/main" id="{D0D00DC4-FD79-4D02-9ADF-A511B9DFD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480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6151" name="Imagen 1">
          <a:extLst>
            <a:ext uri="{FF2B5EF4-FFF2-40B4-BE49-F238E27FC236}">
              <a16:creationId xmlns:a16="http://schemas.microsoft.com/office/drawing/2014/main" id="{16E0372A-3614-44B5-87F0-5872599DA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7175" name="Imagen 1">
          <a:extLst>
            <a:ext uri="{FF2B5EF4-FFF2-40B4-BE49-F238E27FC236}">
              <a16:creationId xmlns:a16="http://schemas.microsoft.com/office/drawing/2014/main" id="{EEEB17B2-7B12-402B-ABBC-5F37F049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8199" name="Imagen 1">
          <a:extLst>
            <a:ext uri="{FF2B5EF4-FFF2-40B4-BE49-F238E27FC236}">
              <a16:creationId xmlns:a16="http://schemas.microsoft.com/office/drawing/2014/main" id="{5D29A4AC-9817-4412-A8A3-4BE32AE25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752475</xdr:colOff>
      <xdr:row>5</xdr:row>
      <xdr:rowOff>9525</xdr:rowOff>
    </xdr:to>
    <xdr:pic>
      <xdr:nvPicPr>
        <xdr:cNvPr id="9223" name="Imagen 1">
          <a:extLst>
            <a:ext uri="{FF2B5EF4-FFF2-40B4-BE49-F238E27FC236}">
              <a16:creationId xmlns:a16="http://schemas.microsoft.com/office/drawing/2014/main" id="{3C5766C1-A81F-4E49-815F-95BB3B50B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1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7350/AppData/Local/Temp/200922-anexos%20pulso%20social-agos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c1"/>
      <sheetName val="cc2"/>
      <sheetName val="cc3"/>
      <sheetName val="cc4"/>
      <sheetName val="cc5"/>
      <sheetName val="cc6"/>
      <sheetName val="cc7"/>
      <sheetName val="cc8"/>
      <sheetName val="cc9"/>
      <sheetName val="cc10"/>
      <sheetName val="cc11"/>
      <sheetName val="cc12"/>
      <sheetName val="cc13"/>
      <sheetName val="bs1"/>
      <sheetName val="bs2"/>
      <sheetName val="bs4"/>
      <sheetName val="bs5"/>
      <sheetName val="bs6"/>
      <sheetName val="bs7"/>
      <sheetName val="bs8_a"/>
      <sheetName val="bs8_b"/>
      <sheetName val="bs8_c"/>
      <sheetName val="bs8_d"/>
      <sheetName val="bs8_e"/>
      <sheetName val="bs10"/>
      <sheetName val="bs11"/>
      <sheetName val="bs12"/>
      <sheetName val="rc1"/>
      <sheetName val="rc3"/>
      <sheetName val="rc6"/>
      <sheetName val="rc7"/>
      <sheetName val="rc8"/>
      <sheetName val="rc10"/>
      <sheetName val="bna1"/>
      <sheetName val="bna2"/>
      <sheetName val="bna3"/>
      <sheetName val="bna4"/>
      <sheetName val="bna5"/>
      <sheetName val="bn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21E2D-9BBC-45DB-A1C0-684280586228}">
  <dimension ref="A1:O76"/>
  <sheetViews>
    <sheetView zoomScale="90" zoomScaleNormal="90" workbookViewId="0">
      <selection sqref="A1:O5"/>
    </sheetView>
  </sheetViews>
  <sheetFormatPr baseColWidth="10" defaultRowHeight="12.75" x14ac:dyDescent="0.2"/>
  <cols>
    <col min="1" max="1" width="9.140625" style="412" customWidth="1"/>
    <col min="2" max="2" width="4.140625" style="411" customWidth="1"/>
    <col min="3" max="6" width="11.42578125" style="411"/>
    <col min="7" max="7" width="19.42578125" style="411" customWidth="1"/>
    <col min="8" max="8" width="11.42578125" style="411"/>
    <col min="9" max="9" width="13" style="411" customWidth="1"/>
    <col min="10" max="16384" width="11.42578125" style="411"/>
  </cols>
  <sheetData>
    <row r="1" spans="1:15" ht="21" customHeight="1" x14ac:dyDescent="0.2">
      <c r="A1" s="421"/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3"/>
    </row>
    <row r="2" spans="1:15" ht="21" customHeight="1" x14ac:dyDescent="0.2">
      <c r="A2" s="424"/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6"/>
    </row>
    <row r="3" spans="1:15" ht="21" customHeight="1" x14ac:dyDescent="0.2">
      <c r="A3" s="424"/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6"/>
    </row>
    <row r="4" spans="1:15" ht="21" customHeight="1" x14ac:dyDescent="0.2">
      <c r="A4" s="424"/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6"/>
    </row>
    <row r="5" spans="1:15" ht="21" customHeight="1" x14ac:dyDescent="0.2">
      <c r="A5" s="427"/>
      <c r="B5" s="428"/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8"/>
      <c r="O5" s="429"/>
    </row>
    <row r="6" spans="1:15" s="415" customFormat="1" ht="26.25" customHeight="1" x14ac:dyDescent="0.2">
      <c r="A6" s="430" t="s">
        <v>1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2"/>
    </row>
    <row r="7" spans="1:15" ht="12.75" customHeight="1" x14ac:dyDescent="0.2">
      <c r="A7" s="433"/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5"/>
    </row>
    <row r="8" spans="1:15" ht="53.1" customHeight="1" x14ac:dyDescent="0.2">
      <c r="A8" s="413">
        <v>0</v>
      </c>
      <c r="B8" s="417" t="s">
        <v>309</v>
      </c>
      <c r="C8" s="419"/>
      <c r="D8" s="419"/>
      <c r="E8" s="419"/>
      <c r="F8" s="419"/>
      <c r="G8" s="419"/>
      <c r="H8" s="419"/>
      <c r="I8" s="419"/>
      <c r="J8" s="419"/>
      <c r="K8" s="419"/>
      <c r="L8" s="419"/>
      <c r="M8" s="419"/>
      <c r="N8" s="419"/>
      <c r="O8" s="420"/>
    </row>
    <row r="9" spans="1:15" ht="53.1" customHeight="1" x14ac:dyDescent="0.2">
      <c r="A9" s="413">
        <v>1</v>
      </c>
      <c r="B9" s="417" t="s">
        <v>310</v>
      </c>
      <c r="C9" s="419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20"/>
    </row>
    <row r="10" spans="1:15" ht="48" customHeight="1" x14ac:dyDescent="0.2">
      <c r="A10" s="414">
        <v>2</v>
      </c>
      <c r="B10" s="417" t="s">
        <v>263</v>
      </c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8"/>
    </row>
    <row r="11" spans="1:15" ht="42.75" customHeight="1" x14ac:dyDescent="0.2">
      <c r="A11" s="414">
        <v>3</v>
      </c>
      <c r="B11" s="417" t="s">
        <v>264</v>
      </c>
      <c r="C11" s="419"/>
      <c r="D11" s="419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20"/>
    </row>
    <row r="12" spans="1:15" ht="38.1" customHeight="1" x14ac:dyDescent="0.2">
      <c r="A12" s="413">
        <v>4</v>
      </c>
      <c r="B12" s="417" t="s">
        <v>265</v>
      </c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20"/>
    </row>
    <row r="13" spans="1:15" ht="38.1" customHeight="1" x14ac:dyDescent="0.2">
      <c r="A13" s="414">
        <v>5</v>
      </c>
      <c r="B13" s="417" t="s">
        <v>266</v>
      </c>
      <c r="C13" s="419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20"/>
    </row>
    <row r="14" spans="1:15" ht="54.75" customHeight="1" x14ac:dyDescent="0.2">
      <c r="A14" s="414">
        <v>6</v>
      </c>
      <c r="B14" s="417" t="s">
        <v>267</v>
      </c>
      <c r="C14" s="419"/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20"/>
    </row>
    <row r="15" spans="1:15" ht="48" customHeight="1" x14ac:dyDescent="0.2">
      <c r="A15" s="413">
        <v>7</v>
      </c>
      <c r="B15" s="417" t="s">
        <v>268</v>
      </c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20"/>
    </row>
    <row r="16" spans="1:15" ht="38.1" customHeight="1" x14ac:dyDescent="0.2">
      <c r="A16" s="414">
        <v>8</v>
      </c>
      <c r="B16" s="417" t="s">
        <v>269</v>
      </c>
      <c r="C16" s="419"/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20"/>
    </row>
    <row r="17" spans="1:15" ht="44.1" customHeight="1" x14ac:dyDescent="0.2">
      <c r="A17" s="414">
        <v>9</v>
      </c>
      <c r="B17" s="417" t="s">
        <v>270</v>
      </c>
      <c r="C17" s="419"/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20"/>
    </row>
    <row r="18" spans="1:15" ht="44.1" customHeight="1" x14ac:dyDescent="0.2">
      <c r="A18" s="413">
        <v>10</v>
      </c>
      <c r="B18" s="417" t="s">
        <v>271</v>
      </c>
      <c r="C18" s="419"/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20"/>
    </row>
    <row r="19" spans="1:15" ht="44.1" customHeight="1" x14ac:dyDescent="0.2">
      <c r="A19" s="414">
        <v>11</v>
      </c>
      <c r="B19" s="417" t="s">
        <v>272</v>
      </c>
      <c r="C19" s="417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8"/>
    </row>
    <row r="20" spans="1:15" ht="44.1" customHeight="1" x14ac:dyDescent="0.2">
      <c r="A20" s="414">
        <v>12</v>
      </c>
      <c r="B20" s="417" t="s">
        <v>273</v>
      </c>
      <c r="C20" s="419"/>
      <c r="D20" s="419" t="s">
        <v>0</v>
      </c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20"/>
    </row>
    <row r="21" spans="1:15" ht="44.1" customHeight="1" x14ac:dyDescent="0.2">
      <c r="A21" s="413">
        <v>13</v>
      </c>
      <c r="B21" s="417" t="s">
        <v>274</v>
      </c>
      <c r="C21" s="419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20"/>
    </row>
    <row r="22" spans="1:15" ht="44.1" customHeight="1" x14ac:dyDescent="0.2">
      <c r="A22" s="414">
        <v>14</v>
      </c>
      <c r="B22" s="417" t="s">
        <v>275</v>
      </c>
      <c r="C22" s="419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20"/>
    </row>
    <row r="23" spans="1:15" ht="44.1" customHeight="1" x14ac:dyDescent="0.2">
      <c r="A23" s="414">
        <v>15</v>
      </c>
      <c r="B23" s="417" t="s">
        <v>235</v>
      </c>
      <c r="C23" s="419"/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20"/>
    </row>
    <row r="24" spans="1:15" ht="44.1" customHeight="1" x14ac:dyDescent="0.2">
      <c r="A24" s="413">
        <v>16</v>
      </c>
      <c r="B24" s="417" t="s">
        <v>236</v>
      </c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20"/>
    </row>
    <row r="25" spans="1:15" ht="44.1" customHeight="1" x14ac:dyDescent="0.2">
      <c r="A25" s="414">
        <v>17</v>
      </c>
      <c r="B25" s="417" t="s">
        <v>237</v>
      </c>
      <c r="C25" s="419"/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20"/>
    </row>
    <row r="26" spans="1:15" ht="44.1" customHeight="1" x14ac:dyDescent="0.2">
      <c r="A26" s="414">
        <v>18</v>
      </c>
      <c r="B26" s="417" t="s">
        <v>276</v>
      </c>
      <c r="C26" s="419"/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20"/>
    </row>
    <row r="27" spans="1:15" ht="44.1" customHeight="1" x14ac:dyDescent="0.2">
      <c r="A27" s="413">
        <v>19</v>
      </c>
      <c r="B27" s="417" t="s">
        <v>277</v>
      </c>
      <c r="C27" s="419"/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20"/>
    </row>
    <row r="28" spans="1:15" ht="44.1" customHeight="1" x14ac:dyDescent="0.2">
      <c r="A28" s="414">
        <v>20</v>
      </c>
      <c r="B28" s="417" t="s">
        <v>278</v>
      </c>
      <c r="C28" s="419"/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20"/>
    </row>
    <row r="29" spans="1:15" ht="44.1" customHeight="1" x14ac:dyDescent="0.2">
      <c r="A29" s="414">
        <v>21</v>
      </c>
      <c r="B29" s="417" t="s">
        <v>238</v>
      </c>
      <c r="C29" s="417"/>
      <c r="D29" s="417"/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8"/>
    </row>
    <row r="30" spans="1:15" ht="44.1" customHeight="1" x14ac:dyDescent="0.2">
      <c r="A30" s="413">
        <v>22</v>
      </c>
      <c r="B30" s="417" t="s">
        <v>239</v>
      </c>
      <c r="C30" s="417"/>
      <c r="D30" s="417"/>
      <c r="E30" s="417"/>
      <c r="F30" s="417"/>
      <c r="G30" s="417"/>
      <c r="H30" s="417"/>
      <c r="I30" s="417"/>
      <c r="J30" s="417"/>
      <c r="K30" s="417"/>
      <c r="L30" s="417"/>
      <c r="M30" s="417"/>
      <c r="N30" s="417"/>
      <c r="O30" s="418"/>
    </row>
    <row r="31" spans="1:15" ht="44.1" customHeight="1" x14ac:dyDescent="0.2">
      <c r="A31" s="414">
        <v>23</v>
      </c>
      <c r="B31" s="417" t="s">
        <v>240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8"/>
    </row>
    <row r="32" spans="1:15" ht="44.1" customHeight="1" x14ac:dyDescent="0.2">
      <c r="A32" s="414">
        <v>24</v>
      </c>
      <c r="B32" s="417" t="s">
        <v>241</v>
      </c>
      <c r="C32" s="417"/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8"/>
    </row>
    <row r="33" spans="1:15" ht="44.1" customHeight="1" x14ac:dyDescent="0.2">
      <c r="A33" s="413">
        <v>25</v>
      </c>
      <c r="B33" s="417" t="s">
        <v>242</v>
      </c>
      <c r="C33" s="417"/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418"/>
    </row>
    <row r="34" spans="1:15" ht="44.1" customHeight="1" x14ac:dyDescent="0.2">
      <c r="A34" s="414">
        <v>26</v>
      </c>
      <c r="B34" s="417" t="s">
        <v>243</v>
      </c>
      <c r="C34" s="417"/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8"/>
    </row>
    <row r="35" spans="1:15" ht="44.1" customHeight="1" x14ac:dyDescent="0.2">
      <c r="A35" s="414">
        <v>27</v>
      </c>
      <c r="B35" s="417" t="s">
        <v>244</v>
      </c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20"/>
    </row>
    <row r="36" spans="1:15" ht="44.1" customHeight="1" x14ac:dyDescent="0.2">
      <c r="A36" s="413">
        <v>28</v>
      </c>
      <c r="B36" s="417" t="s">
        <v>279</v>
      </c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20"/>
    </row>
    <row r="37" spans="1:15" ht="44.1" customHeight="1" x14ac:dyDescent="0.2">
      <c r="A37" s="414">
        <v>29</v>
      </c>
      <c r="B37" s="417" t="s">
        <v>280</v>
      </c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20"/>
    </row>
    <row r="38" spans="1:15" ht="44.1" customHeight="1" x14ac:dyDescent="0.2">
      <c r="A38" s="414">
        <v>30</v>
      </c>
      <c r="B38" s="417" t="s">
        <v>281</v>
      </c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20"/>
    </row>
    <row r="39" spans="1:15" ht="44.1" customHeight="1" x14ac:dyDescent="0.2">
      <c r="A39" s="413">
        <v>31</v>
      </c>
      <c r="B39" s="417" t="s">
        <v>282</v>
      </c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20"/>
    </row>
    <row r="40" spans="1:15" ht="44.1" customHeight="1" x14ac:dyDescent="0.2">
      <c r="A40" s="414">
        <v>32</v>
      </c>
      <c r="B40" s="417" t="s">
        <v>283</v>
      </c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20"/>
    </row>
    <row r="41" spans="1:15" ht="44.1" customHeight="1" x14ac:dyDescent="0.2">
      <c r="A41" s="414">
        <v>33</v>
      </c>
      <c r="B41" s="417" t="s">
        <v>284</v>
      </c>
      <c r="C41" s="419"/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20"/>
    </row>
    <row r="42" spans="1:15" ht="44.1" customHeight="1" x14ac:dyDescent="0.2">
      <c r="A42" s="413">
        <v>34</v>
      </c>
      <c r="B42" s="417" t="s">
        <v>285</v>
      </c>
      <c r="C42" s="419"/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20"/>
    </row>
    <row r="43" spans="1:15" ht="44.1" customHeight="1" x14ac:dyDescent="0.2">
      <c r="A43" s="414">
        <v>35</v>
      </c>
      <c r="B43" s="417" t="s">
        <v>245</v>
      </c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20"/>
    </row>
    <row r="44" spans="1:15" ht="44.1" customHeight="1" x14ac:dyDescent="0.2">
      <c r="A44" s="414">
        <v>36</v>
      </c>
      <c r="B44" s="417" t="s">
        <v>286</v>
      </c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20"/>
    </row>
    <row r="45" spans="1:15" ht="44.1" customHeight="1" x14ac:dyDescent="0.2">
      <c r="A45" s="413">
        <v>37</v>
      </c>
      <c r="B45" s="417" t="s">
        <v>287</v>
      </c>
      <c r="C45" s="419"/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20"/>
    </row>
    <row r="46" spans="1:15" ht="44.1" customHeight="1" x14ac:dyDescent="0.2">
      <c r="A46" s="414">
        <v>38</v>
      </c>
      <c r="B46" s="417" t="s">
        <v>288</v>
      </c>
      <c r="C46" s="419"/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20"/>
    </row>
    <row r="47" spans="1:15" ht="44.1" customHeight="1" x14ac:dyDescent="0.2">
      <c r="A47" s="414">
        <v>39</v>
      </c>
      <c r="B47" s="417" t="s">
        <v>289</v>
      </c>
      <c r="C47" s="419"/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20"/>
    </row>
    <row r="48" spans="1:15" ht="44.1" customHeight="1" x14ac:dyDescent="0.2">
      <c r="A48" s="413">
        <v>40</v>
      </c>
      <c r="B48" s="417" t="s">
        <v>290</v>
      </c>
      <c r="C48" s="419"/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20"/>
    </row>
    <row r="49" spans="1:15" ht="44.1" customHeight="1" x14ac:dyDescent="0.2">
      <c r="A49" s="414">
        <v>41</v>
      </c>
      <c r="B49" s="417" t="s">
        <v>291</v>
      </c>
      <c r="C49" s="419"/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20"/>
    </row>
    <row r="50" spans="1:15" ht="44.1" customHeight="1" x14ac:dyDescent="0.2">
      <c r="A50" s="414">
        <v>42</v>
      </c>
      <c r="B50" s="417" t="s">
        <v>292</v>
      </c>
      <c r="C50" s="419"/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20"/>
    </row>
    <row r="51" spans="1:15" ht="44.1" customHeight="1" x14ac:dyDescent="0.2">
      <c r="A51" s="413">
        <v>43</v>
      </c>
      <c r="B51" s="417" t="s">
        <v>246</v>
      </c>
      <c r="C51" s="419"/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20"/>
    </row>
    <row r="52" spans="1:15" ht="44.1" customHeight="1" x14ac:dyDescent="0.2">
      <c r="A52" s="414">
        <v>44</v>
      </c>
      <c r="B52" s="417" t="s">
        <v>293</v>
      </c>
      <c r="C52" s="419"/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20"/>
    </row>
    <row r="53" spans="1:15" ht="44.1" customHeight="1" x14ac:dyDescent="0.2">
      <c r="A53" s="414">
        <v>45</v>
      </c>
      <c r="B53" s="417" t="s">
        <v>294</v>
      </c>
      <c r="C53" s="419"/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20"/>
    </row>
    <row r="54" spans="1:15" ht="44.1" customHeight="1" x14ac:dyDescent="0.2">
      <c r="A54" s="413">
        <v>46</v>
      </c>
      <c r="B54" s="417" t="s">
        <v>295</v>
      </c>
      <c r="C54" s="419"/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20"/>
    </row>
    <row r="55" spans="1:15" ht="44.1" customHeight="1" x14ac:dyDescent="0.2">
      <c r="A55" s="414">
        <v>47</v>
      </c>
      <c r="B55" s="417" t="s">
        <v>296</v>
      </c>
      <c r="C55" s="419"/>
      <c r="D55" s="419"/>
      <c r="E55" s="419"/>
      <c r="F55" s="419"/>
      <c r="G55" s="419"/>
      <c r="H55" s="419"/>
      <c r="I55" s="419"/>
      <c r="J55" s="419"/>
      <c r="K55" s="419"/>
      <c r="L55" s="419"/>
      <c r="M55" s="419"/>
      <c r="N55" s="419"/>
      <c r="O55" s="420"/>
    </row>
    <row r="56" spans="1:15" ht="44.1" customHeight="1" x14ac:dyDescent="0.2">
      <c r="A56" s="414">
        <v>48</v>
      </c>
      <c r="B56" s="417" t="s">
        <v>297</v>
      </c>
      <c r="C56" s="417"/>
      <c r="D56" s="417"/>
      <c r="E56" s="417"/>
      <c r="F56" s="417"/>
      <c r="G56" s="417"/>
      <c r="H56" s="417"/>
      <c r="I56" s="417"/>
      <c r="J56" s="417"/>
      <c r="K56" s="417"/>
      <c r="L56" s="417"/>
      <c r="M56" s="417"/>
      <c r="N56" s="417"/>
      <c r="O56" s="418"/>
    </row>
    <row r="57" spans="1:15" ht="44.1" customHeight="1" x14ac:dyDescent="0.2">
      <c r="A57" s="413">
        <v>49</v>
      </c>
      <c r="B57" s="417" t="s">
        <v>298</v>
      </c>
      <c r="C57" s="417"/>
      <c r="D57" s="417"/>
      <c r="E57" s="417"/>
      <c r="F57" s="417"/>
      <c r="G57" s="417"/>
      <c r="H57" s="417"/>
      <c r="I57" s="417"/>
      <c r="J57" s="417"/>
      <c r="K57" s="417"/>
      <c r="L57" s="417"/>
      <c r="M57" s="417"/>
      <c r="N57" s="417"/>
      <c r="O57" s="418"/>
    </row>
    <row r="58" spans="1:15" ht="45.75" customHeight="1" x14ac:dyDescent="0.2">
      <c r="A58" s="414">
        <v>50</v>
      </c>
      <c r="B58" s="417" t="s">
        <v>299</v>
      </c>
      <c r="C58" s="417"/>
      <c r="D58" s="417"/>
      <c r="E58" s="417"/>
      <c r="F58" s="417"/>
      <c r="G58" s="417"/>
      <c r="H58" s="417"/>
      <c r="I58" s="417"/>
      <c r="J58" s="417"/>
      <c r="K58" s="417"/>
      <c r="L58" s="417"/>
      <c r="M58" s="417"/>
      <c r="N58" s="417"/>
      <c r="O58" s="418"/>
    </row>
    <row r="59" spans="1:15" ht="45.75" customHeight="1" x14ac:dyDescent="0.2">
      <c r="A59" s="414">
        <v>51</v>
      </c>
      <c r="B59" s="417" t="s">
        <v>300</v>
      </c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7"/>
      <c r="O59" s="418"/>
    </row>
    <row r="60" spans="1:15" ht="45.75" customHeight="1" x14ac:dyDescent="0.2">
      <c r="A60" s="413">
        <v>52</v>
      </c>
      <c r="B60" s="417" t="s">
        <v>247</v>
      </c>
      <c r="C60" s="417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7"/>
      <c r="O60" s="418"/>
    </row>
    <row r="61" spans="1:15" ht="38.1" customHeight="1" x14ac:dyDescent="0.2">
      <c r="A61" s="414">
        <v>53</v>
      </c>
      <c r="B61" s="417" t="s">
        <v>248</v>
      </c>
      <c r="C61" s="417"/>
      <c r="D61" s="417"/>
      <c r="E61" s="417"/>
      <c r="F61" s="417"/>
      <c r="G61" s="417"/>
      <c r="H61" s="417"/>
      <c r="I61" s="417"/>
      <c r="J61" s="417"/>
      <c r="K61" s="417"/>
      <c r="L61" s="417"/>
      <c r="M61" s="417"/>
      <c r="N61" s="417"/>
      <c r="O61" s="418"/>
    </row>
    <row r="62" spans="1:15" ht="38.1" customHeight="1" x14ac:dyDescent="0.2">
      <c r="A62" s="414">
        <v>54</v>
      </c>
      <c r="B62" s="417" t="s">
        <v>249</v>
      </c>
      <c r="C62" s="417"/>
      <c r="D62" s="417"/>
      <c r="E62" s="417"/>
      <c r="F62" s="417"/>
      <c r="G62" s="417"/>
      <c r="H62" s="417"/>
      <c r="I62" s="417"/>
      <c r="J62" s="417"/>
      <c r="K62" s="417"/>
      <c r="L62" s="417"/>
      <c r="M62" s="417"/>
      <c r="N62" s="417"/>
      <c r="O62" s="418"/>
    </row>
    <row r="63" spans="1:15" ht="38.1" customHeight="1" x14ac:dyDescent="0.2">
      <c r="A63" s="413">
        <v>55</v>
      </c>
      <c r="B63" s="417" t="s">
        <v>250</v>
      </c>
      <c r="C63" s="417"/>
      <c r="D63" s="417"/>
      <c r="E63" s="417"/>
      <c r="F63" s="417"/>
      <c r="G63" s="417"/>
      <c r="H63" s="417"/>
      <c r="I63" s="417"/>
      <c r="J63" s="417"/>
      <c r="K63" s="417"/>
      <c r="L63" s="417"/>
      <c r="M63" s="417"/>
      <c r="N63" s="417"/>
      <c r="O63" s="418"/>
    </row>
    <row r="64" spans="1:15" ht="38.1" customHeight="1" x14ac:dyDescent="0.2">
      <c r="A64" s="414">
        <v>56</v>
      </c>
      <c r="B64" s="417" t="s">
        <v>251</v>
      </c>
      <c r="C64" s="417"/>
      <c r="D64" s="417"/>
      <c r="E64" s="417"/>
      <c r="F64" s="417"/>
      <c r="G64" s="417"/>
      <c r="H64" s="417"/>
      <c r="I64" s="417"/>
      <c r="J64" s="417"/>
      <c r="K64" s="417"/>
      <c r="L64" s="417"/>
      <c r="M64" s="417"/>
      <c r="N64" s="417"/>
      <c r="O64" s="418"/>
    </row>
    <row r="65" spans="1:15" ht="38.1" customHeight="1" x14ac:dyDescent="0.2">
      <c r="A65" s="414">
        <v>57</v>
      </c>
      <c r="B65" s="417" t="s">
        <v>252</v>
      </c>
      <c r="C65" s="417"/>
      <c r="D65" s="417"/>
      <c r="E65" s="417"/>
      <c r="F65" s="417"/>
      <c r="G65" s="417"/>
      <c r="H65" s="417"/>
      <c r="I65" s="417"/>
      <c r="J65" s="417"/>
      <c r="K65" s="417"/>
      <c r="L65" s="417"/>
      <c r="M65" s="417"/>
      <c r="N65" s="417"/>
      <c r="O65" s="418"/>
    </row>
    <row r="66" spans="1:15" ht="38.1" customHeight="1" x14ac:dyDescent="0.2">
      <c r="A66" s="413">
        <v>58</v>
      </c>
      <c r="B66" s="417" t="s">
        <v>253</v>
      </c>
      <c r="C66" s="417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7"/>
      <c r="O66" s="418"/>
    </row>
    <row r="67" spans="1:15" ht="38.1" customHeight="1" x14ac:dyDescent="0.2">
      <c r="A67" s="414">
        <v>59</v>
      </c>
      <c r="B67" s="417" t="s">
        <v>254</v>
      </c>
      <c r="C67" s="417"/>
      <c r="D67" s="417"/>
      <c r="E67" s="417"/>
      <c r="F67" s="417"/>
      <c r="G67" s="417"/>
      <c r="H67" s="417"/>
      <c r="I67" s="417"/>
      <c r="J67" s="417"/>
      <c r="K67" s="417"/>
      <c r="L67" s="417"/>
      <c r="M67" s="417"/>
      <c r="N67" s="417"/>
      <c r="O67" s="418"/>
    </row>
    <row r="68" spans="1:15" ht="38.1" customHeight="1" x14ac:dyDescent="0.2">
      <c r="A68" s="414">
        <v>60</v>
      </c>
      <c r="B68" s="417" t="s">
        <v>255</v>
      </c>
      <c r="C68" s="417"/>
      <c r="D68" s="417"/>
      <c r="E68" s="417"/>
      <c r="F68" s="417"/>
      <c r="G68" s="417"/>
      <c r="H68" s="417"/>
      <c r="I68" s="417"/>
      <c r="J68" s="417"/>
      <c r="K68" s="417"/>
      <c r="L68" s="417"/>
      <c r="M68" s="417"/>
      <c r="N68" s="417"/>
      <c r="O68" s="418"/>
    </row>
    <row r="69" spans="1:15" ht="38.1" customHeight="1" x14ac:dyDescent="0.2">
      <c r="A69" s="413">
        <v>61</v>
      </c>
      <c r="B69" s="417" t="s">
        <v>256</v>
      </c>
      <c r="C69" s="417"/>
      <c r="D69" s="417"/>
      <c r="E69" s="417"/>
      <c r="F69" s="417"/>
      <c r="G69" s="417"/>
      <c r="H69" s="417"/>
      <c r="I69" s="417"/>
      <c r="J69" s="417"/>
      <c r="K69" s="417"/>
      <c r="L69" s="417"/>
      <c r="M69" s="417"/>
      <c r="N69" s="417"/>
      <c r="O69" s="418"/>
    </row>
    <row r="70" spans="1:15" ht="38.1" customHeight="1" x14ac:dyDescent="0.2">
      <c r="A70" s="414">
        <v>62</v>
      </c>
      <c r="B70" s="417" t="s">
        <v>257</v>
      </c>
      <c r="C70" s="417"/>
      <c r="D70" s="417"/>
      <c r="E70" s="417"/>
      <c r="F70" s="417"/>
      <c r="G70" s="417"/>
      <c r="H70" s="417"/>
      <c r="I70" s="417"/>
      <c r="J70" s="417"/>
      <c r="K70" s="417"/>
      <c r="L70" s="417"/>
      <c r="M70" s="417"/>
      <c r="N70" s="417"/>
      <c r="O70" s="418"/>
    </row>
    <row r="71" spans="1:15" ht="38.1" customHeight="1" x14ac:dyDescent="0.2">
      <c r="A71" s="414">
        <v>63</v>
      </c>
      <c r="B71" s="417" t="s">
        <v>258</v>
      </c>
      <c r="C71" s="417"/>
      <c r="D71" s="417"/>
      <c r="E71" s="417"/>
      <c r="F71" s="417"/>
      <c r="G71" s="417"/>
      <c r="H71" s="417"/>
      <c r="I71" s="417"/>
      <c r="J71" s="417"/>
      <c r="K71" s="417"/>
      <c r="L71" s="417"/>
      <c r="M71" s="417"/>
      <c r="N71" s="417"/>
      <c r="O71" s="418"/>
    </row>
    <row r="72" spans="1:15" ht="38.1" customHeight="1" x14ac:dyDescent="0.2">
      <c r="A72" s="413">
        <v>64</v>
      </c>
      <c r="B72" s="417" t="s">
        <v>308</v>
      </c>
      <c r="C72" s="417"/>
      <c r="D72" s="417"/>
      <c r="E72" s="417"/>
      <c r="F72" s="417"/>
      <c r="G72" s="417"/>
      <c r="H72" s="417"/>
      <c r="I72" s="417"/>
      <c r="J72" s="417"/>
      <c r="K72" s="417"/>
      <c r="L72" s="417"/>
      <c r="M72" s="417"/>
      <c r="N72" s="417"/>
      <c r="O72" s="418"/>
    </row>
    <row r="73" spans="1:15" ht="38.1" customHeight="1" x14ac:dyDescent="0.2">
      <c r="A73" s="414">
        <v>65</v>
      </c>
      <c r="B73" s="417" t="s">
        <v>259</v>
      </c>
      <c r="C73" s="417"/>
      <c r="D73" s="417"/>
      <c r="E73" s="417"/>
      <c r="F73" s="417"/>
      <c r="G73" s="417"/>
      <c r="H73" s="417"/>
      <c r="I73" s="417"/>
      <c r="J73" s="417"/>
      <c r="K73" s="417"/>
      <c r="L73" s="417"/>
      <c r="M73" s="417"/>
      <c r="N73" s="417"/>
      <c r="O73" s="418"/>
    </row>
    <row r="74" spans="1:15" ht="38.1" customHeight="1" x14ac:dyDescent="0.2">
      <c r="A74" s="414">
        <v>66</v>
      </c>
      <c r="B74" s="417" t="s">
        <v>260</v>
      </c>
      <c r="C74" s="417"/>
      <c r="D74" s="417"/>
      <c r="E74" s="417"/>
      <c r="F74" s="417"/>
      <c r="G74" s="417"/>
      <c r="H74" s="417"/>
      <c r="I74" s="417"/>
      <c r="J74" s="417"/>
      <c r="K74" s="417"/>
      <c r="L74" s="417"/>
      <c r="M74" s="417"/>
      <c r="N74" s="417"/>
      <c r="O74" s="418"/>
    </row>
    <row r="75" spans="1:15" ht="38.1" customHeight="1" x14ac:dyDescent="0.2">
      <c r="A75" s="413">
        <v>67</v>
      </c>
      <c r="B75" s="417" t="s">
        <v>261</v>
      </c>
      <c r="C75" s="417"/>
      <c r="D75" s="417"/>
      <c r="E75" s="417"/>
      <c r="F75" s="417"/>
      <c r="G75" s="417"/>
      <c r="H75" s="417"/>
      <c r="I75" s="417"/>
      <c r="J75" s="417"/>
      <c r="K75" s="417"/>
      <c r="L75" s="417"/>
      <c r="M75" s="417"/>
      <c r="N75" s="417"/>
      <c r="O75" s="418"/>
    </row>
    <row r="76" spans="1:15" ht="42.75" customHeight="1" x14ac:dyDescent="0.2">
      <c r="A76" s="413">
        <v>68</v>
      </c>
      <c r="B76" s="417" t="s">
        <v>262</v>
      </c>
      <c r="C76" s="417"/>
      <c r="D76" s="417"/>
      <c r="E76" s="417"/>
      <c r="F76" s="417"/>
      <c r="G76" s="417"/>
      <c r="H76" s="417"/>
      <c r="I76" s="417"/>
      <c r="J76" s="417"/>
      <c r="K76" s="417"/>
      <c r="L76" s="417"/>
      <c r="M76" s="417"/>
      <c r="N76" s="417"/>
      <c r="O76" s="418"/>
    </row>
  </sheetData>
  <mergeCells count="71">
    <mergeCell ref="B47:O47"/>
    <mergeCell ref="B46:O46"/>
    <mergeCell ref="B45:O45"/>
    <mergeCell ref="B39:O39"/>
    <mergeCell ref="B41:O41"/>
    <mergeCell ref="B42:O42"/>
    <mergeCell ref="B44:O44"/>
    <mergeCell ref="A1:O5"/>
    <mergeCell ref="A6:O7"/>
    <mergeCell ref="B22:O22"/>
    <mergeCell ref="B13:O13"/>
    <mergeCell ref="B21:O21"/>
    <mergeCell ref="B18:O18"/>
    <mergeCell ref="B15:O15"/>
    <mergeCell ref="B17:O17"/>
    <mergeCell ref="B8:O8"/>
    <mergeCell ref="B10:O10"/>
    <mergeCell ref="B11:O11"/>
    <mergeCell ref="B14:O14"/>
    <mergeCell ref="B20:O20"/>
    <mergeCell ref="B12:O12"/>
    <mergeCell ref="B9:O9"/>
    <mergeCell ref="B29:O29"/>
    <mergeCell ref="B30:O30"/>
    <mergeCell ref="B31:O31"/>
    <mergeCell ref="B16:O16"/>
    <mergeCell ref="B28:O28"/>
    <mergeCell ref="B27:O27"/>
    <mergeCell ref="B19:O19"/>
    <mergeCell ref="B24:O24"/>
    <mergeCell ref="B26:O26"/>
    <mergeCell ref="B25:O25"/>
    <mergeCell ref="B23:O23"/>
    <mergeCell ref="B32:O32"/>
    <mergeCell ref="B33:O33"/>
    <mergeCell ref="B34:O34"/>
    <mergeCell ref="B35:O35"/>
    <mergeCell ref="B43:O43"/>
    <mergeCell ref="B40:O40"/>
    <mergeCell ref="B36:O36"/>
    <mergeCell ref="B37:O37"/>
    <mergeCell ref="B38:O38"/>
    <mergeCell ref="B48:O48"/>
    <mergeCell ref="B49:O49"/>
    <mergeCell ref="B50:O50"/>
    <mergeCell ref="B54:O54"/>
    <mergeCell ref="B55:O55"/>
    <mergeCell ref="B52:O52"/>
    <mergeCell ref="B53:O53"/>
    <mergeCell ref="B51:O51"/>
    <mergeCell ref="B61:O61"/>
    <mergeCell ref="B60:O60"/>
    <mergeCell ref="B59:O59"/>
    <mergeCell ref="B58:O58"/>
    <mergeCell ref="B56:O56"/>
    <mergeCell ref="B57:O57"/>
    <mergeCell ref="B62:O62"/>
    <mergeCell ref="B63:O63"/>
    <mergeCell ref="B64:O64"/>
    <mergeCell ref="B65:O65"/>
    <mergeCell ref="B66:O66"/>
    <mergeCell ref="B73:O73"/>
    <mergeCell ref="B74:O74"/>
    <mergeCell ref="B75:O75"/>
    <mergeCell ref="B76:O76"/>
    <mergeCell ref="B67:O67"/>
    <mergeCell ref="B68:O68"/>
    <mergeCell ref="B69:O69"/>
    <mergeCell ref="B70:O70"/>
    <mergeCell ref="B71:O71"/>
    <mergeCell ref="B72:O72"/>
  </mergeCells>
  <hyperlinks>
    <hyperlink ref="B8" location="'cc1'!A1" display="cc1. ¿Cómo considera usted la situación económica de su hogar comparada con la de hace 12 meses?" xr:uid="{E9B4F209-BFA2-4948-86C1-F3899A40242B}"/>
    <hyperlink ref="C8" location="'cc1'!A1" display="'cc1'!A1" xr:uid="{DF8AB3AD-56ED-41CE-AEE4-7D45AEC5013F}"/>
    <hyperlink ref="D8" location="'cc1'!A1" display="'cc1'!A1" xr:uid="{27ADE4B9-F406-4882-81D1-A0145F4C3A43}"/>
    <hyperlink ref="E8" location="'cc1'!A1" display="'cc1'!A1" xr:uid="{C5B6E8A5-0F7C-49C3-95B6-6C10EB96E447}"/>
    <hyperlink ref="F8" location="'cc1'!A1" display="'cc1'!A1" xr:uid="{181CE525-3B78-472B-862E-D977594A60A6}"/>
    <hyperlink ref="G8" location="'cc1'!A1" display="'cc1'!A1" xr:uid="{7F95E27C-E8D2-4F90-9302-E60CD558CFE4}"/>
    <hyperlink ref="H8" location="'cc1'!A1" display="'cc1'!A1" xr:uid="{326FF910-826B-43C7-8900-9A1842E39CF5}"/>
    <hyperlink ref="I8" location="'cc1'!A1" display="'cc1'!A1" xr:uid="{4E3D304A-48D2-4EFB-87B5-74633A00F0EC}"/>
    <hyperlink ref="J8" location="'cc1'!A1" display="'cc1'!A1" xr:uid="{1CF0A22E-1BE3-4ABB-8520-75F1F002CB18}"/>
    <hyperlink ref="K8" location="'cc1'!A1" display="'cc1'!A1" xr:uid="{D914DA66-6ECF-4D07-862B-0B98BC2BA5BC}"/>
    <hyperlink ref="L8" location="'cc1'!A1" display="'cc1'!A1" xr:uid="{B2FF04CD-4EFC-4DF7-9145-88ECE962B9F1}"/>
    <hyperlink ref="M8" location="'cc1'!A1" display="'cc1'!A1" xr:uid="{7432CA37-C066-4B07-A8E6-19B6725F560A}"/>
    <hyperlink ref="N8" location="'cc1'!A1" display="'cc1'!A1" xr:uid="{BBA2B7DC-0CBE-49F3-A5A5-997A9C02693D}"/>
    <hyperlink ref="O8" location="'cc1'!A1" display="'cc1'!A1" xr:uid="{10247B73-CC8F-409B-907A-4CF711B52B20}"/>
    <hyperlink ref="B10" location="'cc2'!A1" display="cc2. ¿Cómo cree usted que será la situación económica de su hogar dentro de 12 meses comparada con la actual?_x000d_" xr:uid="{C4C558E1-ABA2-48DC-86BE-C5D1AF81ADF2}"/>
    <hyperlink ref="C10" location="'cc2'!A1" display="'cc2'!A1" xr:uid="{43712179-FE01-49A5-8156-3BB3BFB1BE95}"/>
    <hyperlink ref="D10" location="'cc2'!A1" display="'cc2'!A1" xr:uid="{53EBE069-590C-4E77-A3D5-8FEF1BA41A75}"/>
    <hyperlink ref="E10" location="'cc2'!A1" display="'cc2'!A1" xr:uid="{39CA0776-4A70-4594-8DF0-33E413D8A792}"/>
    <hyperlink ref="F10" location="'cc2'!A1" display="'cc2'!A1" xr:uid="{E7E0F02F-3B71-46A6-89F8-D8093F3DFE4A}"/>
    <hyperlink ref="G10" location="'cc2'!A1" display="'cc2'!A1" xr:uid="{166F2B6D-B708-4D7D-B78B-B492682B6A32}"/>
    <hyperlink ref="H10" location="'cc2'!A1" display="'cc2'!A1" xr:uid="{B47F1706-2518-44A3-BCCA-4A67EEB56BB0}"/>
    <hyperlink ref="I10" location="'cc2'!A1" display="'cc2'!A1" xr:uid="{E05D9D8C-332A-45DD-A6B3-0AF271ED5B37}"/>
    <hyperlink ref="J10" location="'cc2'!A1" display="'cc2'!A1" xr:uid="{BEB92A97-AF4C-4BFF-B9DF-D66212793B45}"/>
    <hyperlink ref="K10" location="'cc2'!A1" display="'cc2'!A1" xr:uid="{75E83409-A9E4-4737-A0CF-C5EB4EA10BEE}"/>
    <hyperlink ref="L10" location="'cc2'!A1" display="'cc2'!A1" xr:uid="{25674857-1A43-4768-BC6E-129FC6A1D8C3}"/>
    <hyperlink ref="M10" location="'cc2'!A1" display="'cc2'!A1" xr:uid="{8A6C63E3-4498-4FC1-B978-6B0757A3022B}"/>
    <hyperlink ref="N10" location="'cc2'!A1" display="'cc2'!A1" xr:uid="{1ACB47E8-17B4-451C-ADB8-80A519A52D0E}"/>
    <hyperlink ref="O10" location="'cc2'!A1" display="'cc2'!A1" xr:uid="{F94AE564-F247-4F63-8B66-A2AAFC415663}"/>
    <hyperlink ref="B11" location="'cc3'!A1" display="cc3. ¿Cómo considera hoy la situación económica del país comparada con la de hace 12 meses?" xr:uid="{E094FC00-1D4C-4976-8516-BB8FC9569969}"/>
    <hyperlink ref="C11" location="'cc3'!A1" display="'cc3'!A1" xr:uid="{51E47AB4-CF8D-42D7-9FA5-1AB5AECFE0E9}"/>
    <hyperlink ref="D11" location="'cc3'!A1" display="'cc3'!A1" xr:uid="{74328F93-F808-4700-A221-2E7978121676}"/>
    <hyperlink ref="E11" location="'cc3'!A1" display="'cc3'!A1" xr:uid="{B22EBED6-2922-4F44-9A44-3A435B1453A4}"/>
    <hyperlink ref="F11" location="'cc3'!A1" display="'cc3'!A1" xr:uid="{C750ABCE-760B-46B1-9360-69AAC4674835}"/>
    <hyperlink ref="G11" location="'cc3'!A1" display="'cc3'!A1" xr:uid="{65FB949D-B3CE-49EC-99DA-7FCCA23B0FF1}"/>
    <hyperlink ref="H11" location="'cc3'!A1" display="'cc3'!A1" xr:uid="{9B48E97F-AC3A-49D2-9709-A1399DB42BEA}"/>
    <hyperlink ref="I11" location="'cc3'!A1" display="'cc3'!A1" xr:uid="{FDA7707D-2C79-4E21-8DC3-C7555E5E97D0}"/>
    <hyperlink ref="J11" location="'cc3'!A1" display="'cc3'!A1" xr:uid="{808BA624-897E-4B53-9DF0-E5204345C153}"/>
    <hyperlink ref="K11" location="'cc3'!A1" display="'cc3'!A1" xr:uid="{2F3EE3C9-F347-4FF7-8663-BBE179B09316}"/>
    <hyperlink ref="L11" location="'cc3'!A1" display="'cc3'!A1" xr:uid="{E922A0D5-C316-4EB9-9B85-F83CE22F4AC7}"/>
    <hyperlink ref="M11" location="'cc3'!A1" display="'cc3'!A1" xr:uid="{421371CA-90EF-4F52-9E0F-142BB6988E4F}"/>
    <hyperlink ref="N11" location="'cc3'!A1" display="'cc3'!A1" xr:uid="{60122424-4949-4607-8480-BF44511A4642}"/>
    <hyperlink ref="O11" location="'cc3'!A1" display="'cc3'!A1" xr:uid="{0F95DA0D-B36F-47E4-97DF-D251F8208265}"/>
    <hyperlink ref="B12" location="'cc4'!A1" display="cc4. ¿Cómo considera que será la situación económica del país dentro de 12 meses comparada con la situación actual?" xr:uid="{438ACC95-F7DC-44C0-8EE3-F7722EE3304B}"/>
    <hyperlink ref="C12" location="'cc4'!A1" display="'cc4'!A1" xr:uid="{5C8DA518-B454-4160-B263-659078B61278}"/>
    <hyperlink ref="D12" location="'cc4'!A1" display="'cc4'!A1" xr:uid="{C7140E79-3B20-41E5-93E0-CC2E457C83D3}"/>
    <hyperlink ref="E12" location="'cc4'!A1" display="'cc4'!A1" xr:uid="{2DC85068-59FB-4A88-AA5A-EE9CBF92D354}"/>
    <hyperlink ref="F12" location="'cc4'!A1" display="'cc4'!A1" xr:uid="{A4E78B3F-5F63-4050-BFF1-08EE2C6C879E}"/>
    <hyperlink ref="G12" location="'cc4'!A1" display="'cc4'!A1" xr:uid="{086B927D-5FE7-453E-9A5C-B6F4926D6A2E}"/>
    <hyperlink ref="H12" location="'cc4'!A1" display="'cc4'!A1" xr:uid="{51CD3899-D1B2-42FC-B1C0-131B99FB2894}"/>
    <hyperlink ref="I12" location="'cc4'!A1" display="'cc4'!A1" xr:uid="{5FD02FA7-20A4-4B97-BA6A-2A3EB5BC6C77}"/>
    <hyperlink ref="J12" location="'cc4'!A1" display="'cc4'!A1" xr:uid="{016AB610-6F01-4302-BB6B-79EF12144D35}"/>
    <hyperlink ref="K12" location="'cc4'!A1" display="'cc4'!A1" xr:uid="{291719A7-B930-4A99-9858-E8C40A448D85}"/>
    <hyperlink ref="L12" location="'cc4'!A1" display="'cc4'!A1" xr:uid="{037CC54E-2AC7-447A-9EE2-7B977E261361}"/>
    <hyperlink ref="M12" location="'cc4'!A1" display="'cc4'!A1" xr:uid="{964F6F87-A8D2-4D6C-9BD4-C56BCA0A0C0F}"/>
    <hyperlink ref="N12" location="'cc4'!A1" display="'cc4'!A1" xr:uid="{97996AC5-45D2-4845-A0AF-9E852DE5D574}"/>
    <hyperlink ref="O12" location="'cc4'!A1" display="'cc4'!A1" xr:uid="{A9C97E15-33DC-4908-B170-73506804F52D}"/>
    <hyperlink ref="B13" location="'cc5'!A1" display="cc5. Comparando la situación económica actual con la de hace un año, ¿tiene en este momento mayores posibilidades de comprar ropa, zapatos, alimentos, etc.?_x000d_Totales y porcentajes por sexo, edad, nivel educativo y tamaño del hogar de los jefes de hogar y s" xr:uid="{95EEE088-C20E-4E48-AE17-2510A58E4895}"/>
    <hyperlink ref="C13" location="'cc5'!A1" display="'cc5'!A1" xr:uid="{A847C00A-C3FC-4518-827F-9B577653F5A9}"/>
    <hyperlink ref="D13" location="'cc5'!A1" display="'cc5'!A1" xr:uid="{075ED484-405B-4CC9-822E-B5F1EC3A73B5}"/>
    <hyperlink ref="E13" location="'cc5'!A1" display="'cc5'!A1" xr:uid="{AAD4BF94-434D-47AB-8DD9-C3560BBFB9F0}"/>
    <hyperlink ref="F13" location="'cc5'!A1" display="'cc5'!A1" xr:uid="{176FB5F6-9C4B-44C6-A65F-1B8D1A67A729}"/>
    <hyperlink ref="G13" location="'cc5'!A1" display="'cc5'!A1" xr:uid="{D010B26D-E5AD-492B-B797-034BC2DDAB63}"/>
    <hyperlink ref="H13" location="'cc5'!A1" display="'cc5'!A1" xr:uid="{383A2F72-C1DE-4F2D-AFF0-814F5FC42A9B}"/>
    <hyperlink ref="I13" location="'cc5'!A1" display="'cc5'!A1" xr:uid="{F1373F71-0956-4353-966D-CDAE1D65DC85}"/>
    <hyperlink ref="J13" location="'cc5'!A1" display="'cc5'!A1" xr:uid="{B206DC41-8242-4336-B159-F80A8A746DCD}"/>
    <hyperlink ref="K13" location="'cc5'!A1" display="'cc5'!A1" xr:uid="{3D463760-1E0F-4E83-B122-886C1B64CC52}"/>
    <hyperlink ref="L13" location="'cc5'!A1" display="'cc5'!A1" xr:uid="{772F3BD0-23DA-4BCA-A842-58458050577A}"/>
    <hyperlink ref="M13" location="'cc5'!A1" display="'cc5'!A1" xr:uid="{5F67A17F-8D60-4831-95B5-1EB42037BD1E}"/>
    <hyperlink ref="N13" location="'cc5'!A1" display="'cc5'!A1" xr:uid="{399A86A5-F539-41A6-84EF-D229FFCEB7CB}"/>
    <hyperlink ref="O13" location="'cc5'!A1" display="'cc5'!A1" xr:uid="{43BECEB6-C489-440B-9978-721F9D647034}"/>
    <hyperlink ref="B14" location="'cc6'!A1" display="cc6. Comparando la situación económica actual con la de hace un año, ¿cómo considera las posibilidades de que usted o alguno de los integrantes de su hogar realicen compras tales como muebles, televisor, lavadora, otros aparatos electrodomésticos, etc.?_x000d_T" xr:uid="{D8FECE0C-92FE-416E-83F3-482ABC372394}"/>
    <hyperlink ref="C14" location="'cc6'!A1" display="'cc6'!A1" xr:uid="{79B0DB17-0E1E-4F37-9CF6-16A023A05533}"/>
    <hyperlink ref="D14" location="'cc6'!A1" display="'cc6'!A1" xr:uid="{9AD2221A-5E41-44A2-B64C-71D7281DC016}"/>
    <hyperlink ref="E14" location="'cc6'!A1" display="'cc6'!A1" xr:uid="{C7B85BCA-4A53-4933-B382-24FF67253EF6}"/>
    <hyperlink ref="F14" location="'cc6'!A1" display="'cc6'!A1" xr:uid="{D781B2F5-E9E5-4ED4-AE5E-988BC6630AB6}"/>
    <hyperlink ref="G14" location="'cc6'!A1" display="'cc6'!A1" xr:uid="{894C7E85-A6BE-4212-A349-6CA4C11BD8D1}"/>
    <hyperlink ref="H14" location="'cc6'!A1" display="'cc6'!A1" xr:uid="{DAABAFB5-989E-4796-A809-DD0EE2476CB6}"/>
    <hyperlink ref="I14" location="'cc6'!A1" display="'cc6'!A1" xr:uid="{63D2F405-E2DD-4FC2-BB1D-CF44C486A19C}"/>
    <hyperlink ref="J14" location="'cc6'!A1" display="'cc6'!A1" xr:uid="{3DD83AFF-B575-4C9E-8E53-9052E61B5A45}"/>
    <hyperlink ref="K14" location="'cc6'!A1" display="'cc6'!A1" xr:uid="{E8A07BC8-A3BC-4A09-8BE4-3B49BE41344D}"/>
    <hyperlink ref="L14" location="'cc6'!A1" display="'cc6'!A1" xr:uid="{A1F3E9AF-D202-4099-B9E9-9A682F781CAB}"/>
    <hyperlink ref="M14" location="'cc6'!A1" display="'cc6'!A1" xr:uid="{7B1F3BE5-2BF9-4940-BDE9-342AB8CFBA0C}"/>
    <hyperlink ref="N14" location="'cc6'!A1" display="'cc6'!A1" xr:uid="{22390966-FA89-4581-AF93-4F0F975D98EC}"/>
    <hyperlink ref="O14" location="'cc6'!A1" display="'cc6'!A1" xr:uid="{2699284F-D1FB-4C82-8F69-209133A51EA4}"/>
    <hyperlink ref="B15" location="'cc7'!A1" display="cc7. ¿Considera que durante los próximos 12 meses usted o alguno de los miembros de su hogar tendrán dinero disponible para salir de vacaciones?_x000d_Totales y porcentajes por sexo, edad, nivel educativo y tamaño del hogar de los jefes de hogar y sus cónyuges_x000d_" xr:uid="{972E573A-AFCA-4CBA-A02D-30BBC64E49E7}"/>
    <hyperlink ref="C15" location="'cc7'!A1" display="'cc7'!A1" xr:uid="{84BA61D2-6DE9-43CE-99F0-DAB67591D615}"/>
    <hyperlink ref="D15" location="'cc7'!A1" display="'cc7'!A1" xr:uid="{CDC64C81-37EF-4A56-AE3A-A4ECE1CB7C3D}"/>
    <hyperlink ref="E15" location="'cc7'!A1" display="'cc7'!A1" xr:uid="{18B8C7EA-7F57-4ECF-A29D-79D1BA2BB9CE}"/>
    <hyperlink ref="F15" location="'cc7'!A1" display="'cc7'!A1" xr:uid="{9A3033E8-8CDE-4CFC-B767-5D4DBF954568}"/>
    <hyperlink ref="G15" location="'cc7'!A1" display="'cc7'!A1" xr:uid="{45E38B12-5E92-4808-BC6E-2950F3B9FE47}"/>
    <hyperlink ref="H15" location="'cc7'!A1" display="'cc7'!A1" xr:uid="{7293EB39-B0B6-408F-819E-E0B01AD0BA54}"/>
    <hyperlink ref="I15" location="'cc7'!A1" display="'cc7'!A1" xr:uid="{A4B8B19C-2E3C-4439-B805-C64C9017C3D2}"/>
    <hyperlink ref="J15" location="'cc7'!A1" display="'cc7'!A1" xr:uid="{55CAEC8F-825D-41F1-804B-B5A5EE746B97}"/>
    <hyperlink ref="K15" location="'cc7'!A1" display="'cc7'!A1" xr:uid="{D6050531-F5CE-4A13-9C77-DB4E4C3D33E5}"/>
    <hyperlink ref="L15" location="'cc7'!A1" display="'cc7'!A1" xr:uid="{36E47637-E10C-4748-8E9B-D8572A5C7D3C}"/>
    <hyperlink ref="M15" location="'cc7'!A1" display="'cc7'!A1" xr:uid="{6260CFC6-FC8B-499F-91D9-E72D847D08C7}"/>
    <hyperlink ref="N15" location="'cc7'!A1" display="'cc7'!A1" xr:uid="{AF08F9DA-BF37-4B81-929F-1EE9ECE12EF5}"/>
    <hyperlink ref="O15" location="'cc7'!A1" display="'cc7'!A1" xr:uid="{DB5BB4B5-1379-4B87-B796-0094B6896D32}"/>
    <hyperlink ref="B16" location="'cc8'!A1" display="cc8. ¿Actualmente tiene posibilidades de ahorrar alguna parte de sus ingresos?_x000d_Totales y porcentajes por sexo, edad, nivel educativo y tamaño del hogar de los jefes de hogar y sus cónyuges_x000d_Total 23 ciudades y sus áreas metropolitanas" xr:uid="{06F536FD-B6B7-4B26-B2C3-53C0655F2AC0}"/>
    <hyperlink ref="C16" location="'cc8'!A1" display="'cc8'!A1" xr:uid="{7B13B7DB-ADBB-4C39-96FF-AA3A0F0692E6}"/>
    <hyperlink ref="D16" location="'cc8'!A1" display="'cc8'!A1" xr:uid="{48CE1FFF-E116-4125-A608-EBD6133AB0BA}"/>
    <hyperlink ref="E16" location="'cc8'!A1" display="'cc8'!A1" xr:uid="{165EA30E-0C3F-40A3-A4E2-708CC0F8F156}"/>
    <hyperlink ref="F16" location="'cc8'!A1" display="'cc8'!A1" xr:uid="{910271C9-992E-4DA4-A1DE-888C7B7FAC36}"/>
    <hyperlink ref="G16" location="'cc8'!A1" display="'cc8'!A1" xr:uid="{F33D14CE-A1DB-4EFB-93AD-221F9B2A4C04}"/>
    <hyperlink ref="H16" location="'cc8'!A1" display="'cc8'!A1" xr:uid="{1E5E1EE9-C163-4704-9368-E48C9F4D7C88}"/>
    <hyperlink ref="I16" location="'cc8'!A1" display="'cc8'!A1" xr:uid="{ABD114FB-1320-4A8F-8D4B-8F27B6C0912E}"/>
    <hyperlink ref="J16" location="'cc8'!A1" display="'cc8'!A1" xr:uid="{A1F25B31-0EC8-40A5-A54C-F778622E84E6}"/>
    <hyperlink ref="K16" location="'cc8'!A1" display="'cc8'!A1" xr:uid="{AC78E438-DFD4-4E87-B491-664B013E8E38}"/>
    <hyperlink ref="L16" location="'cc8'!A1" display="'cc8'!A1" xr:uid="{24A89ECC-25A8-4DED-8073-B7DBFEA8DC98}"/>
    <hyperlink ref="M16" location="'cc8'!A1" display="'cc8'!A1" xr:uid="{AEA70BAF-1AD3-4E1F-B1A5-D7117D76531E}"/>
    <hyperlink ref="N16" location="'cc8'!A1" display="'cc8'!A1" xr:uid="{EFA2D291-93AA-4578-AAF2-2E619658FF85}"/>
    <hyperlink ref="O16" location="'cc8'!A1" display="'cc8'!A1" xr:uid="{BA6931C6-6FE3-46CB-B349-AB651840BD41}"/>
    <hyperlink ref="B17" location="'cc9'!A1" display="cc9. ¿Cómo considera que serán sus condiciones económicas para ahorrar dentro de 12 meses comparadas con las actuales?_x000d_Totales y porcentajes por sexo, edad, nivel educativo y tamaño del hogar de los jefes de hogar y sus cónyuges_x000d_Total 23 ciudades y sus ár" xr:uid="{06668829-58D7-4E59-8E3B-09510E02CBF4}"/>
    <hyperlink ref="C17" location="'cc9'!A1" display="'cc9'!A1" xr:uid="{865A45E1-DF3B-4E18-AF3A-79964AC9C207}"/>
    <hyperlink ref="D17" location="'cc9'!A1" display="'cc9'!A1" xr:uid="{B3F271E7-27C0-49EB-98E8-CB34E198C872}"/>
    <hyperlink ref="E17" location="'cc9'!A1" display="'cc9'!A1" xr:uid="{FAEA8201-4382-4C97-9C07-1EF967F1AB40}"/>
    <hyperlink ref="F17" location="'cc9'!A1" display="'cc9'!A1" xr:uid="{C828D100-8B82-4337-8CFD-240345B49428}"/>
    <hyperlink ref="G17" location="'cc9'!A1" display="'cc9'!A1" xr:uid="{51CE61C9-E26D-4BD1-9965-EED40A9B7C81}"/>
    <hyperlink ref="H17" location="'cc9'!A1" display="'cc9'!A1" xr:uid="{610BAAC6-206C-48AD-B3FA-4D21CC72FA09}"/>
    <hyperlink ref="I17" location="'cc9'!A1" display="'cc9'!A1" xr:uid="{67BFD9A1-28E3-49B4-99E9-3DB913811DDB}"/>
    <hyperlink ref="J17" location="'cc9'!A1" display="'cc9'!A1" xr:uid="{31657679-42F2-4D87-BB6D-CE2650B61AC9}"/>
    <hyperlink ref="K17" location="'cc9'!A1" display="'cc9'!A1" xr:uid="{B8762788-EEEC-4124-AF46-80D8C4AD40A9}"/>
    <hyperlink ref="L17" location="'cc9'!A1" display="'cc9'!A1" xr:uid="{964BA7AC-A685-4D0C-BA16-B44BE978FDBD}"/>
    <hyperlink ref="M17" location="'cc9'!A1" display="'cc9'!A1" xr:uid="{AEE7C237-38AB-400A-9EBB-D1B3FE612624}"/>
    <hyperlink ref="N17" location="'cc9'!A1" display="'cc9'!A1" xr:uid="{56A53226-A3E0-4CBB-AAB7-5376DA2FFCEF}"/>
    <hyperlink ref="O17" location="'cc9'!A1" display="'cc9'!A1" xr:uid="{C8D086D5-76D9-4019-92BF-384A73BA1375}"/>
    <hyperlink ref="B18" location="'cc10'!A1" display="cc10. Comparando con los 12 meses anteriores, ¿cómo cree usted que se comportarán los precios en el país en los siguientes 12 meses?_x000d_Totales y porcentajes por sexo, edad, nivel educativo y tamaño del hogar de los jefes de hogar y sus cónyuges_x000d_Total 23 ciu" xr:uid="{F2E255A2-4794-4713-90A5-86AAADB25049}"/>
    <hyperlink ref="C18" location="'cc10'!A1" display="'cc10'!A1" xr:uid="{848F4C6C-79D4-4D53-819D-74D89F08BCE0}"/>
    <hyperlink ref="D18" location="'cc10'!A1" display="'cc10'!A1" xr:uid="{75435944-2486-41F4-A9A2-C4B47FB39D98}"/>
    <hyperlink ref="E18" location="'cc10'!A1" display="'cc10'!A1" xr:uid="{20C41439-C9F5-4B81-9D0C-5B2A0291CC1D}"/>
    <hyperlink ref="F18" location="'cc10'!A1" display="'cc10'!A1" xr:uid="{967B5504-23E8-429B-B22F-455FBD7E5A11}"/>
    <hyperlink ref="G18" location="'cc10'!A1" display="'cc10'!A1" xr:uid="{5C975F37-BF49-43A4-8673-19FF0909E53F}"/>
    <hyperlink ref="H18" location="'cc10'!A1" display="'cc10'!A1" xr:uid="{66C28E17-FAD3-4480-B41D-BE53BD86358C}"/>
    <hyperlink ref="I18" location="'cc10'!A1" display="'cc10'!A1" xr:uid="{7FBFD033-A7BB-424F-8C12-48CB6A20E915}"/>
    <hyperlink ref="J18" location="'cc10'!A1" display="'cc10'!A1" xr:uid="{B101E032-A756-4A41-B4F8-B6A1F81A96FC}"/>
    <hyperlink ref="K18" location="'cc10'!A1" display="'cc10'!A1" xr:uid="{7B677ACB-EAC0-48E3-B03D-6A869DFDE9A8}"/>
    <hyperlink ref="L18" location="'cc10'!A1" display="'cc10'!A1" xr:uid="{64FC26A7-EEBC-44DD-AF03-432CAB40B6AE}"/>
    <hyperlink ref="M18" location="'cc10'!A1" display="'cc10'!A1" xr:uid="{FA4B9656-4065-47CE-A476-3F3277CE6C62}"/>
    <hyperlink ref="N18" location="'cc10'!A1" display="'cc10'!A1" xr:uid="{6A659108-3FAC-4597-BA94-79C24C5D2EA5}"/>
    <hyperlink ref="O18" location="'cc10'!A1" display="'cc10'!A1" xr:uid="{45E1A3FC-1510-4846-AFC6-F6C5099FE3A4}"/>
    <hyperlink ref="B19" location="'cc11'!A1" display="cc11. Cree que el empleo en el país en los próximos 12 meses…_x000d_Totales y porcentajes por sexo, edad, nivel educativo y tamaño del hogar de los jefes de hogar y sus cónyuges_x000d_Total 23 ciudades y sus áreas metropolitanas" xr:uid="{687A4E3B-BB43-4A01-A164-34967A347EC0}"/>
    <hyperlink ref="C19" location="'cc11'!A1" display="'cc11'!A1" xr:uid="{FC3E2945-C94C-4435-B409-CEA6D4C55B7D}"/>
    <hyperlink ref="D19" location="'cc11'!A1" display="'cc11'!A1" xr:uid="{CA52920B-0D46-4008-A622-15FB8A35A93F}"/>
    <hyperlink ref="E19" location="'cc11'!A1" display="'cc11'!A1" xr:uid="{568E89D1-DA2A-41D5-82ED-5B2BE32D8D91}"/>
    <hyperlink ref="F19" location="'cc11'!A1" display="'cc11'!A1" xr:uid="{103DA359-B4C5-4F8D-BD77-1E36450CBAA8}"/>
    <hyperlink ref="G19" location="'cc11'!A1" display="'cc11'!A1" xr:uid="{84ADEDB7-29A4-41DD-AAFE-BC95BCA3C1B2}"/>
    <hyperlink ref="H19" location="'cc11'!A1" display="'cc11'!A1" xr:uid="{C065CD42-596F-4C96-8AE0-DAE258C7CE7D}"/>
    <hyperlink ref="I19" location="'cc11'!A1" display="'cc11'!A1" xr:uid="{C104EB4D-6EAC-4074-AA90-356A9BE69F4B}"/>
    <hyperlink ref="J19" location="'cc11'!A1" display="'cc11'!A1" xr:uid="{52FD6E2E-12AA-43E3-9A61-C367D7983C42}"/>
    <hyperlink ref="K19" location="'cc11'!A1" display="'cc11'!A1" xr:uid="{3A05F96E-15C6-4507-95D5-756310C4B850}"/>
    <hyperlink ref="L19" location="'cc11'!A1" display="'cc11'!A1" xr:uid="{3C80073F-F241-41C2-AC88-B7D7E712E5B5}"/>
    <hyperlink ref="M19" location="'cc11'!A1" display="'cc11'!A1" xr:uid="{3E286ECA-6C0A-47F0-AA6B-EF2A5584C88D}"/>
    <hyperlink ref="N19" location="'cc11'!A1" display="'cc11'!A1" xr:uid="{6C7870A8-82F0-482E-83A2-EE1DF62FB1E4}"/>
    <hyperlink ref="O19" location="'cc11'!A1" display="'cc11'!A1" xr:uid="{8326B66F-3BD6-41DD-97B3-EEFD5D83C11A}"/>
    <hyperlink ref="B20" location="'cc12'!A1" display="cc12. ¿Algún miembro de su hogar o usted está planeando comprar un automóvil nuevo o usado en los próximos 2 años?_x000d_Totales y porcentajes por sexo, edad, nivel educativo y tamaño del hogar de los jefes de hogar y sus cónyuges_x000d_Total 23 ciudades y sus áreas " xr:uid="{7C5AC8DC-853E-4EA6-A83E-D83E9834A86A}"/>
    <hyperlink ref="C20" location="'cc12'!A1" display="'cc12'!A1" xr:uid="{CCF34832-9018-44CA-9788-DC29FE474301}"/>
    <hyperlink ref="D20" location="'cc12'!A1" display=" " xr:uid="{72862C9D-C9BB-40CD-8442-B61FD8C6EDE9}"/>
    <hyperlink ref="E20" location="'cc12'!A1" display="'cc12'!A1" xr:uid="{512650B6-183E-4CA8-A034-B6DF51BA091F}"/>
    <hyperlink ref="F20" location="'cc12'!A1" display="'cc12'!A1" xr:uid="{3029FAC4-1A91-4343-BD76-E4B92E6735A5}"/>
    <hyperlink ref="G20" location="'cc12'!A1" display="'cc12'!A1" xr:uid="{D6A0344F-B9A3-426C-9760-D60C17428EBF}"/>
    <hyperlink ref="H20" location="'cc12'!A1" display="'cc12'!A1" xr:uid="{354836A5-D3F7-477E-8EEB-7D5BF49A2E05}"/>
    <hyperlink ref="I20" location="'cc12'!A1" display="'cc12'!A1" xr:uid="{51B0C2BB-7284-4A72-8D2E-A7FBEA2122FC}"/>
    <hyperlink ref="J20" location="'cc12'!A1" display="'cc12'!A1" xr:uid="{D9CFCE5A-3855-46FD-828E-7E79D4C6A5E2}"/>
    <hyperlink ref="K20" location="'cc12'!A1" display="'cc12'!A1" xr:uid="{EFF9DD85-379C-43B2-860E-0BBD711CAB70}"/>
    <hyperlink ref="L20" location="'cc12'!A1" display="'cc12'!A1" xr:uid="{10D3EB4B-5A97-4255-BCC1-6D01FA88422C}"/>
    <hyperlink ref="M20" location="'cc12'!A1" display="'cc12'!A1" xr:uid="{48142D07-83AD-46CD-9A42-4DB2C2831013}"/>
    <hyperlink ref="N20" location="'cc12'!A1" display="'cc12'!A1" xr:uid="{B84FC2C7-28E4-4116-ABF4-DF0B148C8B99}"/>
    <hyperlink ref="O20" location="'cc12'!A1" display="'cc12'!A1" xr:uid="{448FD622-79D0-43B4-B587-C8515FC01379}"/>
    <hyperlink ref="B21" location="'cc13'!A1" display="cc13. ¿Algún miembro de su hogar o usted está planeando comprar, construir o remodelar una vivienda en los próximos 2 años?_x000d_Totales y porcentajes por sexo, edad, nivel educativo y tamaño del hogar de los jefes de hogar y sus cónyuges_x000d_Total 23 ciudades y s" xr:uid="{60D0F3CB-A9A1-4B65-A862-826781F620C6}"/>
    <hyperlink ref="C21" location="'cc13'!A1" display="'cc13'!A1" xr:uid="{10372EF4-632C-4ED4-944C-D6F0260C3136}"/>
    <hyperlink ref="D21" location="'cc13'!A1" display="'cc13'!A1" xr:uid="{4568CE85-A1E4-4FAD-B816-31DF67C644F2}"/>
    <hyperlink ref="E21" location="'cc13'!A1" display="'cc13'!A1" xr:uid="{23C8E26A-EF52-4028-8FE3-E654EFA82811}"/>
    <hyperlink ref="F21" location="'cc13'!A1" display="'cc13'!A1" xr:uid="{CEC6DEC7-6D70-4D06-9285-AF5BCF3E96EF}"/>
    <hyperlink ref="G21" location="'cc13'!A1" display="'cc13'!A1" xr:uid="{82BD2707-54AD-469C-B203-335DF28D7F14}"/>
    <hyperlink ref="H21" location="'cc13'!A1" display="'cc13'!A1" xr:uid="{5D477443-15C7-4521-AA42-A47A78629DA6}"/>
    <hyperlink ref="I21" location="'cc13'!A1" display="'cc13'!A1" xr:uid="{D1515D77-4770-4821-A2D1-33868F18955B}"/>
    <hyperlink ref="J21" location="'cc13'!A1" display="'cc13'!A1" xr:uid="{78F781CB-8AFC-4698-BAA7-888B61B53778}"/>
    <hyperlink ref="K21" location="'cc13'!A1" display="'cc13'!A1" xr:uid="{01209E54-BCE2-415E-A5BD-39823FF8EBA1}"/>
    <hyperlink ref="L21" location="'cc13'!A1" display="'cc13'!A1" xr:uid="{496EF930-C210-4A3F-BB60-7A000EFE04D5}"/>
    <hyperlink ref="M21" location="'cc13'!A1" display="'cc13'!A1" xr:uid="{98B0CDE8-4EB9-4747-BD6E-0A0F5BEF5136}"/>
    <hyperlink ref="N21" location="'cc13'!A1" display="'cc13'!A1" xr:uid="{D7B3C42F-D95D-44AC-9C4B-8ED2B2D6EC00}"/>
    <hyperlink ref="O21" location="'cc13'!A1" display="'cc13'!A1" xr:uid="{CB124B13-3B3C-4897-9C7C-6D9179A62851}"/>
    <hyperlink ref="B22" location="'bs1'!A1" display="bs1. En general su estado de salud hoy en día es…_x000d_Totales y porcentajes por sexo, edad, nivel educativo y tamaño del hogar de los jefes de hogar y sus cónyuges_x000d_Total 23 ciudades y sus áreas metropolitanas" xr:uid="{999BCF48-5497-4F63-BFC0-097910AB3516}"/>
    <hyperlink ref="C22" location="'bs1'!A1" display="'bs1'!A1" xr:uid="{9A41DC80-4C81-41F6-9280-FF1FD1DFD1EE}"/>
    <hyperlink ref="D22" location="'bs1'!A1" display="'bs1'!A1" xr:uid="{49944855-AE56-4050-8D8A-A96A180024D4}"/>
    <hyperlink ref="E22" location="'bs1'!A1" display="'bs1'!A1" xr:uid="{1D0B8E87-6C28-4742-9E6F-E5D6D8A4B403}"/>
    <hyperlink ref="F22" location="'bs1'!A1" display="'bs1'!A1" xr:uid="{F853A22C-9094-4A80-AA89-EFD1EDE7C0E5}"/>
    <hyperlink ref="G22" location="'bs1'!A1" display="'bs1'!A1" xr:uid="{D5826F8F-F0E4-404F-B879-D08DDB6C0C77}"/>
    <hyperlink ref="H22" location="'bs1'!A1" display="'bs1'!A1" xr:uid="{11ABE097-84C5-4895-A036-349A4697062D}"/>
    <hyperlink ref="I22" location="'bs1'!A1" display="'bs1'!A1" xr:uid="{E7C9F64F-712D-457E-97A4-889771566FC1}"/>
    <hyperlink ref="J22" location="'bs1'!A1" display="'bs1'!A1" xr:uid="{FB70D72E-9739-49DD-BC02-D0921BF594C5}"/>
    <hyperlink ref="K22" location="'bs1'!A1" display="'bs1'!A1" xr:uid="{474A7BC8-DDBA-4906-8D47-77AA738A2384}"/>
    <hyperlink ref="L22" location="'bs1'!A1" display="'bs1'!A1" xr:uid="{D0A094AF-DEF5-4DB7-8F2D-5033CF8A5FEB}"/>
    <hyperlink ref="M22" location="'bs1'!A1" display="'bs1'!A1" xr:uid="{7E200048-53E8-4DB1-B261-F82D19FC7FE7}"/>
    <hyperlink ref="N22" location="'bs1'!A1" display="'bs1'!A1" xr:uid="{6A04FCC6-B372-4C2E-A22B-ECE38949C630}"/>
    <hyperlink ref="O22" location="'bs1'!A1" display="'bs1'!A1" xr:uid="{D50454DA-459B-4FD5-B7E1-1231A7BFF818}"/>
    <hyperlink ref="B26" location="'bs2'!A1" display="bs2. Y comparado con su estado de salud hace 12 meses, su estado de salud hoy en día es…_x000d_Totales y porcentajes por sexo, edad, nivel educativo y tamaño del hogar de los jefes de hogar y sus cónyuges_x000d_Total 23 ciudades y sus áreas metropolitanas" xr:uid="{FCB5B142-E4EC-4E79-B2B1-5E4AAB3D7309}"/>
    <hyperlink ref="C26" location="'bs2'!A1" display="'bs2'!A1" xr:uid="{60D7FA15-7938-4B67-994A-3B49C69351F9}"/>
    <hyperlink ref="D26" location="'bs2'!A1" display="'bs2'!A1" xr:uid="{70B6CABF-ECDC-4222-9569-EA89C0C140B5}"/>
    <hyperlink ref="E26" location="'bs2'!A1" display="'bs2'!A1" xr:uid="{D14919B5-1829-4912-8E5B-A8B53D6FD98C}"/>
    <hyperlink ref="F26" location="'bs2'!A1" display="'bs2'!A1" xr:uid="{D3C7656A-23AC-45FB-B3FA-EA56CE835E54}"/>
    <hyperlink ref="G26" location="'bs2'!A1" display="'bs2'!A1" xr:uid="{F2A73CFD-0AE3-4369-B3E3-AA5FEF47E01B}"/>
    <hyperlink ref="H26" location="'bs2'!A1" display="'bs2'!A1" xr:uid="{554FD14D-28D3-43E5-9A80-00E43D55FA01}"/>
    <hyperlink ref="I26" location="'bs2'!A1" display="'bs2'!A1" xr:uid="{E69B4BDE-9D87-400C-A921-3208438A3DE4}"/>
    <hyperlink ref="J26" location="'bs2'!A1" display="'bs2'!A1" xr:uid="{1EE99985-83A9-4091-987E-3BFDEE103D58}"/>
    <hyperlink ref="K26" location="'bs2'!A1" display="'bs2'!A1" xr:uid="{B506CB8B-BBCB-4EE1-A872-70AC6029270D}"/>
    <hyperlink ref="L26" location="'bs2'!A1" display="'bs2'!A1" xr:uid="{D3C22B13-BBFC-49EC-A1E7-B078D0A7C8E3}"/>
    <hyperlink ref="M26" location="'bs2'!A1" display="'bs2'!A1" xr:uid="{CF8C6394-CEFE-47F7-AEA3-B2FC4B75A6CC}"/>
    <hyperlink ref="N26" location="'bs2'!A1" display="'bs2'!A1" xr:uid="{7EB6EE99-2F83-47DC-8015-14926A52F976}"/>
    <hyperlink ref="O26" location="'bs2'!A1" display="'bs2'!A1" xr:uid="{174EC168-760E-4072-BF35-C1B73834E353}"/>
    <hyperlink ref="B27" location="'bs4'!A1" display="bs4. ¿Qué tan preocupado(a) se encuentra de contagiarse de coronavirus?_x000d_Totales y porcentajes por sexo, edad, nivel educativo y tamaño del hogar de los jefes de hogar y sus cónyuges_x000d_Total 23 ciudades y sus áreas metropolitanas" xr:uid="{637CC75C-5624-4827-8D26-E97344BFBD7E}"/>
    <hyperlink ref="C27" location="'bs4'!A1" display="'bs4'!A1" xr:uid="{6BB8CEAA-CBD0-4155-980E-3F89DA25586A}"/>
    <hyperlink ref="D27" location="'bs4'!A1" display="'bs4'!A1" xr:uid="{5D113A87-5C44-499E-B84A-0BA20FFB2FC6}"/>
    <hyperlink ref="E27" location="'bs4'!A1" display="'bs4'!A1" xr:uid="{A529AE08-E637-48C9-B355-7C8EE8332468}"/>
    <hyperlink ref="F27" location="'bs4'!A1" display="'bs4'!A1" xr:uid="{607F8B87-3D8C-4A8A-8A1E-B19C327F0DB4}"/>
    <hyperlink ref="G27" location="'bs4'!A1" display="'bs4'!A1" xr:uid="{0A77E0FA-18EA-4A5A-8598-514A2A5C6002}"/>
    <hyperlink ref="H27" location="'bs4'!A1" display="'bs4'!A1" xr:uid="{9202B2B0-3B16-4705-91FE-88725F20CA35}"/>
    <hyperlink ref="I27" location="'bs4'!A1" display="'bs4'!A1" xr:uid="{B8359155-0402-4CFA-9CC2-90FC6D880A13}"/>
    <hyperlink ref="J27" location="'bs4'!A1" display="'bs4'!A1" xr:uid="{D06F1254-EA13-4097-BA41-B48D76A4C316}"/>
    <hyperlink ref="K27" location="'bs4'!A1" display="'bs4'!A1" xr:uid="{84B95F42-7365-43B4-AA64-FBEEF9B29C9F}"/>
    <hyperlink ref="L27" location="'bs4'!A1" display="'bs4'!A1" xr:uid="{F2EF88A2-3DD7-4E08-854F-7B867AF0A26C}"/>
    <hyperlink ref="M27" location="'bs4'!A1" display="'bs4'!A1" xr:uid="{A8601BCB-78D9-498B-A4A5-5B61B2D9AFC8}"/>
    <hyperlink ref="N27" location="'bs4'!A1" display="'bs4'!A1" xr:uid="{D4028651-4C49-497A-BCA6-A4F681C03CCA}"/>
    <hyperlink ref="O27" location="'bs4'!A1" display="'bs4'!A1" xr:uid="{FAF423E8-7F38-48BD-8299-E711F418D42B}"/>
    <hyperlink ref="B28" location="'bs5'!A1" display="bs5. En caso que se encontrara disponible, ¿estaría usted interesado(a) en aplicarse la vacuna en contra del coronavirus?_x000d_Totales y porcentajes por sexo, edad, nivel educativo y tamaño del hogar de los jefes de hogar y sus cónyuges_x000d_Total 23 ciudades y sus" xr:uid="{EE15A705-35EC-4B44-911A-B00815F1285B}"/>
    <hyperlink ref="C28" location="'bs5'!A1" display="'bs5'!A1" xr:uid="{5CB03137-D4D5-4B38-BEA8-205B62CD269A}"/>
    <hyperlink ref="D28" location="'bs5'!A1" display="'bs5'!A1" xr:uid="{138AED0E-4AAB-4B9A-97FF-C5A6CF7C0627}"/>
    <hyperlink ref="E28" location="'bs5'!A1" display="'bs5'!A1" xr:uid="{6FC1696D-12E7-4306-9B36-8B43BC4A7C8A}"/>
    <hyperlink ref="F28" location="'bs5'!A1" display="'bs5'!A1" xr:uid="{77B20D3C-2DA7-4ADB-85AC-2E84BD7DDF8F}"/>
    <hyperlink ref="G28" location="'bs5'!A1" display="'bs5'!A1" xr:uid="{7488B8F8-F51B-4D10-B048-C745360EF65C}"/>
    <hyperlink ref="H28" location="'bs5'!A1" display="'bs5'!A1" xr:uid="{021994DD-C4B7-4215-AFEC-E4C9D258A928}"/>
    <hyperlink ref="I28" location="'bs5'!A1" display="'bs5'!A1" xr:uid="{3AC85DDB-5722-464F-B222-CFE29B068CBD}"/>
    <hyperlink ref="J28" location="'bs5'!A1" display="'bs5'!A1" xr:uid="{AE9AB4E3-1429-4E8F-B706-67130580D4B2}"/>
    <hyperlink ref="K28" location="'bs5'!A1" display="'bs5'!A1" xr:uid="{42E50A63-D047-4E51-80B8-8C3DCE85B376}"/>
    <hyperlink ref="L28" location="'bs5'!A1" display="'bs5'!A1" xr:uid="{DCDF1945-55D0-47D7-B5E8-8E6DF85CF09A}"/>
    <hyperlink ref="M28" location="'bs5'!A1" display="'bs5'!A1" xr:uid="{17B5A1D0-2D3C-40B6-8362-BA4B549D74E3}"/>
    <hyperlink ref="N28" location="'bs5'!A1" display="'bs5'!A1" xr:uid="{3D743109-EABA-455A-A217-82CB04265DC9}"/>
    <hyperlink ref="O28" location="'bs5'!A1" display="'bs5'!A1" xr:uid="{80D2F1BB-59A0-403D-8178-D52E1D86FE80}"/>
    <hyperlink ref="B36" location="'bs6'!A1" display="bs6. Durante los últimos 7 días usted ha sentido…_x000d_Totales y porcentajes por sexo, edad, nivel educativo y tamaño del hogar de los jefes de hogar y sus cónyuges_x000d_Total 23 ciudades y sus áreas metropolitanas" xr:uid="{469073F9-34CC-44B3-956F-E796C14AB43A}"/>
    <hyperlink ref="C36" location="'bs6'!A1" display="'bs6'!A1" xr:uid="{66D2E18D-FF78-44BB-A2D3-BFD5CAAC2D3B}"/>
    <hyperlink ref="D36" location="'bs6'!A1" display="'bs6'!A1" xr:uid="{367CEF4D-ED11-4E95-9A8F-85E3E6B91A76}"/>
    <hyperlink ref="E36" location="'bs6'!A1" display="'bs6'!A1" xr:uid="{B89CFFD8-54B7-45F5-A21F-98D4D930F9EE}"/>
    <hyperlink ref="F36" location="'bs6'!A1" display="'bs6'!A1" xr:uid="{EB72A692-5721-434F-844A-8C03B860F44B}"/>
    <hyperlink ref="G36" location="'bs6'!A1" display="'bs6'!A1" xr:uid="{BB29E652-640B-45C3-B475-4B02285F1374}"/>
    <hyperlink ref="H36" location="'bs6'!A1" display="'bs6'!A1" xr:uid="{DA626C5A-8566-4EEC-8C12-71D6C8702C0D}"/>
    <hyperlink ref="I36" location="'bs6'!A1" display="'bs6'!A1" xr:uid="{1DEBD27C-5598-42B9-BF9C-36C975CB569A}"/>
    <hyperlink ref="J36" location="'bs6'!A1" display="'bs6'!A1" xr:uid="{C56D66FD-D9BA-4ED8-94A4-842191453725}"/>
    <hyperlink ref="K36" location="'bs6'!A1" display="'bs6'!A1" xr:uid="{F0B04064-C88F-4C42-A0EC-1D243AC34247}"/>
    <hyperlink ref="L36" location="'bs6'!A1" display="'bs6'!A1" xr:uid="{33B89F24-45D8-48C1-9EB1-60974A8CA035}"/>
    <hyperlink ref="M36" location="'bs6'!A1" display="'bs6'!A1" xr:uid="{7FADFE94-7758-4E2B-862A-69172FA950A3}"/>
    <hyperlink ref="N36" location="'bs6'!A1" display="'bs6'!A1" xr:uid="{C098873C-8ED0-4FDF-ABEC-0E718E19BBE4}"/>
    <hyperlink ref="O36" location="'bs6'!A1" display="'bs6'!A1" xr:uid="{7AF56987-4FBD-42CF-A8DC-81B3958B2E77}"/>
    <hyperlink ref="B37" location="'bs7'!A1" display="bs7. Durante los últimos 7 días, ¿ha realizado alguna de las siguientes actividades para sentirse mejor?_x000d_Totales y porcentajes por sexo, edad, nivel educativo y tamaño del hogar de los jefes de hogar y sus cónyuges_x000d_Total 23 ciudades y sus áreas metropolit" xr:uid="{F718754F-D110-4291-B327-55EE3BFCC474}"/>
    <hyperlink ref="C37" location="'bs7'!A1" display="'bs7'!A1" xr:uid="{8F821DA5-5BAE-4315-8A88-72EFC7889DC0}"/>
    <hyperlink ref="D37" location="'bs7'!A1" display="'bs7'!A1" xr:uid="{55B28B8A-FDD1-455A-9051-F44485A868CB}"/>
    <hyperlink ref="E37" location="'bs7'!A1" display="'bs7'!A1" xr:uid="{C9383F75-6DF4-43E1-ACD6-EBF33CE7276C}"/>
    <hyperlink ref="F37" location="'bs7'!A1" display="'bs7'!A1" xr:uid="{469E7DA7-A6BF-43E9-897A-6752CCBC1DCA}"/>
    <hyperlink ref="G37" location="'bs7'!A1" display="'bs7'!A1" xr:uid="{88B9952E-1ADF-48F7-A5A7-84721E6ECEAA}"/>
    <hyperlink ref="H37" location="'bs7'!A1" display="'bs7'!A1" xr:uid="{E178B8CB-1678-463F-A2DE-50D6CEC978E5}"/>
    <hyperlink ref="I37" location="'bs7'!A1" display="'bs7'!A1" xr:uid="{2E771B43-FDC1-4331-B495-98EDFAC3C77F}"/>
    <hyperlink ref="J37" location="'bs7'!A1" display="'bs7'!A1" xr:uid="{7774DCC6-8ED7-45DE-9652-8908CFF28EFF}"/>
    <hyperlink ref="K37" location="'bs7'!A1" display="'bs7'!A1" xr:uid="{36920B84-1289-4F3B-A9BA-95470BB154F8}"/>
    <hyperlink ref="L37" location="'bs7'!A1" display="'bs7'!A1" xr:uid="{F2088E1D-134D-4A64-B845-FECE994436F2}"/>
    <hyperlink ref="M37" location="'bs7'!A1" display="'bs7'!A1" xr:uid="{546F13B3-FF16-4A99-A327-D8417AEB5D8B}"/>
    <hyperlink ref="N37" location="'bs7'!A1" display="'bs7'!A1" xr:uid="{E6141D54-6E57-4CD2-A777-06B69DBEB681}"/>
    <hyperlink ref="O37" location="'bs7'!A1" display="'bs7'!A1" xr:uid="{3FF6F6C5-9B43-4C44-9640-9E4EA85EE526}"/>
    <hyperlink ref="B38" location="bs8_a!A1" display="bs8_a. En una escala de 1 a 5, en donde 1 significa nada y 5 completamente, ¿cuánto confía usted en los siguientes grupos de personas? Vecinos(as)_x000d_Totales y porcentajes por sexo, edad, nivel educativo y tamaño del hogar de los jefes de hogar y sus cónyuge" xr:uid="{4B969F3B-0C1F-4099-B37F-7092385F4BA0}"/>
    <hyperlink ref="C38" location="bs8_a!A1" display="bs8_a!A1" xr:uid="{98E17B0D-A300-41DB-91CA-F52203398A7A}"/>
    <hyperlink ref="D38" location="bs8_a!A1" display="bs8_a!A1" xr:uid="{6F6DD42C-63A2-4D95-8E89-59F1E28ECA6D}"/>
    <hyperlink ref="E38" location="bs8_a!A1" display="bs8_a!A1" xr:uid="{A9C2C7D3-B441-42B9-A607-3567FD3EF622}"/>
    <hyperlink ref="F38" location="bs8_a!A1" display="bs8_a!A1" xr:uid="{52CABFAF-4F02-4E28-9F1D-EA9EA04606B4}"/>
    <hyperlink ref="G38" location="bs8_a!A1" display="bs8_a!A1" xr:uid="{CF84435A-4B61-4D89-ACEB-43BCD94CF7D1}"/>
    <hyperlink ref="H38" location="bs8_a!A1" display="bs8_a!A1" xr:uid="{81D8099C-97CC-4E85-BA2C-2D805101E3EF}"/>
    <hyperlink ref="I38" location="bs8_a!A1" display="bs8_a!A1" xr:uid="{649E8DD9-3B9D-41BA-9057-1397A7287981}"/>
    <hyperlink ref="J38" location="bs8_a!A1" display="bs8_a!A1" xr:uid="{A0F3EABC-2E39-45F0-8CB7-03C4AC6ECD23}"/>
    <hyperlink ref="K38" location="bs8_a!A1" display="bs8_a!A1" xr:uid="{B19EA2F4-BD5E-4F69-B49B-5C3984700844}"/>
    <hyperlink ref="L38" location="bs8_a!A1" display="bs8_a!A1" xr:uid="{E2F62260-5CE7-472D-84AA-4E4C70B0433C}"/>
    <hyperlink ref="M38" location="bs8_a!A1" display="bs8_a!A1" xr:uid="{4E812C96-D536-4909-8E6B-2C4E106BFD6E}"/>
    <hyperlink ref="N38" location="bs8_a!A1" display="bs8_a!A1" xr:uid="{2A4A55AC-50F6-4046-8BC4-CBAF6D73A0B8}"/>
    <hyperlink ref="O38" location="bs8_a!A1" display="bs8_a!A1" xr:uid="{779BD311-E16C-4F0C-A3F6-381A73D0FFAB}"/>
    <hyperlink ref="B39" location="bs8_b!A1" display="bs8_b. En una escala de 1 a 5, en donde 1 significa nada y 5 completamente, ¿cuánto confía usted en los siguientes grupos de personas? Desconocidos_x000d_Totales y porcentajes por sexo, edad, nivel educativo y tamaño del hogar de los jefes de hogar y sus cónyug" xr:uid="{334E9AA7-1D9A-44B0-A8CA-C5E4A2D9A2C3}"/>
    <hyperlink ref="C39" location="bs8_b!A1" display="bs8_b!A1" xr:uid="{6F13FEDF-2EBE-4AFB-8298-3484D37A846D}"/>
    <hyperlink ref="D39" location="bs8_b!A1" display="bs8_b!A1" xr:uid="{314D4B0B-EFD5-47E3-B6F6-E89A6DA44E7D}"/>
    <hyperlink ref="E39" location="bs8_b!A1" display="bs8_b!A1" xr:uid="{B7B2DD38-A986-4CE6-A29E-4470C8C9FB08}"/>
    <hyperlink ref="F39" location="bs8_b!A1" display="bs8_b!A1" xr:uid="{DBD80F5D-98C0-445A-8DDE-909E9B186C66}"/>
    <hyperlink ref="G39" location="bs8_b!A1" display="bs8_b!A1" xr:uid="{9119C6E3-25CE-467E-91A6-C51CE7132EB4}"/>
    <hyperlink ref="H39" location="bs8_b!A1" display="bs8_b!A1" xr:uid="{537983DC-944F-44DD-8AE0-3C4A967563CB}"/>
    <hyperlink ref="I39" location="bs8_b!A1" display="bs8_b!A1" xr:uid="{D18DAF8E-EF26-4696-8CA2-B6F53C4EA057}"/>
    <hyperlink ref="J39" location="bs8_b!A1" display="bs8_b!A1" xr:uid="{EDF2A10A-04BA-4D90-815A-EB87281BD05F}"/>
    <hyperlink ref="K39" location="bs8_b!A1" display="bs8_b!A1" xr:uid="{5B5072A3-1E54-4AE3-BFE8-966DF304C880}"/>
    <hyperlink ref="L39" location="bs8_b!A1" display="bs8_b!A1" xr:uid="{22ABF99F-3741-4602-A77C-A82F92ED5005}"/>
    <hyperlink ref="M39" location="bs8_b!A1" display="bs8_b!A1" xr:uid="{869C1A6E-2D52-4D6B-9431-CC36F1C452CF}"/>
    <hyperlink ref="N39" location="bs8_b!A1" display="bs8_b!A1" xr:uid="{CE84493C-A38A-4BB5-AE03-CE796708B2E6}"/>
    <hyperlink ref="O39" location="bs8_b!A1" display="bs8_b!A1" xr:uid="{B32C5A4B-13C9-4856-98AA-8578B991E24D}"/>
    <hyperlink ref="B40" location="bs8_c!A1" display="bs8_c. En una escala de 1 a 5, en donde 1 significa nada y 5 completamente, ¿cuánto confía usted en los siguientes grupos de personas? Personas de otra nacionalidad_x000d_Totales y porcentajes por sexo, edad, nivel educativo y tamaño del hogar de los jefes de h" xr:uid="{293C04FB-61C2-4AA0-B036-77DE4EA82A6B}"/>
    <hyperlink ref="C40" location="bs8_c!A1" display="bs8_c!A1" xr:uid="{C9249024-E5A0-446B-BCFE-ED659959FB5B}"/>
    <hyperlink ref="D40" location="bs8_c!A1" display="bs8_c!A1" xr:uid="{F764A2F9-2F15-4A5B-923F-CFB01D616CD2}"/>
    <hyperlink ref="E40" location="bs8_c!A1" display="bs8_c!A1" xr:uid="{33C06408-9C00-41F7-8219-E7C3343A88B1}"/>
    <hyperlink ref="F40" location="bs8_c!A1" display="bs8_c!A1" xr:uid="{9888236A-5B64-4226-A6A3-30A716867CB3}"/>
    <hyperlink ref="G40" location="bs8_c!A1" display="bs8_c!A1" xr:uid="{52400470-07DB-4C28-A0D0-89AAA8FF940C}"/>
    <hyperlink ref="H40" location="bs8_c!A1" display="bs8_c!A1" xr:uid="{54B831C6-03F9-43C4-8D8E-EF33319AB9C3}"/>
    <hyperlink ref="I40" location="bs8_c!A1" display="bs8_c!A1" xr:uid="{2352E5D7-533A-4356-B405-BE0BCB44BDB2}"/>
    <hyperlink ref="J40" location="bs8_c!A1" display="bs8_c!A1" xr:uid="{A06E3C0B-5AA2-44BF-8EEF-D8092FBBB7ED}"/>
    <hyperlink ref="K40" location="bs8_c!A1" display="bs8_c!A1" xr:uid="{BCE32FAC-A428-4CCB-8832-F4B0D79A1031}"/>
    <hyperlink ref="L40" location="bs8_c!A1" display="bs8_c!A1" xr:uid="{22BD227A-D814-4228-9756-522B6F23CE7D}"/>
    <hyperlink ref="M40" location="bs8_c!A1" display="bs8_c!A1" xr:uid="{E2A60F1C-B53B-4C14-B590-56A450BE5DBC}"/>
    <hyperlink ref="N40" location="bs8_c!A1" display="bs8_c!A1" xr:uid="{AEE2B2BD-7AA4-4337-A922-84193CB6C487}"/>
    <hyperlink ref="O40" location="bs8_c!A1" display="bs8_c!A1" xr:uid="{CB3D9336-DAD1-43A0-985E-D89F0390448B}"/>
    <hyperlink ref="B41" location="bs8_d!A1" display="bs8_d. En una escala de 1 a 5, en donde 1 significa nada y 5 completamente, ¿cuánto confía usted en los siguientes grupos de personas? Científicos en este país_x000d_Totales y porcentajes por sexo, edad, nivel educativo y tamaño del hogar de los jefes de hogar " xr:uid="{12F52B6F-8847-4E06-BF51-2F4BD2B846A2}"/>
    <hyperlink ref="C41" location="bs8_d!A1" display="bs8_d!A1" xr:uid="{931CF2C3-0F7B-4D77-84F0-62D33E91221B}"/>
    <hyperlink ref="D41" location="bs8_d!A1" display="bs8_d!A1" xr:uid="{266055D3-93CB-4F7B-BCA2-69EF59C1E0D5}"/>
    <hyperlink ref="E41" location="bs8_d!A1" display="bs8_d!A1" xr:uid="{C801B649-DF6B-4086-82B7-53A0F0CEDDC8}"/>
    <hyperlink ref="F41" location="bs8_d!A1" display="bs8_d!A1" xr:uid="{8BD4D73D-2953-4144-A133-A0FFC83DACCF}"/>
    <hyperlink ref="G41" location="bs8_d!A1" display="bs8_d!A1" xr:uid="{8AB0B76B-7562-4BB7-B0B3-CC82F8BF10BF}"/>
    <hyperlink ref="H41" location="bs8_d!A1" display="bs8_d!A1" xr:uid="{FC3E82FA-0777-4D6F-8209-AF701C544964}"/>
    <hyperlink ref="I41" location="bs8_d!A1" display="bs8_d!A1" xr:uid="{D3E63227-5540-42A8-93F2-AB59AE3D6908}"/>
    <hyperlink ref="J41" location="bs8_d!A1" display="bs8_d!A1" xr:uid="{256A8A09-DE26-43E2-8E82-88F80AB04614}"/>
    <hyperlink ref="K41" location="bs8_d!A1" display="bs8_d!A1" xr:uid="{C0946BD6-6C2F-4C8B-8EC0-494A1C69764B}"/>
    <hyperlink ref="L41" location="bs8_d!A1" display="bs8_d!A1" xr:uid="{30813820-EE8A-45F1-AC7D-BE55D9D15AC9}"/>
    <hyperlink ref="M41" location="bs8_d!A1" display="bs8_d!A1" xr:uid="{8320F47C-6316-4E5B-BE54-8BF102A59155}"/>
    <hyperlink ref="N41" location="bs8_d!A1" display="bs8_d!A1" xr:uid="{F679A6CC-7192-4AC8-A79D-252B4C57F095}"/>
    <hyperlink ref="O41" location="bs8_d!A1" display="bs8_d!A1" xr:uid="{A5AC0448-EDCC-437B-8E73-96D964592B2E}"/>
    <hyperlink ref="B42" location="bs8_e!A1" display="bs8_e. En una escala de 1 a 5, en donde 1 significa nada y 5 completamente, ¿cuánto confía usted en los siguientes grupos de personas? Periodistas en este país_x000d_Totales y porcentajes por sexo, edad, nivel educativo y tamaño del hogar de los jefes de hogar " xr:uid="{0F5BDF1F-EF8C-405A-B60D-96C576D76A34}"/>
    <hyperlink ref="C42" location="bs8_e!A1" display="bs8_e!A1" xr:uid="{E9B15BB1-9799-458E-BB40-19385E16DCC0}"/>
    <hyperlink ref="D42" location="bs8_e!A1" display="bs8_e!A1" xr:uid="{FF69EF82-4D37-438D-AA17-48A84872387E}"/>
    <hyperlink ref="E42" location="bs8_e!A1" display="bs8_e!A1" xr:uid="{2D00B0C4-BC3A-448C-885F-D3A8027910BB}"/>
    <hyperlink ref="F42" location="bs8_e!A1" display="bs8_e!A1" xr:uid="{69AAB193-054C-4222-B3F7-30CB8B0FB8C1}"/>
    <hyperlink ref="G42" location="bs8_e!A1" display="bs8_e!A1" xr:uid="{FE474B39-6045-41F1-A8E8-814E9395F320}"/>
    <hyperlink ref="H42" location="bs8_e!A1" display="bs8_e!A1" xr:uid="{809E4755-DD85-43B5-BA28-D864EC17A44D}"/>
    <hyperlink ref="I42" location="bs8_e!A1" display="bs8_e!A1" xr:uid="{369AC1F5-D8B9-41BB-9625-057E0D73592D}"/>
    <hyperlink ref="J42" location="bs8_e!A1" display="bs8_e!A1" xr:uid="{9F8F6B7D-B6B7-47F9-A2DB-345D33704290}"/>
    <hyperlink ref="K42" location="bs8_e!A1" display="bs8_e!A1" xr:uid="{11AB0ADE-710A-4906-A17E-937F1976B837}"/>
    <hyperlink ref="L42" location="bs8_e!A1" display="bs8_e!A1" xr:uid="{B9B1EBC0-91AE-4F77-999E-2A8F08F4CA78}"/>
    <hyperlink ref="M42" location="bs8_e!A1" display="bs8_e!A1" xr:uid="{5B9B8B50-6E38-47D4-898A-41448E471A78}"/>
    <hyperlink ref="N42" location="bs8_e!A1" display="bs8_e!A1" xr:uid="{157225F2-B60D-4EDF-AAE7-58EBD57C77AB}"/>
    <hyperlink ref="O42" location="bs8_e!A1" display="bs8_e!A1" xr:uid="{31A5C274-07FE-4757-97D4-A4647EF8F022}"/>
    <hyperlink ref="B44" location="'bs10'!A1" display="bs10. ¿Usted qué tan seguro/a se siente caminando solo/a en su barrio de noche?_x000d_Totales y porcentajes por sexo, edad, nivel educativo y tamaño del hogar de los jefes de hogar y sus cónyuges_x000d_Total 23 ciudades y sus áreas metropolitanas" xr:uid="{AE6FF418-11E6-4FF2-BD48-727061CBE385}"/>
    <hyperlink ref="C44" location="'bs10'!A1" display="'bs10'!A1" xr:uid="{DE773620-8752-45E1-92DD-635B35F1C7C9}"/>
    <hyperlink ref="D44" location="'bs10'!A1" display="'bs10'!A1" xr:uid="{C951C56C-076D-441A-A6D7-EFAF1A7F6DD3}"/>
    <hyperlink ref="E44" location="'bs10'!A1" display="'bs10'!A1" xr:uid="{80889EDD-15E4-4698-96A2-E7E44E311E70}"/>
    <hyperlink ref="F44" location="'bs10'!A1" display="'bs10'!A1" xr:uid="{A6C3125E-BE2F-48A9-8A3D-53FCC430DA2E}"/>
    <hyperlink ref="G44" location="'bs10'!A1" display="'bs10'!A1" xr:uid="{9A817A6C-75F6-439F-A1C6-79F2DFFED0F7}"/>
    <hyperlink ref="H44" location="'bs10'!A1" display="'bs10'!A1" xr:uid="{A454FA97-98A1-463C-92FE-A2DCB30C3C3F}"/>
    <hyperlink ref="I44" location="'bs10'!A1" display="'bs10'!A1" xr:uid="{D4E40D3C-05FD-4533-BA78-AC42156BF0CD}"/>
    <hyperlink ref="J44" location="'bs10'!A1" display="'bs10'!A1" xr:uid="{A458E1C1-AE32-40A6-886E-2DDA83CD2D7B}"/>
    <hyperlink ref="K44" location="'bs10'!A1" display="'bs10'!A1" xr:uid="{D7D7E479-7FAB-426A-9C9B-A687B2238B3D}"/>
    <hyperlink ref="L44" location="'bs10'!A1" display="'bs10'!A1" xr:uid="{655DD8FD-996C-4E1A-A573-29D504201809}"/>
    <hyperlink ref="M44" location="'bs10'!A1" display="'bs10'!A1" xr:uid="{1AD27DC5-B1E0-457A-AF0C-0E5B07396145}"/>
    <hyperlink ref="N44" location="'bs10'!A1" display="'bs10'!A1" xr:uid="{69765522-43A2-4C2E-995D-48B1D74E9D8F}"/>
    <hyperlink ref="O44" location="'bs10'!A1" display="'bs10'!A1" xr:uid="{72B68E4A-6EB8-4839-9C0A-F46CC6CBA241}"/>
    <hyperlink ref="B45" location="'bs11'!A1" display="bs11. ¿Usted qué tan seguro/a se siente caminando solo/a en su barrio de día?_x000d_Totales y porcentajes por sexo, edad, nivel educativo y tamaño del hogar de los jefes de hogar y sus cónyuges_x000d_Total 23 ciudades y sus áreas metropolitanas" xr:uid="{AE8E33A2-FC25-4FA1-BA0B-5A49A59C6DDB}"/>
    <hyperlink ref="C45" location="'bs11'!A1" display="'bs11'!A1" xr:uid="{AB32F793-22BC-41AB-AD3D-74BFB33829F0}"/>
    <hyperlink ref="D45" location="'bs11'!A1" display="'bs11'!A1" xr:uid="{16968346-6A88-4653-B805-518AB85D1947}"/>
    <hyperlink ref="E45" location="'bs11'!A1" display="'bs11'!A1" xr:uid="{4AC494D0-E895-4DB7-BC2E-F0B7444ABD13}"/>
    <hyperlink ref="F45" location="'bs11'!A1" display="'bs11'!A1" xr:uid="{209A32EA-A2ED-4F10-B93B-462D615AA769}"/>
    <hyperlink ref="G45" location="'bs11'!A1" display="'bs11'!A1" xr:uid="{EA7C784B-D3AF-42FC-90B1-F11BA362255A}"/>
    <hyperlink ref="H45" location="'bs11'!A1" display="'bs11'!A1" xr:uid="{91ECC453-1582-4DFA-9F62-9E9B877B5064}"/>
    <hyperlink ref="I45" location="'bs11'!A1" display="'bs11'!A1" xr:uid="{97CCC956-90FA-40DD-9FD2-D131D0A948B1}"/>
    <hyperlink ref="J45" location="'bs11'!A1" display="'bs11'!A1" xr:uid="{4814643B-2663-43C4-8912-1A524EF92C49}"/>
    <hyperlink ref="K45" location="'bs11'!A1" display="'bs11'!A1" xr:uid="{83DAF3B6-F337-483C-A4B0-A3BB275C0531}"/>
    <hyperlink ref="L45" location="'bs11'!A1" display="'bs11'!A1" xr:uid="{5B513687-0934-4F8D-AAA6-160EB7705850}"/>
    <hyperlink ref="M45" location="'bs11'!A1" display="'bs11'!A1" xr:uid="{A10BDEA7-50C4-45B2-9DC9-3A08C9701958}"/>
    <hyperlink ref="N45" location="'bs11'!A1" display="'bs11'!A1" xr:uid="{8A8C7A61-8CCA-4654-B540-9193D3EA29B3}"/>
    <hyperlink ref="O45" location="'bs11'!A1" display="'bs11'!A1" xr:uid="{28AD1E9D-61FF-4416-B278-8164399F1890}"/>
    <hyperlink ref="B46" location="'bs12'!A1" display="bs12. En relación con el resto de los habitantes del país, ¿usted se ubicaría en el grupo de las personas…?_x000d_Totales y porcentajes por sexo, edad, nivel educativo y tamaño del hogar de los jefes de hogar y sus cónyuges_x000d_Total 23 ciudades y sus áreas metropo" xr:uid="{D912E0C2-CB1F-41B2-B296-8D139AB5FE4E}"/>
    <hyperlink ref="C46" location="'bs12'!A1" display="'bs12'!A1" xr:uid="{224D09F2-B278-4402-BC82-BC475A1D76CA}"/>
    <hyperlink ref="D46" location="'bs12'!A1" display="'bs12'!A1" xr:uid="{3EF9AEFE-D3BB-412F-860A-FF34FAA96FFF}"/>
    <hyperlink ref="E46" location="'bs12'!A1" display="'bs12'!A1" xr:uid="{A9239BEA-B2F7-4131-B652-5360090EFBEA}"/>
    <hyperlink ref="F46" location="'bs12'!A1" display="'bs12'!A1" xr:uid="{992B62DC-4CA8-40EF-AE80-F163F4B8C7FB}"/>
    <hyperlink ref="G46" location="'bs12'!A1" display="'bs12'!A1" xr:uid="{59E131E3-5267-4D1B-B4F4-18DF5A03E085}"/>
    <hyperlink ref="H46" location="'bs12'!A1" display="'bs12'!A1" xr:uid="{5F0EEDC1-DF94-426A-AEC0-550E5832B621}"/>
    <hyperlink ref="I46" location="'bs12'!A1" display="'bs12'!A1" xr:uid="{2CD53ABC-23FD-4CF6-B312-57E033F48293}"/>
    <hyperlink ref="J46" location="'bs12'!A1" display="'bs12'!A1" xr:uid="{DA8DA86C-B40E-4B14-84B2-BD78A584120B}"/>
    <hyperlink ref="K46" location="'bs12'!A1" display="'bs12'!A1" xr:uid="{7657D8B2-32C2-40C1-8276-6130BCA29645}"/>
    <hyperlink ref="L46" location="'bs12'!A1" display="'bs12'!A1" xr:uid="{5A580473-F9DD-4A18-98BA-F5F85FDB2518}"/>
    <hyperlink ref="M46" location="'bs12'!A1" display="'bs12'!A1" xr:uid="{FBD3B63B-0D31-4927-80BC-75BB11F81557}"/>
    <hyperlink ref="N46" location="'bs12'!A1" display="'bs12'!A1" xr:uid="{0271144D-9E6F-4ED2-93D9-7290144EA0AA}"/>
    <hyperlink ref="O46" location="'bs12'!A1" display="'bs12'!A1" xr:uid="{A4BF5972-3EDF-44DB-8E03-B2DE70B10BE6}"/>
    <hyperlink ref="B47" location="'rc1'!A1" display="rc1. Durante los últimos 7 días, y en comparación con la rutina diaria antes del inicio de la cuarentena/aislamiento preventivo, ¿Siente que usted está más sobrecargado/a con las tareas laborales?_x000d_Totales y porcentajes por sexo, edad, nivel educativo y ta" xr:uid="{A11DC101-CB5F-44C1-B893-01B505604F5A}"/>
    <hyperlink ref="C47" location="'rc1'!A1" display="'rc1'!A1" xr:uid="{5A0F5147-02A7-44F6-B010-0010173D114B}"/>
    <hyperlink ref="D47" location="'rc1'!A1" display="'rc1'!A1" xr:uid="{6D97BDEC-BD20-4386-A3AA-B3610008F9C7}"/>
    <hyperlink ref="E47" location="'rc1'!A1" display="'rc1'!A1" xr:uid="{A8C643DA-A3E9-4C50-8DE1-97D9DEABE0F5}"/>
    <hyperlink ref="F47" location="'rc1'!A1" display="'rc1'!A1" xr:uid="{ED7B9D85-9813-4A8C-B16F-A4989C0EE4E5}"/>
    <hyperlink ref="G47" location="'rc1'!A1" display="'rc1'!A1" xr:uid="{BD8E37B6-83F5-4F72-B744-7AE443A7ABBF}"/>
    <hyperlink ref="H47" location="'rc1'!A1" display="'rc1'!A1" xr:uid="{4A4841D3-2745-405D-8CFA-29F61FEF92F6}"/>
    <hyperlink ref="I47" location="'rc1'!A1" display="'rc1'!A1" xr:uid="{C7E0CF0D-2062-433F-816A-3041B42B8671}"/>
    <hyperlink ref="J47" location="'rc1'!A1" display="'rc1'!A1" xr:uid="{34E2E7CC-D5BF-43EC-B065-95ADC69D6CCF}"/>
    <hyperlink ref="K47" location="'rc1'!A1" display="'rc1'!A1" xr:uid="{B9FA8283-BED9-478C-82F7-87CF418CDCA4}"/>
    <hyperlink ref="L47" location="'rc1'!A1" display="'rc1'!A1" xr:uid="{96E9C6F2-03FA-40E8-9FA2-03CF4535362A}"/>
    <hyperlink ref="M47" location="'rc1'!A1" display="'rc1'!A1" xr:uid="{E81186D3-0A5C-4CFB-ACEA-C0FE43051316}"/>
    <hyperlink ref="N47" location="'rc1'!A1" display="'rc1'!A1" xr:uid="{7E20E50F-49FA-40FB-9449-EBCB459EDAC1}"/>
    <hyperlink ref="O47" location="'rc1'!A1" display="'rc1'!A1" xr:uid="{E497EF19-0CDA-459F-935C-5DBD2DB344BC}"/>
    <hyperlink ref="B48" location="'rc3'!A1" display="rc3. Durante los últimos 7 días, y en comparación con la rutina diaria antes del inicio de la cuarentena/aislamiento preventivo, ¿Siente que usted está más sobrecargado/a con las tareas del hogar?_x000d_Totales y porcentajes por sexo, edad, nivel educativo y ta" xr:uid="{CAA54E42-E6D2-48EB-A46E-77298A6A6579}"/>
    <hyperlink ref="C48" location="'rc3'!A1" display="'rc3'!A1" xr:uid="{131A307C-30E1-417C-AAE6-26EDA00A9A10}"/>
    <hyperlink ref="D48" location="'rc3'!A1" display="'rc3'!A1" xr:uid="{BD72541C-24E3-4B92-BF3D-8223C72CA22A}"/>
    <hyperlink ref="E48" location="'rc3'!A1" display="'rc3'!A1" xr:uid="{186BB979-D95C-4140-80D0-E2A24AC6674B}"/>
    <hyperlink ref="F48" location="'rc3'!A1" display="'rc3'!A1" xr:uid="{8866CA0A-A61B-4485-B648-EB473B57F379}"/>
    <hyperlink ref="G48" location="'rc3'!A1" display="'rc3'!A1" xr:uid="{1C0ECABF-5966-4209-86C6-D6A13877685B}"/>
    <hyperlink ref="H48" location="'rc3'!A1" display="'rc3'!A1" xr:uid="{3F238111-3A2B-4B99-8099-8322719C30CB}"/>
    <hyperlink ref="I48" location="'rc3'!A1" display="'rc3'!A1" xr:uid="{46062945-1AD8-4657-9198-A93F3ECD2682}"/>
    <hyperlink ref="J48" location="'rc3'!A1" display="'rc3'!A1" xr:uid="{D4C7F179-EFA0-4E10-A1A8-96B0A52581A7}"/>
    <hyperlink ref="K48" location="'rc3'!A1" display="'rc3'!A1" xr:uid="{32DD5A47-79B5-49B2-8907-13CA57736E72}"/>
    <hyperlink ref="L48" location="'rc3'!A1" display="'rc3'!A1" xr:uid="{89B9B138-344B-4682-83C5-3A7635CC9092}"/>
    <hyperlink ref="M48" location="'rc3'!A1" display="'rc3'!A1" xr:uid="{4CAC9231-8659-4232-9A38-67BF5FE63AB8}"/>
    <hyperlink ref="N48" location="'rc3'!A1" display="'rc3'!A1" xr:uid="{C894301C-ED64-433B-A790-988987C94701}"/>
    <hyperlink ref="O48" location="'rc3'!A1" display="'rc3'!A1" xr:uid="{CC463901-8BD0-4070-AF91-4AC2D6CC6FC7}"/>
    <hyperlink ref="B49" location="'rc6'!A1" display="rc6. Durante los últimos 7 días y como consecuencia de la cuarentena, su hogar dejó de acceder o disminuyó el acceso a algunos de los siguientes servicios?_x000d_Totales y porcentajes por sexo, edad, nivel educativo y tamaño del hogar de los jefes de hogar_x000d_Tota" xr:uid="{F79BD75B-C194-4C53-B122-6AEBE69620CD}"/>
    <hyperlink ref="C49" location="'rc6'!A1" display="'rc6'!A1" xr:uid="{B651A5E9-6AA8-42D6-97DD-4C1A1458EB44}"/>
    <hyperlink ref="D49" location="'rc6'!A1" display="'rc6'!A1" xr:uid="{495F56AF-6B2F-4A50-9ED1-3A23AC3E5E90}"/>
    <hyperlink ref="E49" location="'rc6'!A1" display="'rc6'!A1" xr:uid="{92894AB6-2A3C-4368-86E2-61F951FE24AC}"/>
    <hyperlink ref="F49" location="'rc6'!A1" display="'rc6'!A1" xr:uid="{F16605AC-9334-468E-A663-653901D7BF73}"/>
    <hyperlink ref="G49" location="'rc6'!A1" display="'rc6'!A1" xr:uid="{3251B242-BDF0-4F53-8AEE-29A8960827A0}"/>
    <hyperlink ref="H49" location="'rc6'!A1" display="'rc6'!A1" xr:uid="{6BDEBC3C-4093-4892-B398-AAE94AFC5DA3}"/>
    <hyperlink ref="I49" location="'rc6'!A1" display="'rc6'!A1" xr:uid="{4D500A89-C9D5-452B-B6D4-A95166829717}"/>
    <hyperlink ref="J49" location="'rc6'!A1" display="'rc6'!A1" xr:uid="{06420C03-A6DB-4090-9D1C-B7F982989DFD}"/>
    <hyperlink ref="K49" location="'rc6'!A1" display="'rc6'!A1" xr:uid="{2395BEED-FB94-4CFE-94CB-18044441E9FE}"/>
    <hyperlink ref="L49" location="'rc6'!A1" display="'rc6'!A1" xr:uid="{B3AAC098-6F2B-4E9B-8CEB-0D2B394D1D6F}"/>
    <hyperlink ref="M49" location="'rc6'!A1" display="'rc6'!A1" xr:uid="{C90F19A1-926F-45BE-AFF7-27B76BF3BB6B}"/>
    <hyperlink ref="N49" location="'rc6'!A1" display="'rc6'!A1" xr:uid="{E73B8E84-4E94-4F7F-B7B1-ECF6571CE98E}"/>
    <hyperlink ref="O49" location="'rc6'!A1" display="'rc6'!A1" xr:uid="{5CACCFAE-725B-4384-93AD-DC5B5F5A2FC0}"/>
    <hyperlink ref="B50" location="'rc7'!A1" display="rc7. Usted diría que durante los últimos 7 días, y como consecuencia de la cuarentena/aislamiento preventivo…_x000d_Totales y porcentajes por sexo, edad, nivel educativo y tamaño del hogar de los jefes de hogar y sus cónyuges_x000d_Total 23 ciudades y sus áreas metro" xr:uid="{A8FDDA98-9460-4985-B036-F25CFCF8305F}"/>
    <hyperlink ref="C50" location="'rc7'!A1" display="'rc7'!A1" xr:uid="{AB03ADDC-BFAE-4D6C-9005-BF091E07C8B1}"/>
    <hyperlink ref="D50" location="'rc7'!A1" display="'rc7'!A1" xr:uid="{58BBC3AD-BE51-4064-B633-91BB2C4F5B70}"/>
    <hyperlink ref="E50" location="'rc7'!A1" display="'rc7'!A1" xr:uid="{C29D351A-0376-496C-A899-2172F0DA7991}"/>
    <hyperlink ref="F50" location="'rc7'!A1" display="'rc7'!A1" xr:uid="{0400526E-EFBA-407B-8445-EE4297027866}"/>
    <hyperlink ref="G50" location="'rc7'!A1" display="'rc7'!A1" xr:uid="{9B9339FC-163D-45D5-99EF-6FC4AC9DD0C6}"/>
    <hyperlink ref="H50" location="'rc7'!A1" display="'rc7'!A1" xr:uid="{4D333DE1-3E37-4F04-98D2-77F9F5A66E34}"/>
    <hyperlink ref="I50" location="'rc7'!A1" display="'rc7'!A1" xr:uid="{43E8955B-BCA1-427F-89C4-CB4F23F279BF}"/>
    <hyperlink ref="J50" location="'rc7'!A1" display="'rc7'!A1" xr:uid="{51F2D00E-4195-42D7-BA2B-61FA2BDE3941}"/>
    <hyperlink ref="K50" location="'rc7'!A1" display="'rc7'!A1" xr:uid="{1FDDD931-CA51-4FEF-B4DE-D216343B5270}"/>
    <hyperlink ref="L50" location="'rc7'!A1" display="'rc7'!A1" xr:uid="{7F476B5A-D937-4367-BDFF-B0F8F95E632F}"/>
    <hyperlink ref="M50" location="'rc7'!A1" display="'rc7'!A1" xr:uid="{17BABA21-6F5C-4566-9794-CC7C61D3F395}"/>
    <hyperlink ref="N50" location="'rc7'!A1" display="'rc7'!A1" xr:uid="{431A5DBB-E075-411D-A538-9DE4932E82C0}"/>
    <hyperlink ref="O50" location="'rc7'!A1" display="'rc7'!A1" xr:uid="{47E40B3A-2E17-4411-99F2-3C17F07304B7}"/>
    <hyperlink ref="B54" location="'bna1'!A1" display="bna1. ¿Los niños/as de este hogar han continuado las actividades educativas o de aprendizaje desde que cerraron las escuelas/colegios?_x000d_Totales y porcentajes por sexo, edad, nivel educativo y tamaño del hogar de los jefes de hogar_x000d_Total 23 ciudades y sus á" xr:uid="{CFC31D62-EB0A-4BC0-BB73-822376FEABE5}"/>
    <hyperlink ref="C54" location="'bna1'!A1" display="'bna1'!A1" xr:uid="{B53EE505-9767-4738-9191-253D89E1E6FA}"/>
    <hyperlink ref="D54" location="'bna1'!A1" display="'bna1'!A1" xr:uid="{3E848D56-A1D9-430A-BAB9-EFB72CEDF2A0}"/>
    <hyperlink ref="E54" location="'bna1'!A1" display="'bna1'!A1" xr:uid="{F4833D88-A978-43F6-85E6-A76E4105950D}"/>
    <hyperlink ref="F54" location="'bna1'!A1" display="'bna1'!A1" xr:uid="{7C182637-967F-4B43-8776-91BD7CAC043A}"/>
    <hyperlink ref="G54" location="'bna1'!A1" display="'bna1'!A1" xr:uid="{B276B2DC-E0F2-4FFC-9EEA-B6A28FFBB10B}"/>
    <hyperlink ref="H54" location="'bna1'!A1" display="'bna1'!A1" xr:uid="{86C045DE-12AA-4D2C-958D-33643DAF0C1A}"/>
    <hyperlink ref="I54" location="'bna1'!A1" display="'bna1'!A1" xr:uid="{26B742EE-BC22-4ECB-A396-4275533F520C}"/>
    <hyperlink ref="J54" location="'bna1'!A1" display="'bna1'!A1" xr:uid="{E927B846-4DCA-46D3-BD63-976BD050A9C1}"/>
    <hyperlink ref="K54" location="'bna1'!A1" display="'bna1'!A1" xr:uid="{230AB118-B9AF-4FA4-8B84-E00DB5962044}"/>
    <hyperlink ref="L54" location="'bna1'!A1" display="'bna1'!A1" xr:uid="{0C7FC8E1-2006-4211-BF84-821B0A1520E5}"/>
    <hyperlink ref="M54" location="'bna1'!A1" display="'bna1'!A1" xr:uid="{2A470405-BE6B-4418-8B89-DE89826A5B9C}"/>
    <hyperlink ref="N54" location="'bna1'!A1" display="'bna1'!A1" xr:uid="{EC8BC2C3-8CC7-4291-AA48-4E5C90E18A2D}"/>
    <hyperlink ref="O54" location="'bna1'!A1" display="'bna1'!A1" xr:uid="{C7DF1E6B-243A-4794-8448-44F2B837EC3D}"/>
    <hyperlink ref="B55" location="'bna2'!A1" display="bna2. ¿En qué tipo de actividades educativas o de aprendizaje han participado los niños/as de este hogar desde que cerraron la escuelas/colegios?_x000d_Totales y porcentajes por sexo, edad, nivel educativo y tamaño del hogar de los jefes de hogar_x000d_Total 23 ciuda" xr:uid="{1925BA9E-9352-41D0-B5BF-F1DCA531B6F8}"/>
    <hyperlink ref="C55" location="'bna2'!A1" display="'bna2'!A1" xr:uid="{A6228F41-2618-486A-9D3E-BBC1381EB976}"/>
    <hyperlink ref="D55" location="'bna2'!A1" display="'bna2'!A1" xr:uid="{A2752B66-5A39-4AB2-BB90-14896282F05D}"/>
    <hyperlink ref="E55" location="'bna2'!A1" display="'bna2'!A1" xr:uid="{BB82AC06-EFBF-4525-B4AF-5CAC02443470}"/>
    <hyperlink ref="F55" location="'bna2'!A1" display="'bna2'!A1" xr:uid="{23E3CAEB-ED11-492A-98A5-F2D728D7EEC9}"/>
    <hyperlink ref="G55" location="'bna2'!A1" display="'bna2'!A1" xr:uid="{5B9319DD-194A-4750-A582-A0634C55D7B2}"/>
    <hyperlink ref="H55" location="'bna2'!A1" display="'bna2'!A1" xr:uid="{F71CE129-158B-4508-9D2F-BC8CF0B89826}"/>
    <hyperlink ref="I55" location="'bna2'!A1" display="'bna2'!A1" xr:uid="{AEEBCF8C-FCE2-481F-9465-9430D9DE4060}"/>
    <hyperlink ref="J55" location="'bna2'!A1" display="'bna2'!A1" xr:uid="{3ED0FF5E-1843-490B-A7C4-CA8848CE3151}"/>
    <hyperlink ref="K55" location="'bna2'!A1" display="'bna2'!A1" xr:uid="{4F3E82C7-0665-475A-A564-84E699384F4E}"/>
    <hyperlink ref="L55" location="'bna2'!A1" display="'bna2'!A1" xr:uid="{D53C44CA-5605-4054-8DEC-588AB2961CDF}"/>
    <hyperlink ref="M55" location="'bna2'!A1" display="'bna2'!A1" xr:uid="{420E48C2-7416-418D-82C6-4F4D7CD5EE3B}"/>
    <hyperlink ref="N55" location="'bna2'!A1" display="'bna2'!A1" xr:uid="{E19EE318-FD76-4C85-A7D1-2CBD013F5B6B}"/>
    <hyperlink ref="O55" location="'bna2'!A1" display="'bna2'!A1" xr:uid="{CDBE51B7-7FB3-4097-AA6A-6D3A015B92DC}"/>
    <hyperlink ref="B56" location="'bna3'!A1" display="bna3. ¿Cuál es la razón por la que los/as niños/as no participaron en actividades educativas o de aprendizaje?_x000d_Totales y porcentajes por sexo, edad, nivel educativo y tamaño del hogar de los jefes de hogar_x000d_Total 23 ciudades y sus áreas metropolitanas" xr:uid="{907B69B8-E51D-43BB-AEC5-8EEA5CE148BB}"/>
    <hyperlink ref="C56" location="'bna3'!A1" display="'bna3'!A1" xr:uid="{91780B66-EDF5-4248-BAC8-053F0F1F78B8}"/>
    <hyperlink ref="D56" location="'bna3'!A1" display="'bna3'!A1" xr:uid="{B6B629B1-36C4-4350-904B-54908F0A7535}"/>
    <hyperlink ref="E56" location="'bna3'!A1" display="'bna3'!A1" xr:uid="{6C0C9B2D-E71A-4B0B-8DBE-ACEA8AA16E7F}"/>
    <hyperlink ref="F56" location="'bna3'!A1" display="'bna3'!A1" xr:uid="{B1E8ABDB-694D-4DFB-98A8-D00BE916441F}"/>
    <hyperlink ref="G56" location="'bna3'!A1" display="'bna3'!A1" xr:uid="{F924A090-8EBB-4B89-AAAE-0409905E57A9}"/>
    <hyperlink ref="H56" location="'bna3'!A1" display="'bna3'!A1" xr:uid="{43F3D3E9-4C0D-4F07-B2D6-739763456761}"/>
    <hyperlink ref="I56" location="'bna3'!A1" display="'bna3'!A1" xr:uid="{8A9458ED-2592-4531-9E47-4FC5CE3C6B78}"/>
    <hyperlink ref="J56" location="'bna3'!A1" display="'bna3'!A1" xr:uid="{D7AEBEA2-55D8-406F-8C8C-C45DBD88A883}"/>
    <hyperlink ref="K56" location="'bna3'!A1" display="'bna3'!A1" xr:uid="{0314DBF7-0B20-4EAC-A4DD-5540F5E53BCB}"/>
    <hyperlink ref="L56" location="'bna3'!A1" display="'bna3'!A1" xr:uid="{0A809725-934C-4037-A6EB-BF1AE560D331}"/>
    <hyperlink ref="M56" location="'bna3'!A1" display="'bna3'!A1" xr:uid="{06131C20-4E58-4BA6-94CF-DB8F238D413C}"/>
    <hyperlink ref="N56" location="'bna3'!A1" display="'bna3'!A1" xr:uid="{98259B6B-FFA0-4B0C-8408-B411FD67ED41}"/>
    <hyperlink ref="O56" location="'bna3'!A1" display="'bna3'!A1" xr:uid="{138A99BE-A1F4-4FBD-9C16-2F5040D5E69C}"/>
    <hyperlink ref="B57" location="'bna4'!A1" display="bna4. Antes del inicio de la cuarentena/aislamiento preventivo, ¿en promedio cuántas comidas se consumían en su hogar al día?_x000d_Totales y porcentajes por sexo, edad, nivel educativo y tamaño del hogar de los jefes de hogar_x000d_Total 23 ciudades y sus áreas metr" xr:uid="{F7AA0D1A-BD17-4B08-A193-10834C827551}"/>
    <hyperlink ref="C57" location="'bna4'!A1" display="'bna4'!A1" xr:uid="{47766B8E-9BEC-4553-80F2-B1CC01C08358}"/>
    <hyperlink ref="D57" location="'bna4'!A1" display="'bna4'!A1" xr:uid="{E6FFD58F-8744-45D7-AA17-A4F7BC48EFBF}"/>
    <hyperlink ref="E57" location="'bna4'!A1" display="'bna4'!A1" xr:uid="{EBCD8697-11B4-4D3A-A898-3D2777F26F92}"/>
    <hyperlink ref="F57" location="'bna4'!A1" display="'bna4'!A1" xr:uid="{B2D5E7B7-5181-4135-A1B0-491D5E8BAC40}"/>
    <hyperlink ref="G57" location="'bna4'!A1" display="'bna4'!A1" xr:uid="{D7739D88-0F34-4188-8B53-AE8FB511320A}"/>
    <hyperlink ref="H57" location="'bna4'!A1" display="'bna4'!A1" xr:uid="{6C8577A1-F4C8-46D6-BD3D-248A0971918C}"/>
    <hyperlink ref="I57" location="'bna4'!A1" display="'bna4'!A1" xr:uid="{DF3DE871-1B37-4F1C-918F-CEA4B857FFFC}"/>
    <hyperlink ref="J57" location="'bna4'!A1" display="'bna4'!A1" xr:uid="{A6B45AE7-8AFF-4304-BAE2-06001E411A99}"/>
    <hyperlink ref="K57" location="'bna4'!A1" display="'bna4'!A1" xr:uid="{98B90AF4-0E39-4CAB-A5EA-15EBDE0AE753}"/>
    <hyperlink ref="L57" location="'bna4'!A1" display="'bna4'!A1" xr:uid="{91920B29-FB31-4666-A3B9-F30D8AA8027E}"/>
    <hyperlink ref="M57" location="'bna4'!A1" display="'bna4'!A1" xr:uid="{1630C8A4-629B-40EA-A532-5B3A0B10881F}"/>
    <hyperlink ref="N57" location="'bna4'!A1" display="'bna4'!A1" xr:uid="{2C8F96B2-D061-44B5-9683-D836D296D975}"/>
    <hyperlink ref="O57" location="'bna4'!A1" display="'bna4'!A1" xr:uid="{D09482DC-5AAB-4503-9F2D-6B86087198D9}"/>
    <hyperlink ref="B58" location="'bna5'!A1" display="bna5. Durante los últimos 7 días, ¿en promedio cuántas comidas se consumían en su hogar al día?_x000d_Totales y porcentajes por sexo, edad, nivel educativo y tamaño del hogar de los jefes de hogar_x000d_Total 23 ciudades y sus áreas metropolitanas" xr:uid="{1C0F1C83-EEE6-4082-B20C-471E86059B28}"/>
    <hyperlink ref="C58" location="'bna5'!A1" display="'bna5'!A1" xr:uid="{6E0A22A6-7503-4D30-AD4E-61B9C45DB55F}"/>
    <hyperlink ref="D58" location="'bna5'!A1" display="'bna5'!A1" xr:uid="{440CD3F3-4E2E-4AF3-9A07-8A340E9D07E4}"/>
    <hyperlink ref="E58" location="'bna5'!A1" display="'bna5'!A1" xr:uid="{3336D39C-58E3-4384-8C3C-0740BCE9BF2F}"/>
    <hyperlink ref="F58" location="'bna5'!A1" display="'bna5'!A1" xr:uid="{9B4F8F24-3D73-4361-9113-B3109CFC1E9A}"/>
    <hyperlink ref="G58" location="'bna5'!A1" display="'bna5'!A1" xr:uid="{65246A05-E0C5-4AB2-BDD6-544591D02F17}"/>
    <hyperlink ref="H58" location="'bna5'!A1" display="'bna5'!A1" xr:uid="{65CF2293-F0ED-4B2C-B549-65CCE105780A}"/>
    <hyperlink ref="I58" location="'bna5'!A1" display="'bna5'!A1" xr:uid="{0AAC3478-5955-4561-84BA-5EA929B97D46}"/>
    <hyperlink ref="J58" location="'bna5'!A1" display="'bna5'!A1" xr:uid="{AA5756C6-A825-425C-9BB1-5B4201924133}"/>
    <hyperlink ref="K58" location="'bna5'!A1" display="'bna5'!A1" xr:uid="{32E24590-DD48-45DF-B964-1B49901FC89C}"/>
    <hyperlink ref="L58" location="'bna5'!A1" display="'bna5'!A1" xr:uid="{87C5A1C6-048D-4B09-AF53-D0FBBDC50B19}"/>
    <hyperlink ref="M58" location="'bna5'!A1" display="'bna5'!A1" xr:uid="{9C2F7B8A-F344-4B1C-99B4-C3BAE9BE33D0}"/>
    <hyperlink ref="N58" location="'bna5'!A1" display="'bna5'!A1" xr:uid="{F210CDC3-411D-4590-9CA9-DE00B74D70FB}"/>
    <hyperlink ref="O58" location="'bna5'!A1" display="'bna5'!A1" xr:uid="{C4A8926D-9BC2-4F43-B63F-BB1DFBC50316}"/>
    <hyperlink ref="B59" location="'bna6'!A1" display="Bna6. Desde que se implementó la cuarentena, ¿algún miembro del hogar tuvo que dejar de asistir a...?_x000d_Totales y porcentajes por sexo, edad, nivel educativo y tamaño del hogar de los jefes de hogar_x000d_Total 23 ciudades y sus áreas metropolitanas" xr:uid="{D98C28AB-2A8F-4027-95AE-BB12CB477020}"/>
    <hyperlink ref="C59" location="'bna6'!A1" display="'bna6'!A1" xr:uid="{E5183B60-4678-488B-8D07-D1A29FDBC2D8}"/>
    <hyperlink ref="D59" location="'bna6'!A1" display="'bna6'!A1" xr:uid="{BFAF827F-390E-4F8C-BC4C-3EDFA4E1F7AB}"/>
    <hyperlink ref="E59" location="'bna6'!A1" display="'bna6'!A1" xr:uid="{AA58EAC1-41FA-41DA-A8A3-FE4DB514DF2F}"/>
    <hyperlink ref="F59" location="'bna6'!A1" display="'bna6'!A1" xr:uid="{DA5FC6BA-BF6C-4D65-8C90-CC56B76E2DC8}"/>
    <hyperlink ref="G59" location="'bna6'!A1" display="'bna6'!A1" xr:uid="{8B879DB9-555F-4C67-8054-B283B88517B3}"/>
    <hyperlink ref="H59" location="'bna6'!A1" display="'bna6'!A1" xr:uid="{05B4969E-F225-421D-A68A-7A79819A1ECA}"/>
    <hyperlink ref="I59" location="'bna6'!A1" display="'bna6'!A1" xr:uid="{DB185496-EC0C-4ABA-8B04-CA83D7C67B3C}"/>
    <hyperlink ref="J59" location="'bna6'!A1" display="'bna6'!A1" xr:uid="{7FBDF1EF-7345-4FDD-AF0E-928CD0CF4308}"/>
    <hyperlink ref="K59" location="'bna6'!A1" display="'bna6'!A1" xr:uid="{2BD90DB2-68A5-4F9E-8FC1-326A0DEB0903}"/>
    <hyperlink ref="L59" location="'bna6'!A1" display="'bna6'!A1" xr:uid="{9A8D5815-23A0-4C88-A9CA-C65F0F67BC03}"/>
    <hyperlink ref="M59" location="'bna6'!A1" display="'bna6'!A1" xr:uid="{904BA95F-FCFD-4827-9E63-DA153353D54E}"/>
    <hyperlink ref="N59" location="'bna6'!A1" display="'bna6'!A1" xr:uid="{271F25C4-4E9A-4346-A9BB-2C6DC7606A47}"/>
    <hyperlink ref="O59" location="'bna6'!A1" display="'bna6'!A1" xr:uid="{95D7D998-8398-413F-9EE2-91138B38547D}"/>
    <hyperlink ref="B52" location="'rc8'!A1" display="rc8. Durante los últimos 7 días, ¿Se sintió presionado/a o maltratado/a verbalmente por...?_x000d_" xr:uid="{F08C870C-6969-4929-88F5-4D6D576BA471}"/>
    <hyperlink ref="C52" location="'rc8'!A1" display="'rc8'!A1" xr:uid="{0C3A84BB-3773-40D2-9037-53F54247E2BA}"/>
    <hyperlink ref="D52" location="'rc8'!A1" display="'rc8'!A1" xr:uid="{4AC71E43-C0BE-45E7-9797-87BC0A5735F6}"/>
    <hyperlink ref="E52" location="'rc8'!A1" display="'rc8'!A1" xr:uid="{9421957E-E9F3-44BB-A6BC-FCCFDAD22AE5}"/>
    <hyperlink ref="F52" location="'rc8'!A1" display="'rc8'!A1" xr:uid="{E16A4F80-D621-46F3-B3DD-B7A1BCF16B93}"/>
    <hyperlink ref="G52" location="'rc8'!A1" display="'rc8'!A1" xr:uid="{9BE0C6E8-7E36-43BF-9FC6-2A3D6802D292}"/>
    <hyperlink ref="H52" location="'rc8'!A1" display="'rc8'!A1" xr:uid="{313726B9-EA0C-4495-985C-5297B8183BEA}"/>
    <hyperlink ref="I52" location="'rc8'!A1" display="'rc8'!A1" xr:uid="{2881545C-6067-41F4-84A5-B4017FC64C78}"/>
    <hyperlink ref="J52" location="'rc8'!A1" display="'rc8'!A1" xr:uid="{BFF49596-EF33-4648-B569-8BD5F7865F25}"/>
    <hyperlink ref="K52" location="'rc8'!A1" display="'rc8'!A1" xr:uid="{C62DEC60-C54B-49D9-9E78-94AEA9A4911E}"/>
    <hyperlink ref="L52" location="'rc8'!A1" display="'rc8'!A1" xr:uid="{7DE78B86-9B30-4D73-A2A7-58B207E18D57}"/>
    <hyperlink ref="M52" location="'rc8'!A1" display="'rc8'!A1" xr:uid="{8DCD3899-925A-4E61-B3BD-2915B11B9B59}"/>
    <hyperlink ref="N52" location="'rc8'!A1" display="'rc8'!A1" xr:uid="{C743BAB8-F936-4323-8FC4-467C4BF6E0B4}"/>
    <hyperlink ref="O52" location="'rc8'!A1" display="'rc8'!A1" xr:uid="{2909EAF0-AA93-48F5-89BC-2C8BB840AB0B}"/>
    <hyperlink ref="B53" location="'rc10'!A1" display="rc10. Durante los últimos 7 días, ¿Se sintió postivamente acompañado/a o apoyado/a por...?_x000d_" xr:uid="{2AC76DBA-2B48-4313-A984-BC51FB504051}"/>
    <hyperlink ref="C53" location="'rc10'!A1" display="'rc10'!A1" xr:uid="{A5B98926-9A09-4818-A388-CC3DF8A0C6C5}"/>
    <hyperlink ref="D53" location="'rc10'!A1" display="'rc10'!A1" xr:uid="{85B6E3D1-22F4-434A-9E11-D00FEF577360}"/>
    <hyperlink ref="E53" location="'rc10'!A1" display="'rc10'!A1" xr:uid="{74933010-5D62-4D00-A6B3-E63F7D6369A5}"/>
    <hyperlink ref="F53" location="'rc10'!A1" display="'rc10'!A1" xr:uid="{CE2379FE-59AE-4246-88C6-410437122B7A}"/>
    <hyperlink ref="G53" location="'rc10'!A1" display="'rc10'!A1" xr:uid="{38B6A135-CE52-4BA3-9ADE-552EC2C8BE94}"/>
    <hyperlink ref="H53" location="'rc10'!A1" display="'rc10'!A1" xr:uid="{6EEDF459-E8F0-4651-B7A6-BB8DB64CFCF6}"/>
    <hyperlink ref="I53" location="'rc10'!A1" display="'rc10'!A1" xr:uid="{7BD3C366-EAE4-49FF-B195-44EC395713CA}"/>
    <hyperlink ref="J53" location="'rc10'!A1" display="'rc10'!A1" xr:uid="{B7E60BAC-EBCB-44FB-B0A8-18D30585633B}"/>
    <hyperlink ref="K53" location="'rc10'!A1" display="'rc10'!A1" xr:uid="{CD20E183-3539-4B9E-B8B9-4C961ED0FB12}"/>
    <hyperlink ref="L53" location="'rc10'!A1" display="'rc10'!A1" xr:uid="{D7DC1798-A25B-4F84-B938-454578857939}"/>
    <hyperlink ref="M53" location="'rc10'!A1" display="'rc10'!A1" xr:uid="{2E453E39-9C2F-45CE-8F1D-D18A8723C3B5}"/>
    <hyperlink ref="N53" location="'rc10'!A1" display="'rc10'!A1" xr:uid="{37465682-231D-404D-9EFA-44A45F5106CA}"/>
    <hyperlink ref="O53" location="'rc10'!A1" display="'rc10'!A1" xr:uid="{A64E6731-8239-4A8B-A6F8-79FCAF2A4259}"/>
    <hyperlink ref="B23:O23" location="bs3a!A1" display="bs3a!A1" xr:uid="{8A5E2B4C-690B-4BFB-8B2E-C2D3DA07927A}"/>
    <hyperlink ref="B24:O24" location="bs3b!A1" display="bs3b!A1" xr:uid="{92D710C6-F346-452D-9EC1-5925F6243B18}"/>
    <hyperlink ref="B25:O25" location="bs3c!A1" display="bs3c!A1" xr:uid="{6D69E8C6-5141-4782-BBCE-72C118856E08}"/>
    <hyperlink ref="B29:O29" location="bs5a1!A1" display="bs5a1!A1" xr:uid="{F7763FEA-D5ED-482C-A61B-7E3FB296F845}"/>
    <hyperlink ref="B30:O30" location="bs5a2!A1" display="bs5a2!A1" xr:uid="{F7CB4305-DF8D-4EAB-99A0-57674AAB75F7}"/>
    <hyperlink ref="B31:O31" location="bs5a3!A1" display="bs5a3!A1" xr:uid="{C2FA9334-6681-4D61-AF69-58EC0CFC0E7D}"/>
    <hyperlink ref="B32:O32" location="bs5a4!A1" display="bs5a4!A1" xr:uid="{FD6A5BEB-99CB-4B7F-8338-46616D704EA5}"/>
    <hyperlink ref="B33:O33" location="bs5a5!A1" display="bs5a5!A1" xr:uid="{70A9179A-DD5C-47F5-AFF2-2BA1540BC2C3}"/>
    <hyperlink ref="B34:O34" location="bs5b!A1" display="bs5b!A1" xr:uid="{72058911-360C-40AE-831B-F1CC5481B97D}"/>
    <hyperlink ref="B35:O35" location="bs5c!A1" display="bs5c!A1" xr:uid="{9CA2CE8D-02E2-4B91-AC24-73546FEDA34D}"/>
    <hyperlink ref="B43:O43" location="bs8_f!A1" display="bs8_f!A1" xr:uid="{1DE71C98-7B8E-4EB4-9F5A-F30FD55B8180}"/>
    <hyperlink ref="B51:O51" location="'rc7a'!A1" display="'rc7a'!A1" xr:uid="{49BF7400-5EAC-4750-A328-9435AA29F643}"/>
    <hyperlink ref="B60:O60" location="'pa1'!A1" display="'pa1'!A1" xr:uid="{D2CDEFBB-F89D-40BA-9036-F88796D7692B}"/>
    <hyperlink ref="B61:O61" location="'pa2'!A1" display="'pa2'!A1" xr:uid="{D52F9230-7039-418C-AD25-526BE028FF9C}"/>
    <hyperlink ref="B62:O62" location="'pa3'!A1" display="'pa3'!A1" xr:uid="{1FA12F60-A137-4FD8-9E02-72EE4731A496}"/>
    <hyperlink ref="B63:O63" location="'pa4'!A1" display="'pa4'!A1" xr:uid="{D1A1B649-BC55-4BD5-9B29-12DB505B7D59}"/>
    <hyperlink ref="B64:O64" location="'vi1'!A1" display="'vi1'!A1" xr:uid="{8DE9F267-CFB1-48A1-BAC9-78F82C675FF5}"/>
    <hyperlink ref="B65:O65" location="'vi2'!A1" display="'vi2'!A1" xr:uid="{6ACF5BEE-08F9-46BC-B0E2-F3D6EFB7BE65}"/>
    <hyperlink ref="B66:O66" location="'vi3'!A1" display="'vi3'!A1" xr:uid="{B3423BCD-EE8E-4314-B7B4-7A8134D6F05D}"/>
    <hyperlink ref="B67:O67" location="'pm1'!A1" display="'pm1'!A1" xr:uid="{569E0F35-992F-4694-8A71-26574B09C9D6}"/>
    <hyperlink ref="B68:O68" location="'pm2'!A1" display="'pm2'!A1" xr:uid="{D0F4BB7D-2774-42DA-9046-BA7EDB5A05DC}"/>
    <hyperlink ref="B69:O69" location="'pm3'!A1" display="'pm3'!A1" xr:uid="{AA93A3B0-7821-4AC7-8240-24AA148E1ADD}"/>
    <hyperlink ref="B70:O70" location="'pm4'!A1" display="'pm4'!A1" xr:uid="{A783AA2A-9DA7-4B20-A107-C8690323A506}"/>
    <hyperlink ref="B71:O71" location="'pm5'!A1" display="'pm5'!A1" xr:uid="{3FDC83DA-CBCF-4911-A3AE-943CFF50CA94}"/>
    <hyperlink ref="B74:O74" location="'pm8'!A1" display="'pm8'!A1" xr:uid="{AB5CDC85-F2EE-4E8F-8C43-73781E914426}"/>
    <hyperlink ref="B75:O75" location="'pm9'!A1" display="'pm9'!A1" xr:uid="{A80005BC-3DB1-4280-83B2-8D8F96BFB6D7}"/>
    <hyperlink ref="B76:O76" location="'pm10'!A1" display="'pm10'!A1" xr:uid="{42E3026F-FF2A-4E41-A674-51FEF569B70C}"/>
    <hyperlink ref="B72:O72" location="'pm6'!A1" display="'pm6'!A1" xr:uid="{A99E2DC5-EB23-4E52-8F35-C303A1777178}"/>
    <hyperlink ref="B9" location="'cc1'!A1" display="cc1. ¿Cómo considera usted la situación económica de su hogar comparada con la de hace 12 meses?" xr:uid="{A19CE031-4617-4B0E-BB5A-C6898C9A461E}"/>
    <hyperlink ref="C9" location="'cc1'!A1" display="'cc1'!A1" xr:uid="{2412C737-1AD7-40A9-A7B1-E04D95148691}"/>
    <hyperlink ref="D9" location="'cc1'!A1" display="'cc1'!A1" xr:uid="{C9283794-21C7-41FC-ACDC-A32AA67D7963}"/>
    <hyperlink ref="E9" location="'cc1'!A1" display="'cc1'!A1" xr:uid="{F8493D6E-A79F-4257-8028-07E71F4B11FA}"/>
    <hyperlink ref="F9" location="'cc1'!A1" display="'cc1'!A1" xr:uid="{A2ECA6C0-F565-4BEB-B1D0-0A9065266C46}"/>
    <hyperlink ref="G9" location="'cc1'!A1" display="'cc1'!A1" xr:uid="{B3259795-C18F-4B24-AA1A-9CAA32FFECFA}"/>
    <hyperlink ref="H9" location="'cc1'!A1" display="'cc1'!A1" xr:uid="{9C176EA5-E684-43A3-8B82-403E44BECBD3}"/>
    <hyperlink ref="I9" location="'cc1'!A1" display="'cc1'!A1" xr:uid="{42DD81C1-6F10-4410-BD26-0787BA201BB8}"/>
    <hyperlink ref="J9" location="'cc1'!A1" display="'cc1'!A1" xr:uid="{4BB55D91-826B-4DD6-8EB4-7B409037FE50}"/>
    <hyperlink ref="K9" location="'cc1'!A1" display="'cc1'!A1" xr:uid="{FE9C18CC-A1ED-47C5-8F59-10ABF2C6908C}"/>
    <hyperlink ref="L9" location="'cc1'!A1" display="'cc1'!A1" xr:uid="{F110A832-44F9-4265-8FBA-07ADDE4A14D7}"/>
    <hyperlink ref="M9" location="'cc1'!A1" display="'cc1'!A1" xr:uid="{445087EE-BA50-4F8D-83A5-2B666C143C89}"/>
    <hyperlink ref="N9" location="'cc1'!A1" display="'cc1'!A1" xr:uid="{627FCA5B-F03E-4C82-824A-07830928B5D4}"/>
    <hyperlink ref="O9" location="'cc1'!A1" display="'cc1'!A1" xr:uid="{2739D88B-3C4B-4953-9F9C-944EE35F418F}"/>
    <hyperlink ref="B73:O73" location="'pm7'!A1" display="'pm7'!A1" xr:uid="{C9F097AA-D387-40DE-B831-73652A27F7C8}"/>
    <hyperlink ref="B8:O8" location="ICC!A1" display="ICC!A1" xr:uid="{0C728AF7-36C1-4A87-8D29-B4E096D6764B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6:O80"/>
  <sheetViews>
    <sheetView showGridLines="0" zoomScale="80" zoomScaleNormal="80" workbookViewId="0">
      <selection activeCell="W28" sqref="W28"/>
    </sheetView>
  </sheetViews>
  <sheetFormatPr baseColWidth="10" defaultRowHeight="12" x14ac:dyDescent="0.2"/>
  <cols>
    <col min="1" max="1" width="24" style="1" customWidth="1"/>
    <col min="2" max="2" width="19.42578125" style="2" customWidth="1"/>
    <col min="3" max="3" width="7.42578125" style="2" customWidth="1"/>
    <col min="4" max="4" width="14.140625" style="2" customWidth="1"/>
    <col min="5" max="5" width="12.140625" style="2" customWidth="1"/>
    <col min="6" max="6" width="12.85546875" style="1" customWidth="1"/>
    <col min="7" max="7" width="14.42578125" style="1" customWidth="1"/>
    <col min="8" max="16384" width="11.42578125" style="1"/>
  </cols>
  <sheetData>
    <row r="6" spans="1:8" s="3" customFormat="1" ht="16.5" x14ac:dyDescent="0.2">
      <c r="A6" s="451" t="s">
        <v>1</v>
      </c>
      <c r="B6" s="451"/>
      <c r="C6" s="451"/>
      <c r="D6" s="451"/>
      <c r="E6" s="451"/>
      <c r="F6" s="451"/>
      <c r="G6" s="451"/>
      <c r="H6" s="451"/>
    </row>
    <row r="7" spans="1:8" ht="15" customHeight="1" x14ac:dyDescent="0.2">
      <c r="A7" s="103" t="s">
        <v>44</v>
      </c>
      <c r="B7" s="103"/>
      <c r="C7" s="103"/>
      <c r="D7" s="103"/>
      <c r="E7" s="103"/>
      <c r="F7" s="103"/>
      <c r="G7" s="103"/>
      <c r="H7" s="103"/>
    </row>
    <row r="8" spans="1:8" ht="15" customHeight="1" x14ac:dyDescent="0.2">
      <c r="A8" s="103" t="s">
        <v>313</v>
      </c>
      <c r="B8" s="103"/>
      <c r="C8" s="103"/>
      <c r="D8" s="103"/>
      <c r="E8" s="103"/>
      <c r="F8" s="103"/>
      <c r="G8" s="103"/>
      <c r="H8" s="103"/>
    </row>
    <row r="9" spans="1:8" ht="15" customHeight="1" x14ac:dyDescent="0.2">
      <c r="A9" s="103" t="s">
        <v>3</v>
      </c>
      <c r="B9" s="103"/>
      <c r="C9" s="103"/>
      <c r="D9" s="103"/>
      <c r="E9" s="103"/>
      <c r="F9" s="103"/>
      <c r="G9" s="103"/>
      <c r="H9" s="103"/>
    </row>
    <row r="10" spans="1:8" ht="15" customHeight="1" x14ac:dyDescent="0.2">
      <c r="A10" s="104" t="s">
        <v>314</v>
      </c>
      <c r="B10" s="104"/>
      <c r="C10" s="104"/>
      <c r="D10" s="104"/>
      <c r="E10" s="104"/>
      <c r="F10" s="104"/>
      <c r="G10" s="104"/>
      <c r="H10" s="103"/>
    </row>
    <row r="11" spans="1:8" ht="14.25" x14ac:dyDescent="0.25">
      <c r="A11" s="452" t="s">
        <v>13</v>
      </c>
      <c r="B11" s="455"/>
      <c r="C11" s="455"/>
      <c r="D11" s="455"/>
      <c r="E11" s="455"/>
      <c r="F11" s="455"/>
      <c r="G11" s="455"/>
      <c r="H11" s="455"/>
    </row>
    <row r="12" spans="1:8" ht="20.25" customHeight="1" x14ac:dyDescent="0.2">
      <c r="A12" s="453"/>
      <c r="B12" s="444" t="s">
        <v>37</v>
      </c>
      <c r="C12" s="445"/>
      <c r="D12" s="444" t="s">
        <v>36</v>
      </c>
      <c r="E12" s="445"/>
      <c r="F12" s="444" t="s">
        <v>43</v>
      </c>
      <c r="G12" s="445"/>
      <c r="H12" s="448" t="s">
        <v>11</v>
      </c>
    </row>
    <row r="13" spans="1:8" ht="17.25" customHeight="1" x14ac:dyDescent="0.2">
      <c r="A13" s="454"/>
      <c r="B13" s="7" t="s">
        <v>23</v>
      </c>
      <c r="C13" s="8" t="s">
        <v>12</v>
      </c>
      <c r="D13" s="7" t="s">
        <v>23</v>
      </c>
      <c r="E13" s="8" t="s">
        <v>12</v>
      </c>
      <c r="F13" s="7" t="s">
        <v>23</v>
      </c>
      <c r="G13" s="8" t="s">
        <v>12</v>
      </c>
      <c r="H13" s="448"/>
    </row>
    <row r="14" spans="1:8" ht="24" x14ac:dyDescent="0.2">
      <c r="A14" s="102" t="s">
        <v>3</v>
      </c>
      <c r="B14" s="101">
        <v>792324</v>
      </c>
      <c r="C14" s="100">
        <v>6.3298567976192849E-2</v>
      </c>
      <c r="D14" s="101">
        <v>9757685</v>
      </c>
      <c r="E14" s="100">
        <v>0.77953903613014042</v>
      </c>
      <c r="F14" s="101">
        <v>1967241</v>
      </c>
      <c r="G14" s="100">
        <v>0.15716239589366673</v>
      </c>
      <c r="H14" s="99">
        <v>12517250</v>
      </c>
    </row>
    <row r="15" spans="1:8" x14ac:dyDescent="0.2">
      <c r="A15" s="9" t="s">
        <v>4</v>
      </c>
      <c r="B15" s="11">
        <v>317920</v>
      </c>
      <c r="C15" s="56">
        <v>6.5261333747717074E-2</v>
      </c>
      <c r="D15" s="11">
        <v>3976009</v>
      </c>
      <c r="E15" s="56">
        <v>0.81617907125354439</v>
      </c>
      <c r="F15" s="11">
        <v>577563</v>
      </c>
      <c r="G15" s="56">
        <v>0.1185598002747003</v>
      </c>
      <c r="H15" s="12">
        <v>4871491</v>
      </c>
    </row>
    <row r="16" spans="1:8" x14ac:dyDescent="0.2">
      <c r="A16" s="98" t="s">
        <v>5</v>
      </c>
      <c r="B16" s="97">
        <v>474404</v>
      </c>
      <c r="C16" s="96">
        <v>6.2047992880759122E-2</v>
      </c>
      <c r="D16" s="97">
        <v>5781676</v>
      </c>
      <c r="E16" s="96">
        <v>0.75619385858225452</v>
      </c>
      <c r="F16" s="97">
        <v>1389679</v>
      </c>
      <c r="G16" s="96">
        <v>0.18175814853698632</v>
      </c>
      <c r="H16" s="95">
        <v>7645759</v>
      </c>
    </row>
    <row r="17" spans="1:8" x14ac:dyDescent="0.2">
      <c r="A17" s="1" t="s">
        <v>24</v>
      </c>
      <c r="B17" s="5"/>
      <c r="C17" s="5"/>
      <c r="D17" s="5"/>
      <c r="E17" s="5"/>
      <c r="F17" s="5"/>
      <c r="G17" s="5"/>
    </row>
    <row r="18" spans="1:8" x14ac:dyDescent="0.2">
      <c r="B18" s="5"/>
      <c r="C18" s="5"/>
      <c r="D18" s="5"/>
      <c r="E18" s="5"/>
      <c r="F18" s="5"/>
      <c r="G18" s="5"/>
    </row>
    <row r="19" spans="1:8" x14ac:dyDescent="0.2">
      <c r="A19" s="456" t="s">
        <v>14</v>
      </c>
      <c r="B19" s="444" t="s">
        <v>37</v>
      </c>
      <c r="C19" s="445"/>
      <c r="D19" s="444" t="s">
        <v>36</v>
      </c>
      <c r="E19" s="445"/>
      <c r="F19" s="444" t="s">
        <v>43</v>
      </c>
      <c r="G19" s="445"/>
      <c r="H19" s="448" t="s">
        <v>11</v>
      </c>
    </row>
    <row r="20" spans="1:8" x14ac:dyDescent="0.2">
      <c r="A20" s="456"/>
      <c r="B20" s="163" t="s">
        <v>23</v>
      </c>
      <c r="C20" s="164" t="s">
        <v>12</v>
      </c>
      <c r="D20" s="163" t="s">
        <v>23</v>
      </c>
      <c r="E20" s="164" t="s">
        <v>12</v>
      </c>
      <c r="F20" s="163" t="s">
        <v>23</v>
      </c>
      <c r="G20" s="164" t="s">
        <v>12</v>
      </c>
      <c r="H20" s="448"/>
    </row>
    <row r="21" spans="1:8" x14ac:dyDescent="0.2">
      <c r="A21" s="94" t="s">
        <v>15</v>
      </c>
      <c r="B21" s="93">
        <v>63468</v>
      </c>
      <c r="C21" s="100">
        <v>5.9084794518635061E-2</v>
      </c>
      <c r="D21" s="93">
        <v>816703</v>
      </c>
      <c r="E21" s="100">
        <v>0.76030013452058998</v>
      </c>
      <c r="F21" s="93">
        <v>194014</v>
      </c>
      <c r="G21" s="100">
        <v>0.18061507096077492</v>
      </c>
      <c r="H21" s="69">
        <v>1074185</v>
      </c>
    </row>
    <row r="22" spans="1:8" x14ac:dyDescent="0.2">
      <c r="A22" s="9" t="s">
        <v>16</v>
      </c>
      <c r="B22" s="11">
        <v>441901</v>
      </c>
      <c r="C22" s="56">
        <v>6.6954260752543585E-2</v>
      </c>
      <c r="D22" s="11">
        <v>5283007</v>
      </c>
      <c r="E22" s="56">
        <v>0.80045039100502835</v>
      </c>
      <c r="F22" s="11">
        <v>875135</v>
      </c>
      <c r="G22" s="56">
        <v>0.13259534824242811</v>
      </c>
      <c r="H22" s="12">
        <v>6600043</v>
      </c>
    </row>
    <row r="23" spans="1:8" x14ac:dyDescent="0.2">
      <c r="A23" s="98" t="s">
        <v>17</v>
      </c>
      <c r="B23" s="97">
        <v>281579</v>
      </c>
      <c r="C23" s="96">
        <v>5.9927345444128588E-2</v>
      </c>
      <c r="D23" s="97">
        <v>3553904</v>
      </c>
      <c r="E23" s="96">
        <v>0.75636333918108367</v>
      </c>
      <c r="F23" s="97">
        <v>863190</v>
      </c>
      <c r="G23" s="96">
        <v>0.18370931537478774</v>
      </c>
      <c r="H23" s="95">
        <v>4698673</v>
      </c>
    </row>
    <row r="24" spans="1:8" x14ac:dyDescent="0.2">
      <c r="A24" s="1" t="s">
        <v>24</v>
      </c>
      <c r="F24" s="2"/>
      <c r="G24" s="2"/>
    </row>
    <row r="25" spans="1:8" x14ac:dyDescent="0.2">
      <c r="F25" s="2"/>
      <c r="G25" s="2"/>
    </row>
    <row r="26" spans="1:8" x14ac:dyDescent="0.2">
      <c r="A26" s="456" t="s">
        <v>18</v>
      </c>
      <c r="B26" s="444" t="s">
        <v>37</v>
      </c>
      <c r="C26" s="445"/>
      <c r="D26" s="444" t="s">
        <v>36</v>
      </c>
      <c r="E26" s="445"/>
      <c r="F26" s="444" t="s">
        <v>43</v>
      </c>
      <c r="G26" s="445"/>
      <c r="H26" s="448" t="s">
        <v>11</v>
      </c>
    </row>
    <row r="27" spans="1:8" x14ac:dyDescent="0.2">
      <c r="A27" s="456"/>
      <c r="B27" s="163" t="s">
        <v>23</v>
      </c>
      <c r="C27" s="164" t="s">
        <v>12</v>
      </c>
      <c r="D27" s="163" t="s">
        <v>23</v>
      </c>
      <c r="E27" s="164" t="s">
        <v>12</v>
      </c>
      <c r="F27" s="163" t="s">
        <v>23</v>
      </c>
      <c r="G27" s="164" t="s">
        <v>12</v>
      </c>
      <c r="H27" s="448"/>
    </row>
    <row r="28" spans="1:8" x14ac:dyDescent="0.2">
      <c r="A28" s="94" t="s">
        <v>19</v>
      </c>
      <c r="B28" s="93">
        <v>78958</v>
      </c>
      <c r="C28" s="70">
        <v>9.6923318652073792E-2</v>
      </c>
      <c r="D28" s="93">
        <v>618669</v>
      </c>
      <c r="E28" s="70">
        <v>0.75943479605815545</v>
      </c>
      <c r="F28" s="93">
        <v>117017</v>
      </c>
      <c r="G28" s="70">
        <v>0.14364188528977076</v>
      </c>
      <c r="H28" s="106">
        <v>814644</v>
      </c>
    </row>
    <row r="29" spans="1:8" x14ac:dyDescent="0.2">
      <c r="A29" s="9" t="s">
        <v>20</v>
      </c>
      <c r="B29" s="11">
        <v>218821</v>
      </c>
      <c r="C29" s="56">
        <v>7.8126416976512195E-2</v>
      </c>
      <c r="D29" s="11">
        <v>2170458</v>
      </c>
      <c r="E29" s="56">
        <v>0.7749261119271309</v>
      </c>
      <c r="F29" s="11">
        <v>411579</v>
      </c>
      <c r="G29" s="56">
        <v>0.14694747109635689</v>
      </c>
      <c r="H29" s="19">
        <v>2800858</v>
      </c>
    </row>
    <row r="30" spans="1:8" x14ac:dyDescent="0.2">
      <c r="A30" s="92" t="s">
        <v>21</v>
      </c>
      <c r="B30" s="84">
        <v>260941</v>
      </c>
      <c r="C30" s="91">
        <v>7.6595581050136835E-2</v>
      </c>
      <c r="D30" s="84">
        <v>2555363</v>
      </c>
      <c r="E30" s="91">
        <v>0.75009106954836846</v>
      </c>
      <c r="F30" s="84">
        <v>590433</v>
      </c>
      <c r="G30" s="91">
        <v>0.17331334940149473</v>
      </c>
      <c r="H30" s="106">
        <v>3406737</v>
      </c>
    </row>
    <row r="31" spans="1:8" x14ac:dyDescent="0.2">
      <c r="A31" s="10" t="s">
        <v>22</v>
      </c>
      <c r="B31" s="15">
        <v>233604</v>
      </c>
      <c r="C31" s="57">
        <v>4.2512009072955617E-2</v>
      </c>
      <c r="D31" s="15">
        <v>4413194</v>
      </c>
      <c r="E31" s="57">
        <v>0.80312727251551042</v>
      </c>
      <c r="F31" s="15">
        <v>848213</v>
      </c>
      <c r="G31" s="57">
        <v>0.15436053642830988</v>
      </c>
      <c r="H31" s="13">
        <v>5495012</v>
      </c>
    </row>
    <row r="32" spans="1:8" x14ac:dyDescent="0.2">
      <c r="A32" s="1" t="s">
        <v>24</v>
      </c>
      <c r="E32" s="1"/>
    </row>
    <row r="33" spans="1:15" x14ac:dyDescent="0.2">
      <c r="E33" s="1"/>
    </row>
    <row r="34" spans="1:15" x14ac:dyDescent="0.2">
      <c r="A34" s="449" t="s">
        <v>209</v>
      </c>
      <c r="B34" s="444" t="s">
        <v>37</v>
      </c>
      <c r="C34" s="445"/>
      <c r="D34" s="444" t="s">
        <v>36</v>
      </c>
      <c r="E34" s="445"/>
      <c r="F34" s="444" t="s">
        <v>43</v>
      </c>
      <c r="G34" s="445"/>
      <c r="H34" s="448" t="s">
        <v>11</v>
      </c>
    </row>
    <row r="35" spans="1:15" x14ac:dyDescent="0.2">
      <c r="A35" s="450"/>
      <c r="B35" s="163" t="s">
        <v>23</v>
      </c>
      <c r="C35" s="164" t="s">
        <v>12</v>
      </c>
      <c r="D35" s="163" t="s">
        <v>23</v>
      </c>
      <c r="E35" s="164" t="s">
        <v>12</v>
      </c>
      <c r="F35" s="163" t="s">
        <v>23</v>
      </c>
      <c r="G35" s="164" t="s">
        <v>12</v>
      </c>
      <c r="H35" s="448"/>
    </row>
    <row r="36" spans="1:15" x14ac:dyDescent="0.2">
      <c r="A36" s="72" t="s">
        <v>184</v>
      </c>
      <c r="B36" s="71">
        <v>620234</v>
      </c>
      <c r="C36" s="70">
        <v>8.8748033076790883E-2</v>
      </c>
      <c r="D36" s="71">
        <v>5420652</v>
      </c>
      <c r="E36" s="70">
        <v>0.77563017021603564</v>
      </c>
      <c r="F36" s="71">
        <v>947821</v>
      </c>
      <c r="G36" s="70">
        <v>0.13562179670717345</v>
      </c>
      <c r="H36" s="69">
        <v>6988707</v>
      </c>
    </row>
    <row r="37" spans="1:15" x14ac:dyDescent="0.2">
      <c r="A37" s="68" t="s">
        <v>201</v>
      </c>
      <c r="B37" s="15">
        <v>172090</v>
      </c>
      <c r="C37" s="57">
        <v>3.1127544612107635E-2</v>
      </c>
      <c r="D37" s="15">
        <v>4337033</v>
      </c>
      <c r="E37" s="57">
        <v>0.78448014522449305</v>
      </c>
      <c r="F37" s="15">
        <v>1019420</v>
      </c>
      <c r="G37" s="57">
        <v>0.18439212928394891</v>
      </c>
      <c r="H37" s="13">
        <v>5528544</v>
      </c>
    </row>
    <row r="38" spans="1:15" x14ac:dyDescent="0.2">
      <c r="A38" s="1" t="s">
        <v>24</v>
      </c>
    </row>
    <row r="40" spans="1:15" x14ac:dyDescent="0.2">
      <c r="A40" s="449" t="s">
        <v>182</v>
      </c>
      <c r="B40" s="444" t="s">
        <v>37</v>
      </c>
      <c r="C40" s="445"/>
      <c r="D40" s="444" t="s">
        <v>36</v>
      </c>
      <c r="E40" s="445"/>
      <c r="F40" s="444" t="s">
        <v>43</v>
      </c>
      <c r="G40" s="445"/>
      <c r="H40" s="446" t="s">
        <v>11</v>
      </c>
      <c r="K40" s="20"/>
    </row>
    <row r="41" spans="1:15" x14ac:dyDescent="0.2">
      <c r="A41" s="450"/>
      <c r="B41" s="74" t="s">
        <v>23</v>
      </c>
      <c r="C41" s="73" t="s">
        <v>12</v>
      </c>
      <c r="D41" s="74" t="s">
        <v>23</v>
      </c>
      <c r="E41" s="73" t="s">
        <v>12</v>
      </c>
      <c r="F41" s="74" t="s">
        <v>23</v>
      </c>
      <c r="G41" s="73" t="s">
        <v>12</v>
      </c>
      <c r="H41" s="447"/>
    </row>
    <row r="42" spans="1:15" x14ac:dyDescent="0.2">
      <c r="A42" s="72" t="s">
        <v>163</v>
      </c>
      <c r="B42" s="71">
        <v>25620</v>
      </c>
      <c r="C42" s="70">
        <v>0.16641550613178133</v>
      </c>
      <c r="D42" s="71">
        <v>114879</v>
      </c>
      <c r="E42" s="70">
        <v>0.74620011432134692</v>
      </c>
      <c r="F42" s="71">
        <v>13454</v>
      </c>
      <c r="G42" s="70">
        <v>8.7390875077946378E-2</v>
      </c>
      <c r="H42" s="69">
        <v>153952</v>
      </c>
      <c r="L42" s="17"/>
      <c r="N42" s="17"/>
    </row>
    <row r="43" spans="1:15" x14ac:dyDescent="0.2">
      <c r="A43" s="87" t="s">
        <v>175</v>
      </c>
      <c r="B43" s="86">
        <v>58189</v>
      </c>
      <c r="C43" s="56">
        <v>7.0065527264495595E-2</v>
      </c>
      <c r="D43" s="86">
        <v>621440</v>
      </c>
      <c r="E43" s="56">
        <v>0.74827753120431939</v>
      </c>
      <c r="F43" s="86">
        <v>150865</v>
      </c>
      <c r="G43" s="56">
        <v>0.18165694153118506</v>
      </c>
      <c r="H43" s="12">
        <v>830494</v>
      </c>
      <c r="L43" s="17"/>
      <c r="M43" s="17"/>
      <c r="N43" s="17"/>
      <c r="O43" s="17"/>
    </row>
    <row r="44" spans="1:15" x14ac:dyDescent="0.2">
      <c r="A44" s="85" t="s">
        <v>206</v>
      </c>
      <c r="B44" s="84">
        <v>330087</v>
      </c>
      <c r="C44" s="83">
        <v>7.715273008944086E-2</v>
      </c>
      <c r="D44" s="84">
        <v>3280960</v>
      </c>
      <c r="E44" s="83">
        <v>0.76687364638489808</v>
      </c>
      <c r="F44" s="84">
        <v>667312</v>
      </c>
      <c r="G44" s="83">
        <v>0.15597385726019189</v>
      </c>
      <c r="H44" s="82">
        <v>4278358</v>
      </c>
      <c r="L44" s="17"/>
      <c r="N44" s="18"/>
    </row>
    <row r="45" spans="1:15" x14ac:dyDescent="0.2">
      <c r="A45" s="87" t="s">
        <v>174</v>
      </c>
      <c r="B45" s="86">
        <v>16081</v>
      </c>
      <c r="C45" s="56">
        <v>2.7216675608571366E-2</v>
      </c>
      <c r="D45" s="86">
        <v>534108</v>
      </c>
      <c r="E45" s="56">
        <v>0.90396394353229492</v>
      </c>
      <c r="F45" s="86">
        <v>40661</v>
      </c>
      <c r="G45" s="56">
        <v>6.8817688385058168E-2</v>
      </c>
      <c r="H45" s="12">
        <v>590851</v>
      </c>
      <c r="L45" s="17"/>
      <c r="M45" s="17"/>
      <c r="N45" s="17"/>
      <c r="O45" s="17"/>
    </row>
    <row r="46" spans="1:15" x14ac:dyDescent="0.2">
      <c r="A46" s="90" t="s">
        <v>203</v>
      </c>
      <c r="B46" s="89">
        <v>106731</v>
      </c>
      <c r="C46" s="83">
        <v>9.4405009884438312E-2</v>
      </c>
      <c r="D46" s="89">
        <v>815028</v>
      </c>
      <c r="E46" s="83">
        <v>0.72090326518156855</v>
      </c>
      <c r="F46" s="89">
        <v>208805</v>
      </c>
      <c r="G46" s="83">
        <v>0.18469084042049771</v>
      </c>
      <c r="H46" s="88">
        <v>1130565</v>
      </c>
      <c r="L46" s="17"/>
      <c r="M46" s="17"/>
      <c r="N46" s="17"/>
      <c r="O46" s="17"/>
    </row>
    <row r="47" spans="1:15" x14ac:dyDescent="0.2">
      <c r="A47" s="87" t="s">
        <v>165</v>
      </c>
      <c r="B47" s="86">
        <v>14418</v>
      </c>
      <c r="C47" s="56">
        <v>3.3331329785512502E-2</v>
      </c>
      <c r="D47" s="86">
        <v>322322</v>
      </c>
      <c r="E47" s="56">
        <v>0.74513947004618952</v>
      </c>
      <c r="F47" s="86">
        <v>95827</v>
      </c>
      <c r="G47" s="56">
        <v>0.22153151195424514</v>
      </c>
      <c r="H47" s="12">
        <v>432566</v>
      </c>
      <c r="L47" s="17"/>
      <c r="M47" s="17"/>
      <c r="N47" s="17"/>
      <c r="O47" s="17"/>
    </row>
    <row r="48" spans="1:15" x14ac:dyDescent="0.2">
      <c r="A48" s="85" t="s">
        <v>205</v>
      </c>
      <c r="B48" s="84">
        <v>28431</v>
      </c>
      <c r="C48" s="83">
        <v>6.3919908451385038E-2</v>
      </c>
      <c r="D48" s="84">
        <v>379243</v>
      </c>
      <c r="E48" s="83">
        <v>0.85263191026796858</v>
      </c>
      <c r="F48" s="84">
        <v>37117</v>
      </c>
      <c r="G48" s="83">
        <v>8.3448181280646419E-2</v>
      </c>
      <c r="H48" s="82">
        <v>444791</v>
      </c>
      <c r="L48" s="17"/>
      <c r="M48" s="17"/>
      <c r="N48" s="17"/>
      <c r="O48" s="17"/>
    </row>
    <row r="49" spans="1:15" x14ac:dyDescent="0.2">
      <c r="A49" s="87" t="s">
        <v>166</v>
      </c>
      <c r="B49" s="86">
        <v>3139</v>
      </c>
      <c r="C49" s="56">
        <v>4.0266304068961978E-2</v>
      </c>
      <c r="D49" s="86">
        <v>70667</v>
      </c>
      <c r="E49" s="56">
        <v>0.90649853763661548</v>
      </c>
      <c r="F49" s="86">
        <v>4150</v>
      </c>
      <c r="G49" s="56">
        <v>5.3235158294422498E-2</v>
      </c>
      <c r="H49" s="12">
        <v>77956</v>
      </c>
      <c r="L49" s="17"/>
      <c r="M49" s="17"/>
      <c r="N49" s="17"/>
      <c r="O49" s="17"/>
    </row>
    <row r="50" spans="1:15" x14ac:dyDescent="0.2">
      <c r="A50" s="90" t="s">
        <v>179</v>
      </c>
      <c r="B50" s="89">
        <v>19863</v>
      </c>
      <c r="C50" s="83">
        <v>7.5572989590308642E-2</v>
      </c>
      <c r="D50" s="89">
        <v>195594</v>
      </c>
      <c r="E50" s="83">
        <v>0.74417879101479267</v>
      </c>
      <c r="F50" s="89">
        <v>47375</v>
      </c>
      <c r="G50" s="83">
        <v>0.18024821939489863</v>
      </c>
      <c r="H50" s="88">
        <v>262832</v>
      </c>
      <c r="L50" s="17"/>
      <c r="M50" s="17"/>
      <c r="N50" s="17"/>
      <c r="O50" s="17"/>
    </row>
    <row r="51" spans="1:15" x14ac:dyDescent="0.2">
      <c r="A51" s="87" t="s">
        <v>176</v>
      </c>
      <c r="B51" s="86">
        <v>30016</v>
      </c>
      <c r="C51" s="56">
        <v>0.12074160186969271</v>
      </c>
      <c r="D51" s="86">
        <v>183292</v>
      </c>
      <c r="E51" s="56">
        <v>0.73730575992469738</v>
      </c>
      <c r="F51" s="86">
        <v>35289</v>
      </c>
      <c r="G51" s="56">
        <v>0.14195263820560988</v>
      </c>
      <c r="H51" s="12">
        <v>248597</v>
      </c>
      <c r="L51" s="17"/>
      <c r="M51" s="17"/>
      <c r="N51" s="17"/>
      <c r="O51" s="17"/>
    </row>
    <row r="52" spans="1:15" x14ac:dyDescent="0.2">
      <c r="A52" s="85" t="s">
        <v>207</v>
      </c>
      <c r="B52" s="84">
        <v>205200</v>
      </c>
      <c r="C52" s="83">
        <v>0.10694886155751315</v>
      </c>
      <c r="D52" s="84">
        <v>1499305</v>
      </c>
      <c r="E52" s="83">
        <v>0.78142769433473325</v>
      </c>
      <c r="F52" s="84">
        <v>214168</v>
      </c>
      <c r="G52" s="83">
        <v>0.11162292291447114</v>
      </c>
      <c r="H52" s="82">
        <v>1918674</v>
      </c>
      <c r="L52" s="17"/>
      <c r="M52" s="17"/>
      <c r="N52" s="17"/>
      <c r="O52" s="17"/>
    </row>
    <row r="53" spans="1:15" x14ac:dyDescent="0.2">
      <c r="A53" s="87" t="s">
        <v>178</v>
      </c>
      <c r="B53" s="86">
        <v>10084</v>
      </c>
      <c r="C53" s="56">
        <v>5.1647135950176185E-2</v>
      </c>
      <c r="D53" s="86">
        <v>136875</v>
      </c>
      <c r="E53" s="56">
        <v>0.70103150864541508</v>
      </c>
      <c r="F53" s="86">
        <v>48289</v>
      </c>
      <c r="G53" s="56">
        <v>0.24732135540440875</v>
      </c>
      <c r="H53" s="12">
        <v>195248</v>
      </c>
      <c r="L53" s="17"/>
      <c r="M53" s="17"/>
      <c r="N53" s="17"/>
      <c r="O53" s="17"/>
    </row>
    <row r="54" spans="1:15" x14ac:dyDescent="0.2">
      <c r="A54" s="90" t="s">
        <v>167</v>
      </c>
      <c r="B54" s="89">
        <v>13031</v>
      </c>
      <c r="C54" s="83">
        <v>7.6700766360201067E-2</v>
      </c>
      <c r="D54" s="89">
        <v>122805</v>
      </c>
      <c r="E54" s="83">
        <v>0.72283306061426533</v>
      </c>
      <c r="F54" s="89">
        <v>34057</v>
      </c>
      <c r="G54" s="83">
        <v>0.20046028700248389</v>
      </c>
      <c r="H54" s="88">
        <v>169894</v>
      </c>
      <c r="L54" s="17"/>
      <c r="M54" s="17"/>
      <c r="N54" s="17"/>
      <c r="O54" s="17"/>
    </row>
    <row r="55" spans="1:15" x14ac:dyDescent="0.2">
      <c r="A55" s="87" t="s">
        <v>168</v>
      </c>
      <c r="B55" s="86">
        <v>12597</v>
      </c>
      <c r="C55" s="56">
        <v>8.1057603212189855E-2</v>
      </c>
      <c r="D55" s="86">
        <v>133476</v>
      </c>
      <c r="E55" s="56">
        <v>0.85887470400494181</v>
      </c>
      <c r="F55" s="86">
        <v>9335</v>
      </c>
      <c r="G55" s="56">
        <v>6.0067692782868318E-2</v>
      </c>
      <c r="H55" s="12">
        <v>155408</v>
      </c>
      <c r="L55" s="17"/>
      <c r="M55" s="17"/>
      <c r="N55" s="17"/>
      <c r="O55" s="17"/>
    </row>
    <row r="56" spans="1:15" x14ac:dyDescent="0.2">
      <c r="A56" s="85" t="s">
        <v>204</v>
      </c>
      <c r="B56" s="84">
        <v>36333</v>
      </c>
      <c r="C56" s="83">
        <v>0.111452287758132</v>
      </c>
      <c r="D56" s="84">
        <v>249280</v>
      </c>
      <c r="E56" s="83">
        <v>0.76467195916514308</v>
      </c>
      <c r="F56" s="84">
        <v>40382</v>
      </c>
      <c r="G56" s="83">
        <v>0.12387268555442398</v>
      </c>
      <c r="H56" s="82">
        <v>325996</v>
      </c>
      <c r="L56" s="17"/>
      <c r="M56" s="17"/>
      <c r="N56" s="17"/>
      <c r="O56" s="17"/>
    </row>
    <row r="57" spans="1:15" x14ac:dyDescent="0.2">
      <c r="A57" s="87" t="s">
        <v>161</v>
      </c>
      <c r="B57" s="86">
        <v>9055</v>
      </c>
      <c r="C57" s="56">
        <v>6.4468588027567358E-2</v>
      </c>
      <c r="D57" s="86">
        <v>88433</v>
      </c>
      <c r="E57" s="56">
        <v>0.62961354445520301</v>
      </c>
      <c r="F57" s="86">
        <v>42968</v>
      </c>
      <c r="G57" s="56">
        <v>0.3059178675172296</v>
      </c>
      <c r="H57" s="12">
        <v>140456</v>
      </c>
      <c r="L57" s="17"/>
      <c r="M57" s="17"/>
      <c r="N57" s="17"/>
      <c r="O57" s="17"/>
    </row>
    <row r="58" spans="1:15" x14ac:dyDescent="0.2">
      <c r="A58" s="90" t="s">
        <v>162</v>
      </c>
      <c r="B58" s="89">
        <v>1227</v>
      </c>
      <c r="C58" s="83">
        <v>2.5986953575059302E-2</v>
      </c>
      <c r="D58" s="89">
        <v>40734</v>
      </c>
      <c r="E58" s="83">
        <v>0.86271602846492712</v>
      </c>
      <c r="F58" s="89">
        <v>5254</v>
      </c>
      <c r="G58" s="83">
        <v>0.11127583869874619</v>
      </c>
      <c r="H58" s="88">
        <v>47216</v>
      </c>
      <c r="L58" s="17"/>
      <c r="M58" s="17"/>
      <c r="N58" s="17"/>
      <c r="O58" s="18"/>
    </row>
    <row r="59" spans="1:15" x14ac:dyDescent="0.2">
      <c r="A59" s="87" t="s">
        <v>169</v>
      </c>
      <c r="B59" s="86">
        <v>1907</v>
      </c>
      <c r="C59" s="56">
        <v>2.8607860786078607E-2</v>
      </c>
      <c r="D59" s="86">
        <v>50526</v>
      </c>
      <c r="E59" s="56">
        <v>0.75796579657965801</v>
      </c>
      <c r="F59" s="86">
        <v>14227</v>
      </c>
      <c r="G59" s="56">
        <v>0.21342634263426344</v>
      </c>
      <c r="H59" s="12">
        <v>66660</v>
      </c>
      <c r="L59" s="17"/>
      <c r="M59" s="17"/>
      <c r="N59" s="17"/>
      <c r="O59" s="17"/>
    </row>
    <row r="60" spans="1:15" x14ac:dyDescent="0.2">
      <c r="A60" s="85" t="s">
        <v>177</v>
      </c>
      <c r="B60" s="84">
        <v>10080</v>
      </c>
      <c r="C60" s="83">
        <v>4.689157254237919E-2</v>
      </c>
      <c r="D60" s="84">
        <v>182002</v>
      </c>
      <c r="E60" s="83">
        <v>0.84666269700973185</v>
      </c>
      <c r="F60" s="84">
        <v>22881</v>
      </c>
      <c r="G60" s="83">
        <v>0.10644107850616848</v>
      </c>
      <c r="H60" s="82">
        <v>214964</v>
      </c>
      <c r="L60" s="17"/>
      <c r="M60" s="17"/>
      <c r="N60" s="17"/>
      <c r="O60" s="17"/>
    </row>
    <row r="61" spans="1:15" x14ac:dyDescent="0.2">
      <c r="A61" s="87" t="s">
        <v>170</v>
      </c>
      <c r="B61" s="86">
        <v>4245</v>
      </c>
      <c r="C61" s="56">
        <v>3.6807422179831788E-2</v>
      </c>
      <c r="D61" s="86">
        <v>72231</v>
      </c>
      <c r="E61" s="56">
        <v>0.62629844793202116</v>
      </c>
      <c r="F61" s="86">
        <v>38854</v>
      </c>
      <c r="G61" s="56">
        <v>0.33689412988814704</v>
      </c>
      <c r="H61" s="12">
        <v>115330</v>
      </c>
      <c r="L61" s="17"/>
      <c r="M61" s="17"/>
      <c r="N61" s="17"/>
      <c r="O61" s="17"/>
    </row>
    <row r="62" spans="1:15" x14ac:dyDescent="0.2">
      <c r="A62" s="90" t="s">
        <v>171</v>
      </c>
      <c r="B62" s="89">
        <v>9629</v>
      </c>
      <c r="C62" s="83">
        <v>0.10878382195108174</v>
      </c>
      <c r="D62" s="89">
        <v>69149</v>
      </c>
      <c r="E62" s="83">
        <v>0.7812122239168503</v>
      </c>
      <c r="F62" s="89">
        <v>9737</v>
      </c>
      <c r="G62" s="83">
        <v>0.11000395413206801</v>
      </c>
      <c r="H62" s="88">
        <v>88515</v>
      </c>
      <c r="L62" s="17"/>
      <c r="M62" s="17"/>
      <c r="N62" s="17"/>
    </row>
    <row r="63" spans="1:15" x14ac:dyDescent="0.2">
      <c r="A63" s="87" t="s">
        <v>172</v>
      </c>
      <c r="B63" s="86">
        <v>11042</v>
      </c>
      <c r="C63" s="56">
        <v>5.2861622423821718E-2</v>
      </c>
      <c r="D63" s="86">
        <v>128276</v>
      </c>
      <c r="E63" s="56">
        <v>0.61409866673049762</v>
      </c>
      <c r="F63" s="86">
        <v>69567</v>
      </c>
      <c r="G63" s="56">
        <v>0.33303971084568063</v>
      </c>
      <c r="H63" s="12">
        <v>208885</v>
      </c>
      <c r="L63" s="17"/>
      <c r="M63" s="17"/>
      <c r="N63" s="17"/>
      <c r="O63" s="17"/>
    </row>
    <row r="64" spans="1:15" x14ac:dyDescent="0.2">
      <c r="A64" s="85" t="s">
        <v>173</v>
      </c>
      <c r="B64" s="84">
        <v>24767</v>
      </c>
      <c r="C64" s="83">
        <v>9.729833783152031E-2</v>
      </c>
      <c r="D64" s="84">
        <v>187916</v>
      </c>
      <c r="E64" s="83">
        <v>0.73823694641853965</v>
      </c>
      <c r="F64" s="84">
        <v>41864</v>
      </c>
      <c r="G64" s="83">
        <v>0.16446471574994009</v>
      </c>
      <c r="H64" s="82">
        <v>254547</v>
      </c>
      <c r="L64" s="17"/>
      <c r="M64" s="17"/>
      <c r="N64" s="17"/>
      <c r="O64" s="17"/>
    </row>
    <row r="65" spans="1:15" x14ac:dyDescent="0.2">
      <c r="A65" s="113" t="s">
        <v>202</v>
      </c>
      <c r="B65" s="114">
        <v>981773</v>
      </c>
      <c r="C65" s="111">
        <v>7.9478079054772569E-2</v>
      </c>
      <c r="D65" s="114">
        <v>9478542</v>
      </c>
      <c r="E65" s="111">
        <v>0.76732229384998585</v>
      </c>
      <c r="F65" s="114">
        <v>1892437</v>
      </c>
      <c r="G65" s="111">
        <v>0.1531996270952416</v>
      </c>
      <c r="H65" s="110">
        <v>12352752</v>
      </c>
      <c r="K65" s="17"/>
      <c r="O65" s="18"/>
    </row>
    <row r="66" spans="1:15" x14ac:dyDescent="0.2">
      <c r="A66" s="1" t="s">
        <v>24</v>
      </c>
    </row>
    <row r="67" spans="1:15" x14ac:dyDescent="0.2">
      <c r="A67" s="1" t="s">
        <v>311</v>
      </c>
    </row>
    <row r="69" spans="1:15" x14ac:dyDescent="0.2">
      <c r="B69" s="1"/>
      <c r="C69" s="1"/>
      <c r="D69" s="1"/>
      <c r="E69" s="1"/>
    </row>
    <row r="70" spans="1:15" x14ac:dyDescent="0.2">
      <c r="B70" s="1"/>
      <c r="C70" s="1"/>
      <c r="D70" s="1"/>
      <c r="E70" s="1"/>
    </row>
    <row r="71" spans="1:15" x14ac:dyDescent="0.2">
      <c r="B71" s="1"/>
      <c r="C71" s="1"/>
      <c r="D71" s="1"/>
      <c r="E71" s="1"/>
    </row>
    <row r="72" spans="1:15" x14ac:dyDescent="0.2">
      <c r="B72" s="1"/>
      <c r="C72" s="1"/>
      <c r="D72" s="1"/>
      <c r="E72" s="1"/>
    </row>
    <row r="73" spans="1:15" x14ac:dyDescent="0.2">
      <c r="B73" s="1"/>
      <c r="C73" s="1"/>
      <c r="D73" s="1"/>
      <c r="E73" s="1"/>
    </row>
    <row r="78" spans="1:15" x14ac:dyDescent="0.2">
      <c r="C78" s="23"/>
      <c r="E78" s="22"/>
    </row>
    <row r="80" spans="1:15" x14ac:dyDescent="0.2">
      <c r="F80" s="18"/>
    </row>
  </sheetData>
  <mergeCells count="27">
    <mergeCell ref="A40:A41"/>
    <mergeCell ref="H34:H35"/>
    <mergeCell ref="B40:C40"/>
    <mergeCell ref="D40:E40"/>
    <mergeCell ref="F40:G40"/>
    <mergeCell ref="H40:H41"/>
    <mergeCell ref="F34:G34"/>
    <mergeCell ref="F26:G26"/>
    <mergeCell ref="H26:H27"/>
    <mergeCell ref="D26:E26"/>
    <mergeCell ref="A34:A35"/>
    <mergeCell ref="D34:E34"/>
    <mergeCell ref="A26:A27"/>
    <mergeCell ref="B34:C34"/>
    <mergeCell ref="B26:C26"/>
    <mergeCell ref="H19:H20"/>
    <mergeCell ref="A6:H6"/>
    <mergeCell ref="A11:A13"/>
    <mergeCell ref="B11:H11"/>
    <mergeCell ref="B12:C12"/>
    <mergeCell ref="D12:E12"/>
    <mergeCell ref="F12:G12"/>
    <mergeCell ref="H12:H13"/>
    <mergeCell ref="A19:A20"/>
    <mergeCell ref="B19:C19"/>
    <mergeCell ref="F19:G19"/>
    <mergeCell ref="D19:E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6:U81"/>
  <sheetViews>
    <sheetView showGridLines="0" zoomScale="60" zoomScaleNormal="60" workbookViewId="0">
      <selection activeCell="W28" sqref="W28"/>
    </sheetView>
  </sheetViews>
  <sheetFormatPr baseColWidth="10" defaultRowHeight="12" x14ac:dyDescent="0.2"/>
  <cols>
    <col min="1" max="1" width="24" style="1" customWidth="1"/>
    <col min="2" max="2" width="19.42578125" style="2" customWidth="1"/>
    <col min="3" max="3" width="6.42578125" style="2" customWidth="1"/>
    <col min="4" max="4" width="14.140625" style="2" customWidth="1"/>
    <col min="5" max="5" width="12.140625" style="2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3" customFormat="1" ht="16.5" x14ac:dyDescent="0.2">
      <c r="A6" s="451" t="s">
        <v>1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</row>
    <row r="7" spans="1:12" ht="15" customHeight="1" x14ac:dyDescent="0.2">
      <c r="A7" s="103" t="s">
        <v>28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</row>
    <row r="8" spans="1:12" ht="15" customHeight="1" x14ac:dyDescent="0.2">
      <c r="A8" s="103" t="s">
        <v>313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</row>
    <row r="9" spans="1:12" ht="15" customHeight="1" x14ac:dyDescent="0.2">
      <c r="A9" s="103" t="s">
        <v>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2" ht="15" customHeight="1" x14ac:dyDescent="0.2">
      <c r="A10" s="104" t="s">
        <v>314</v>
      </c>
      <c r="B10" s="104"/>
      <c r="C10" s="104"/>
      <c r="D10" s="104"/>
      <c r="E10" s="104"/>
      <c r="F10" s="104"/>
      <c r="G10" s="104"/>
      <c r="H10" s="104"/>
      <c r="I10" s="103"/>
      <c r="J10" s="103"/>
      <c r="K10" s="103"/>
      <c r="L10" s="103"/>
    </row>
    <row r="11" spans="1:12" ht="14.25" x14ac:dyDescent="0.25">
      <c r="A11" s="452" t="s">
        <v>13</v>
      </c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</row>
    <row r="12" spans="1:12" ht="20.25" customHeight="1" x14ac:dyDescent="0.2">
      <c r="A12" s="453"/>
      <c r="B12" s="444" t="s">
        <v>6</v>
      </c>
      <c r="C12" s="445"/>
      <c r="D12" s="444" t="s">
        <v>7</v>
      </c>
      <c r="E12" s="445"/>
      <c r="F12" s="444" t="s">
        <v>8</v>
      </c>
      <c r="G12" s="445"/>
      <c r="H12" s="444" t="s">
        <v>9</v>
      </c>
      <c r="I12" s="445"/>
      <c r="J12" s="444" t="s">
        <v>10</v>
      </c>
      <c r="K12" s="445"/>
      <c r="L12" s="448" t="s">
        <v>11</v>
      </c>
    </row>
    <row r="13" spans="1:12" ht="17.25" customHeight="1" x14ac:dyDescent="0.2">
      <c r="A13" s="454"/>
      <c r="B13" s="7" t="s">
        <v>23</v>
      </c>
      <c r="C13" s="8" t="s">
        <v>12</v>
      </c>
      <c r="D13" s="7" t="s">
        <v>23</v>
      </c>
      <c r="E13" s="8" t="s">
        <v>12</v>
      </c>
      <c r="F13" s="7" t="s">
        <v>23</v>
      </c>
      <c r="G13" s="8" t="s">
        <v>12</v>
      </c>
      <c r="H13" s="7" t="s">
        <v>23</v>
      </c>
      <c r="I13" s="8" t="s">
        <v>12</v>
      </c>
      <c r="J13" s="7" t="s">
        <v>23</v>
      </c>
      <c r="K13" s="8" t="s">
        <v>12</v>
      </c>
      <c r="L13" s="448"/>
    </row>
    <row r="14" spans="1:12" ht="24" x14ac:dyDescent="0.2">
      <c r="A14" s="102" t="s">
        <v>3</v>
      </c>
      <c r="B14" s="101">
        <v>90961</v>
      </c>
      <c r="C14" s="100">
        <v>7.2676837636727991E-3</v>
      </c>
      <c r="D14" s="101">
        <v>1497313</v>
      </c>
      <c r="E14" s="100">
        <v>0.11963366035153758</v>
      </c>
      <c r="F14" s="101">
        <v>6241587</v>
      </c>
      <c r="G14" s="100">
        <v>0.49869593011786606</v>
      </c>
      <c r="H14" s="101">
        <v>3946627</v>
      </c>
      <c r="I14" s="100">
        <v>0.31533115257278049</v>
      </c>
      <c r="J14" s="101">
        <v>739328</v>
      </c>
      <c r="K14" s="100">
        <v>5.9071493295243929E-2</v>
      </c>
      <c r="L14" s="99">
        <v>12515817</v>
      </c>
    </row>
    <row r="15" spans="1:12" x14ac:dyDescent="0.2">
      <c r="A15" s="9" t="s">
        <v>4</v>
      </c>
      <c r="B15" s="11">
        <v>38299</v>
      </c>
      <c r="C15" s="56">
        <v>7.8618640576365636E-3</v>
      </c>
      <c r="D15" s="11">
        <v>634019</v>
      </c>
      <c r="E15" s="56">
        <v>0.13014885996915523</v>
      </c>
      <c r="F15" s="11">
        <v>2367720</v>
      </c>
      <c r="G15" s="56">
        <v>0.48603600006650943</v>
      </c>
      <c r="H15" s="11">
        <v>1566267</v>
      </c>
      <c r="I15" s="56">
        <v>0.32151696472394181</v>
      </c>
      <c r="J15" s="11">
        <v>265187</v>
      </c>
      <c r="K15" s="56">
        <v>5.4436516458718699E-2</v>
      </c>
      <c r="L15" s="12">
        <v>4871491</v>
      </c>
    </row>
    <row r="16" spans="1:12" x14ac:dyDescent="0.2">
      <c r="A16" s="98" t="s">
        <v>5</v>
      </c>
      <c r="B16" s="97">
        <v>52663</v>
      </c>
      <c r="C16" s="96">
        <v>6.8891619745154774E-3</v>
      </c>
      <c r="D16" s="97">
        <v>863295</v>
      </c>
      <c r="E16" s="96">
        <v>0.11293278177827581</v>
      </c>
      <c r="F16" s="97">
        <v>3873868</v>
      </c>
      <c r="G16" s="96">
        <v>0.50676384026531573</v>
      </c>
      <c r="H16" s="97">
        <v>2380360</v>
      </c>
      <c r="I16" s="96">
        <v>0.31138912704664873</v>
      </c>
      <c r="J16" s="97">
        <v>474141</v>
      </c>
      <c r="K16" s="96">
        <v>6.2025219751224631E-2</v>
      </c>
      <c r="L16" s="95">
        <v>7644326</v>
      </c>
    </row>
    <row r="17" spans="1:12" x14ac:dyDescent="0.2">
      <c r="A17" s="1" t="s">
        <v>24</v>
      </c>
      <c r="B17" s="5"/>
      <c r="C17" s="5"/>
      <c r="D17" s="5"/>
      <c r="E17" s="5"/>
      <c r="F17" s="4"/>
      <c r="G17" s="4"/>
      <c r="H17" s="4"/>
    </row>
    <row r="18" spans="1:12" x14ac:dyDescent="0.2">
      <c r="B18" s="5"/>
      <c r="C18" s="5"/>
      <c r="D18" s="5"/>
      <c r="E18" s="5"/>
      <c r="F18" s="4"/>
      <c r="G18" s="4"/>
      <c r="H18" s="4"/>
    </row>
    <row r="19" spans="1:12" x14ac:dyDescent="0.2">
      <c r="A19" s="449" t="s">
        <v>14</v>
      </c>
      <c r="B19" s="444" t="s">
        <v>6</v>
      </c>
      <c r="C19" s="445"/>
      <c r="D19" s="444" t="s">
        <v>7</v>
      </c>
      <c r="E19" s="445"/>
      <c r="F19" s="444" t="s">
        <v>8</v>
      </c>
      <c r="G19" s="445"/>
      <c r="H19" s="444" t="s">
        <v>9</v>
      </c>
      <c r="I19" s="445"/>
      <c r="J19" s="444" t="s">
        <v>10</v>
      </c>
      <c r="K19" s="445"/>
      <c r="L19" s="448" t="s">
        <v>11</v>
      </c>
    </row>
    <row r="20" spans="1:12" x14ac:dyDescent="0.2">
      <c r="A20" s="450"/>
      <c r="B20" s="163" t="s">
        <v>23</v>
      </c>
      <c r="C20" s="164" t="s">
        <v>12</v>
      </c>
      <c r="D20" s="163" t="s">
        <v>23</v>
      </c>
      <c r="E20" s="164" t="s">
        <v>12</v>
      </c>
      <c r="F20" s="163" t="s">
        <v>23</v>
      </c>
      <c r="G20" s="164" t="s">
        <v>12</v>
      </c>
      <c r="H20" s="163" t="s">
        <v>23</v>
      </c>
      <c r="I20" s="164" t="s">
        <v>12</v>
      </c>
      <c r="J20" s="163" t="s">
        <v>23</v>
      </c>
      <c r="K20" s="164" t="s">
        <v>12</v>
      </c>
      <c r="L20" s="448"/>
    </row>
    <row r="21" spans="1:12" x14ac:dyDescent="0.2">
      <c r="A21" s="94" t="s">
        <v>15</v>
      </c>
      <c r="B21" s="93">
        <v>9239</v>
      </c>
      <c r="C21" s="70">
        <v>8.6009393167843524E-3</v>
      </c>
      <c r="D21" s="93">
        <v>142310</v>
      </c>
      <c r="E21" s="70">
        <v>0.13248183506565442</v>
      </c>
      <c r="F21" s="93">
        <v>565142</v>
      </c>
      <c r="G21" s="70">
        <v>0.52611235494816999</v>
      </c>
      <c r="H21" s="93">
        <v>306009</v>
      </c>
      <c r="I21" s="70">
        <v>0.28487551027057723</v>
      </c>
      <c r="J21" s="93">
        <v>51485</v>
      </c>
      <c r="K21" s="70">
        <v>4.7929360398813986E-2</v>
      </c>
      <c r="L21" s="69">
        <v>1074185</v>
      </c>
    </row>
    <row r="22" spans="1:12" x14ac:dyDescent="0.2">
      <c r="A22" s="9" t="s">
        <v>16</v>
      </c>
      <c r="B22" s="11">
        <v>68923</v>
      </c>
      <c r="C22" s="56">
        <v>1.0444287184180898E-2</v>
      </c>
      <c r="D22" s="11">
        <v>890911</v>
      </c>
      <c r="E22" s="56">
        <v>0.13500472033349953</v>
      </c>
      <c r="F22" s="11">
        <v>3149187</v>
      </c>
      <c r="G22" s="56">
        <v>0.47721389702550798</v>
      </c>
      <c r="H22" s="11">
        <v>2050892</v>
      </c>
      <c r="I22" s="56">
        <v>0.31078312075416231</v>
      </c>
      <c r="J22" s="11">
        <v>439197</v>
      </c>
      <c r="K22" s="56">
        <v>6.6553974702649302E-2</v>
      </c>
      <c r="L22" s="12">
        <v>6599110</v>
      </c>
    </row>
    <row r="23" spans="1:12" x14ac:dyDescent="0.2">
      <c r="A23" s="98" t="s">
        <v>17</v>
      </c>
      <c r="B23" s="97">
        <v>12462</v>
      </c>
      <c r="C23" s="96">
        <v>2.6525198938992041E-3</v>
      </c>
      <c r="D23" s="97">
        <v>443059</v>
      </c>
      <c r="E23" s="96">
        <v>9.4304510646050999E-2</v>
      </c>
      <c r="F23" s="97">
        <v>2466248</v>
      </c>
      <c r="G23" s="96">
        <v>0.52493756084810828</v>
      </c>
      <c r="H23" s="97">
        <v>1539655</v>
      </c>
      <c r="I23" s="96">
        <v>0.32771349039009623</v>
      </c>
      <c r="J23" s="97">
        <v>236750</v>
      </c>
      <c r="K23" s="96">
        <v>5.0391918221845342E-2</v>
      </c>
      <c r="L23" s="95">
        <v>4698174</v>
      </c>
    </row>
    <row r="24" spans="1:12" x14ac:dyDescent="0.2">
      <c r="A24" s="1" t="s">
        <v>24</v>
      </c>
    </row>
    <row r="26" spans="1:12" x14ac:dyDescent="0.2">
      <c r="A26" s="449" t="s">
        <v>18</v>
      </c>
      <c r="B26" s="444" t="s">
        <v>6</v>
      </c>
      <c r="C26" s="445"/>
      <c r="D26" s="444" t="s">
        <v>7</v>
      </c>
      <c r="E26" s="445"/>
      <c r="F26" s="444" t="s">
        <v>8</v>
      </c>
      <c r="G26" s="445"/>
      <c r="H26" s="444" t="s">
        <v>9</v>
      </c>
      <c r="I26" s="445"/>
      <c r="J26" s="444" t="s">
        <v>10</v>
      </c>
      <c r="K26" s="445"/>
      <c r="L26" s="448" t="s">
        <v>11</v>
      </c>
    </row>
    <row r="27" spans="1:12" x14ac:dyDescent="0.2">
      <c r="A27" s="450"/>
      <c r="B27" s="163" t="s">
        <v>23</v>
      </c>
      <c r="C27" s="164" t="s">
        <v>12</v>
      </c>
      <c r="D27" s="163" t="s">
        <v>23</v>
      </c>
      <c r="E27" s="164" t="s">
        <v>12</v>
      </c>
      <c r="F27" s="163" t="s">
        <v>23</v>
      </c>
      <c r="G27" s="164" t="s">
        <v>12</v>
      </c>
      <c r="H27" s="163" t="s">
        <v>23</v>
      </c>
      <c r="I27" s="164" t="s">
        <v>12</v>
      </c>
      <c r="J27" s="163" t="s">
        <v>23</v>
      </c>
      <c r="K27" s="164" t="s">
        <v>12</v>
      </c>
      <c r="L27" s="448"/>
    </row>
    <row r="28" spans="1:12" x14ac:dyDescent="0.2">
      <c r="A28" s="94" t="s">
        <v>19</v>
      </c>
      <c r="B28" s="93">
        <v>4617</v>
      </c>
      <c r="C28" s="70">
        <v>5.6686614003079276E-3</v>
      </c>
      <c r="D28" s="93">
        <v>72418</v>
      </c>
      <c r="E28" s="70">
        <v>8.8913389925817515E-2</v>
      </c>
      <c r="F28" s="93">
        <v>432858</v>
      </c>
      <c r="G28" s="70">
        <v>0.53145450214738765</v>
      </c>
      <c r="H28" s="93">
        <v>248640</v>
      </c>
      <c r="I28" s="70">
        <v>0.30527528060917547</v>
      </c>
      <c r="J28" s="93">
        <v>55945</v>
      </c>
      <c r="K28" s="70">
        <v>6.8688165917311458E-2</v>
      </c>
      <c r="L28" s="106">
        <v>814478</v>
      </c>
    </row>
    <row r="29" spans="1:12" x14ac:dyDescent="0.2">
      <c r="A29" s="9" t="s">
        <v>20</v>
      </c>
      <c r="B29" s="11">
        <v>17569</v>
      </c>
      <c r="C29" s="56">
        <v>6.2727207162947924E-3</v>
      </c>
      <c r="D29" s="11">
        <v>346885</v>
      </c>
      <c r="E29" s="56">
        <v>0.12384954895964022</v>
      </c>
      <c r="F29" s="11">
        <v>1378554</v>
      </c>
      <c r="G29" s="56">
        <v>0.49218989323985723</v>
      </c>
      <c r="H29" s="11">
        <v>897965</v>
      </c>
      <c r="I29" s="56">
        <v>0.3206035436284167</v>
      </c>
      <c r="J29" s="11">
        <v>159886</v>
      </c>
      <c r="K29" s="56">
        <v>5.7084650489242938E-2</v>
      </c>
      <c r="L29" s="19">
        <v>2800858</v>
      </c>
    </row>
    <row r="30" spans="1:12" x14ac:dyDescent="0.2">
      <c r="A30" s="92" t="s">
        <v>21</v>
      </c>
      <c r="B30" s="84">
        <v>27006</v>
      </c>
      <c r="C30" s="91">
        <v>7.9283972313142041E-3</v>
      </c>
      <c r="D30" s="84">
        <v>428730</v>
      </c>
      <c r="E30" s="91">
        <v>0.12586616844335846</v>
      </c>
      <c r="F30" s="84">
        <v>1770091</v>
      </c>
      <c r="G30" s="91">
        <v>0.51966172641539621</v>
      </c>
      <c r="H30" s="84">
        <v>1033439</v>
      </c>
      <c r="I30" s="91">
        <v>0.30339609369518328</v>
      </c>
      <c r="J30" s="84">
        <v>146971</v>
      </c>
      <c r="K30" s="91">
        <v>4.3147614214747831E-2</v>
      </c>
      <c r="L30" s="106">
        <v>3406237</v>
      </c>
    </row>
    <row r="31" spans="1:12" x14ac:dyDescent="0.2">
      <c r="A31" s="10" t="s">
        <v>22</v>
      </c>
      <c r="B31" s="15">
        <v>41770</v>
      </c>
      <c r="C31" s="57">
        <v>7.6025018182665346E-3</v>
      </c>
      <c r="D31" s="15">
        <v>649280</v>
      </c>
      <c r="E31" s="57">
        <v>0.11817458416480957</v>
      </c>
      <c r="F31" s="15">
        <v>2660085</v>
      </c>
      <c r="G31" s="57">
        <v>0.48415851207190652</v>
      </c>
      <c r="H31" s="15">
        <v>1766583</v>
      </c>
      <c r="I31" s="57">
        <v>0.32153340841797345</v>
      </c>
      <c r="J31" s="15">
        <v>376525</v>
      </c>
      <c r="K31" s="57">
        <v>6.8530811518381779E-2</v>
      </c>
      <c r="L31" s="13">
        <v>5494244</v>
      </c>
    </row>
    <row r="32" spans="1:12" x14ac:dyDescent="0.2">
      <c r="A32" s="1" t="s">
        <v>24</v>
      </c>
    </row>
    <row r="34" spans="1:21" x14ac:dyDescent="0.2">
      <c r="A34" s="449" t="s">
        <v>209</v>
      </c>
      <c r="B34" s="444" t="s">
        <v>6</v>
      </c>
      <c r="C34" s="445"/>
      <c r="D34" s="444" t="s">
        <v>7</v>
      </c>
      <c r="E34" s="445"/>
      <c r="F34" s="444" t="s">
        <v>8</v>
      </c>
      <c r="G34" s="445"/>
      <c r="H34" s="444" t="s">
        <v>9</v>
      </c>
      <c r="I34" s="445"/>
      <c r="J34" s="444" t="s">
        <v>10</v>
      </c>
      <c r="K34" s="445"/>
      <c r="L34" s="446" t="s">
        <v>11</v>
      </c>
    </row>
    <row r="35" spans="1:21" x14ac:dyDescent="0.2">
      <c r="A35" s="450"/>
      <c r="B35" s="181" t="s">
        <v>23</v>
      </c>
      <c r="C35" s="182" t="s">
        <v>12</v>
      </c>
      <c r="D35" s="181" t="s">
        <v>23</v>
      </c>
      <c r="E35" s="182" t="s">
        <v>12</v>
      </c>
      <c r="F35" s="181" t="s">
        <v>23</v>
      </c>
      <c r="G35" s="182" t="s">
        <v>12</v>
      </c>
      <c r="H35" s="181" t="s">
        <v>23</v>
      </c>
      <c r="I35" s="182" t="s">
        <v>12</v>
      </c>
      <c r="J35" s="181" t="s">
        <v>23</v>
      </c>
      <c r="K35" s="182" t="s">
        <v>12</v>
      </c>
      <c r="L35" s="447"/>
    </row>
    <row r="36" spans="1:21" x14ac:dyDescent="0.2">
      <c r="A36" s="72" t="s">
        <v>184</v>
      </c>
      <c r="B36" s="71">
        <v>52425</v>
      </c>
      <c r="C36" s="70">
        <v>7.502389172861057E-3</v>
      </c>
      <c r="D36" s="71">
        <v>913876</v>
      </c>
      <c r="E36" s="70">
        <v>0.13078213462541863</v>
      </c>
      <c r="F36" s="71">
        <v>3640068</v>
      </c>
      <c r="G36" s="70">
        <v>0.52091953746643782</v>
      </c>
      <c r="H36" s="71">
        <v>2056988</v>
      </c>
      <c r="I36" s="70">
        <v>0.29436956604492359</v>
      </c>
      <c r="J36" s="71">
        <v>324417</v>
      </c>
      <c r="K36" s="70">
        <v>4.6426372690358902E-2</v>
      </c>
      <c r="L36" s="69">
        <v>6987774</v>
      </c>
    </row>
    <row r="37" spans="1:21" x14ac:dyDescent="0.2">
      <c r="A37" s="68" t="s">
        <v>201</v>
      </c>
      <c r="B37" s="15">
        <v>38536</v>
      </c>
      <c r="C37" s="57">
        <v>6.9710009544062959E-3</v>
      </c>
      <c r="D37" s="15">
        <v>583437</v>
      </c>
      <c r="E37" s="57">
        <v>0.10554130900549996</v>
      </c>
      <c r="F37" s="15">
        <v>2601519</v>
      </c>
      <c r="G37" s="57">
        <v>0.47060388810219311</v>
      </c>
      <c r="H37" s="15">
        <v>1889640</v>
      </c>
      <c r="I37" s="57">
        <v>0.34182795940119143</v>
      </c>
      <c r="J37" s="15">
        <v>414911</v>
      </c>
      <c r="K37" s="57">
        <v>7.5055661640898663E-2</v>
      </c>
      <c r="L37" s="13">
        <v>5528044</v>
      </c>
    </row>
    <row r="38" spans="1:21" x14ac:dyDescent="0.2">
      <c r="A38" s="1" t="s">
        <v>24</v>
      </c>
    </row>
    <row r="40" spans="1:21" x14ac:dyDescent="0.2">
      <c r="A40" s="449" t="s">
        <v>182</v>
      </c>
      <c r="B40" s="444" t="s">
        <v>6</v>
      </c>
      <c r="C40" s="445"/>
      <c r="D40" s="444" t="s">
        <v>7</v>
      </c>
      <c r="E40" s="445"/>
      <c r="F40" s="444" t="s">
        <v>8</v>
      </c>
      <c r="G40" s="445"/>
      <c r="H40" s="444" t="s">
        <v>9</v>
      </c>
      <c r="I40" s="445"/>
      <c r="J40" s="444" t="s">
        <v>10</v>
      </c>
      <c r="K40" s="445"/>
      <c r="L40" s="446" t="s">
        <v>11</v>
      </c>
    </row>
    <row r="41" spans="1:21" x14ac:dyDescent="0.2">
      <c r="A41" s="450"/>
      <c r="B41" s="74" t="s">
        <v>23</v>
      </c>
      <c r="C41" s="73" t="s">
        <v>12</v>
      </c>
      <c r="D41" s="74" t="s">
        <v>23</v>
      </c>
      <c r="E41" s="73" t="s">
        <v>12</v>
      </c>
      <c r="F41" s="74" t="s">
        <v>23</v>
      </c>
      <c r="G41" s="73" t="s">
        <v>12</v>
      </c>
      <c r="H41" s="74" t="s">
        <v>23</v>
      </c>
      <c r="I41" s="73" t="s">
        <v>12</v>
      </c>
      <c r="J41" s="74" t="s">
        <v>23</v>
      </c>
      <c r="K41" s="73" t="s">
        <v>12</v>
      </c>
      <c r="L41" s="447"/>
      <c r="P41" s="17"/>
      <c r="Q41" s="17"/>
      <c r="R41" s="17"/>
      <c r="S41" s="18"/>
      <c r="T41" s="17"/>
    </row>
    <row r="42" spans="1:21" x14ac:dyDescent="0.2">
      <c r="A42" s="72" t="s">
        <v>163</v>
      </c>
      <c r="B42" s="71">
        <v>96</v>
      </c>
      <c r="C42" s="70">
        <v>6.2357098316358347E-4</v>
      </c>
      <c r="D42" s="71">
        <v>13313</v>
      </c>
      <c r="E42" s="70">
        <v>8.6475005196424856E-2</v>
      </c>
      <c r="F42" s="71">
        <v>83673</v>
      </c>
      <c r="G42" s="70">
        <v>0.54350057160673459</v>
      </c>
      <c r="H42" s="71">
        <v>56039</v>
      </c>
      <c r="I42" s="70">
        <v>0.36400306589066722</v>
      </c>
      <c r="J42" s="71">
        <v>831</v>
      </c>
      <c r="K42" s="70">
        <v>5.397786323009769E-3</v>
      </c>
      <c r="L42" s="69">
        <v>153952</v>
      </c>
      <c r="P42" s="17"/>
      <c r="Q42" s="17"/>
      <c r="R42" s="18"/>
      <c r="S42" s="17"/>
      <c r="T42" s="17"/>
      <c r="U42" s="17"/>
    </row>
    <row r="43" spans="1:21" x14ac:dyDescent="0.2">
      <c r="A43" s="87" t="s">
        <v>175</v>
      </c>
      <c r="B43" s="86">
        <v>9750</v>
      </c>
      <c r="C43" s="56">
        <v>1.1743365901601435E-2</v>
      </c>
      <c r="D43" s="86">
        <v>129146</v>
      </c>
      <c r="E43" s="56">
        <v>0.15554961361315064</v>
      </c>
      <c r="F43" s="86">
        <v>431013</v>
      </c>
      <c r="G43" s="56">
        <v>0.51913265306122447</v>
      </c>
      <c r="H43" s="86">
        <v>242766</v>
      </c>
      <c r="I43" s="56">
        <v>0.29239897091981271</v>
      </c>
      <c r="J43" s="86">
        <v>17582</v>
      </c>
      <c r="K43" s="56">
        <v>2.1176600951995528E-2</v>
      </c>
      <c r="L43" s="12">
        <v>830256</v>
      </c>
      <c r="P43" s="17"/>
      <c r="S43" s="17"/>
      <c r="T43" s="17"/>
    </row>
    <row r="44" spans="1:21" x14ac:dyDescent="0.2">
      <c r="A44" s="85" t="s">
        <v>206</v>
      </c>
      <c r="B44" s="84">
        <v>36026</v>
      </c>
      <c r="C44" s="83">
        <v>8.4373837037599129E-3</v>
      </c>
      <c r="D44" s="84">
        <v>503386</v>
      </c>
      <c r="E44" s="83">
        <v>0.11789432168713949</v>
      </c>
      <c r="F44" s="84">
        <v>2131246</v>
      </c>
      <c r="G44" s="83">
        <v>0.49914340390560979</v>
      </c>
      <c r="H44" s="84">
        <v>1331335</v>
      </c>
      <c r="I44" s="83">
        <v>0.31180214937115425</v>
      </c>
      <c r="J44" s="84">
        <v>267813</v>
      </c>
      <c r="K44" s="83">
        <v>6.2722507129713362E-2</v>
      </c>
      <c r="L44" s="82">
        <v>4269807</v>
      </c>
      <c r="P44" s="17"/>
      <c r="Q44" s="17"/>
      <c r="R44" s="17"/>
      <c r="S44" s="17"/>
      <c r="T44" s="17"/>
      <c r="U44" s="17"/>
    </row>
    <row r="45" spans="1:21" x14ac:dyDescent="0.2">
      <c r="A45" s="87" t="s">
        <v>174</v>
      </c>
      <c r="B45" s="86">
        <v>0</v>
      </c>
      <c r="C45" s="56">
        <v>0</v>
      </c>
      <c r="D45" s="86">
        <v>156731</v>
      </c>
      <c r="E45" s="56">
        <v>0.2652631543316335</v>
      </c>
      <c r="F45" s="86">
        <v>315521</v>
      </c>
      <c r="G45" s="56">
        <v>0.53401111278477997</v>
      </c>
      <c r="H45" s="86">
        <v>114268</v>
      </c>
      <c r="I45" s="56">
        <v>0.19339562766247329</v>
      </c>
      <c r="J45" s="86">
        <v>4329</v>
      </c>
      <c r="K45" s="56">
        <v>7.3267202729622189E-3</v>
      </c>
      <c r="L45" s="12">
        <v>590851</v>
      </c>
      <c r="Q45" s="17"/>
      <c r="R45" s="17"/>
      <c r="S45" s="17"/>
      <c r="U45" s="17"/>
    </row>
    <row r="46" spans="1:21" x14ac:dyDescent="0.2">
      <c r="A46" s="90" t="s">
        <v>203</v>
      </c>
      <c r="B46" s="89">
        <v>14377</v>
      </c>
      <c r="C46" s="83">
        <v>1.2737425812047442E-2</v>
      </c>
      <c r="D46" s="89">
        <v>159767</v>
      </c>
      <c r="E46" s="83">
        <v>0.14154693675407828</v>
      </c>
      <c r="F46" s="89">
        <v>563303</v>
      </c>
      <c r="G46" s="83">
        <v>0.49906309885259509</v>
      </c>
      <c r="H46" s="89">
        <v>291378</v>
      </c>
      <c r="I46" s="83">
        <v>0.25814882508609305</v>
      </c>
      <c r="J46" s="89">
        <v>99895</v>
      </c>
      <c r="K46" s="83">
        <v>8.8502827536654324E-2</v>
      </c>
      <c r="L46" s="88">
        <v>1128721</v>
      </c>
      <c r="P46" s="17"/>
      <c r="Q46" s="17"/>
      <c r="R46" s="17"/>
      <c r="S46" s="17"/>
      <c r="T46" s="17"/>
      <c r="U46" s="17"/>
    </row>
    <row r="47" spans="1:21" x14ac:dyDescent="0.2">
      <c r="A47" s="87" t="s">
        <v>165</v>
      </c>
      <c r="B47" s="86">
        <v>1347</v>
      </c>
      <c r="C47" s="56">
        <v>3.1166559461723209E-3</v>
      </c>
      <c r="D47" s="86">
        <v>170013</v>
      </c>
      <c r="E47" s="56">
        <v>0.39337195796332203</v>
      </c>
      <c r="F47" s="86">
        <v>71957</v>
      </c>
      <c r="G47" s="56">
        <v>0.16649236222622249</v>
      </c>
      <c r="H47" s="86">
        <v>149738</v>
      </c>
      <c r="I47" s="56">
        <v>0.34646015446766959</v>
      </c>
      <c r="J47" s="86">
        <v>39138</v>
      </c>
      <c r="K47" s="56">
        <v>9.0556555620855447E-2</v>
      </c>
      <c r="L47" s="12">
        <v>432194</v>
      </c>
      <c r="Q47" s="17"/>
      <c r="R47" s="17"/>
      <c r="S47" s="17"/>
      <c r="T47" s="17"/>
      <c r="U47" s="17"/>
    </row>
    <row r="48" spans="1:21" x14ac:dyDescent="0.2">
      <c r="A48" s="85" t="s">
        <v>205</v>
      </c>
      <c r="B48" s="84">
        <v>1033</v>
      </c>
      <c r="C48" s="83">
        <v>2.3224390781288289E-3</v>
      </c>
      <c r="D48" s="84">
        <v>157704</v>
      </c>
      <c r="E48" s="83">
        <v>0.35455753376304827</v>
      </c>
      <c r="F48" s="84">
        <v>257244</v>
      </c>
      <c r="G48" s="83">
        <v>0.57834803312117378</v>
      </c>
      <c r="H48" s="84">
        <v>28810</v>
      </c>
      <c r="I48" s="83">
        <v>6.4771994037649147E-2</v>
      </c>
      <c r="J48" s="84">
        <v>0</v>
      </c>
      <c r="K48" s="83">
        <v>0</v>
      </c>
      <c r="L48" s="82">
        <v>444791</v>
      </c>
      <c r="P48" s="17"/>
      <c r="Q48" s="17"/>
      <c r="R48" s="17"/>
      <c r="S48" s="17"/>
      <c r="T48" s="17"/>
      <c r="U48" s="17"/>
    </row>
    <row r="49" spans="1:21" x14ac:dyDescent="0.2">
      <c r="A49" s="87" t="s">
        <v>166</v>
      </c>
      <c r="B49" s="86">
        <v>0</v>
      </c>
      <c r="C49" s="56">
        <v>0</v>
      </c>
      <c r="D49" s="86">
        <v>709</v>
      </c>
      <c r="E49" s="56">
        <v>9.1204960314907966E-3</v>
      </c>
      <c r="F49" s="86">
        <v>57854</v>
      </c>
      <c r="G49" s="56">
        <v>0.7442273306147652</v>
      </c>
      <c r="H49" s="86">
        <v>18810</v>
      </c>
      <c r="I49" s="56">
        <v>0.24196971840950898</v>
      </c>
      <c r="J49" s="86">
        <v>365</v>
      </c>
      <c r="K49" s="56">
        <v>4.6953188314444857E-3</v>
      </c>
      <c r="L49" s="12">
        <v>77737</v>
      </c>
      <c r="Q49" s="17"/>
      <c r="R49" s="17"/>
      <c r="S49" s="17"/>
      <c r="U49" s="17"/>
    </row>
    <row r="50" spans="1:21" x14ac:dyDescent="0.2">
      <c r="A50" s="90" t="s">
        <v>179</v>
      </c>
      <c r="B50" s="89">
        <v>1500</v>
      </c>
      <c r="C50" s="83">
        <v>5.7070676325561573E-3</v>
      </c>
      <c r="D50" s="89">
        <v>36484</v>
      </c>
      <c r="E50" s="83">
        <v>0.13881110367078589</v>
      </c>
      <c r="F50" s="89">
        <v>190634</v>
      </c>
      <c r="G50" s="83">
        <v>0.72530742070980703</v>
      </c>
      <c r="H50" s="89">
        <v>33540</v>
      </c>
      <c r="I50" s="83">
        <v>0.12761003226395568</v>
      </c>
      <c r="J50" s="89">
        <v>674</v>
      </c>
      <c r="K50" s="83">
        <v>2.5643757228952335E-3</v>
      </c>
      <c r="L50" s="88">
        <v>262832</v>
      </c>
      <c r="Q50" s="17"/>
      <c r="R50" s="17"/>
      <c r="S50" s="17"/>
      <c r="T50" s="17"/>
      <c r="U50" s="17"/>
    </row>
    <row r="51" spans="1:21" x14ac:dyDescent="0.2">
      <c r="A51" s="87" t="s">
        <v>176</v>
      </c>
      <c r="B51" s="86">
        <v>1932</v>
      </c>
      <c r="C51" s="56">
        <v>7.7768385460693151E-3</v>
      </c>
      <c r="D51" s="86">
        <v>13187</v>
      </c>
      <c r="E51" s="56">
        <v>5.3081350883548685E-2</v>
      </c>
      <c r="F51" s="86">
        <v>168010</v>
      </c>
      <c r="G51" s="56">
        <v>0.67628708288048944</v>
      </c>
      <c r="H51" s="86">
        <v>57230</v>
      </c>
      <c r="I51" s="56">
        <v>0.23036670289417543</v>
      </c>
      <c r="J51" s="86">
        <v>8071</v>
      </c>
      <c r="K51" s="56">
        <v>3.2488024795717101E-2</v>
      </c>
      <c r="L51" s="12">
        <v>248430</v>
      </c>
      <c r="Q51" s="17"/>
      <c r="R51" s="17"/>
      <c r="S51" s="17"/>
      <c r="T51" s="17"/>
      <c r="U51" s="17"/>
    </row>
    <row r="52" spans="1:21" x14ac:dyDescent="0.2">
      <c r="A52" s="85" t="s">
        <v>207</v>
      </c>
      <c r="B52" s="84">
        <v>0</v>
      </c>
      <c r="C52" s="83">
        <v>0</v>
      </c>
      <c r="D52" s="84">
        <v>157532</v>
      </c>
      <c r="E52" s="83">
        <v>8.2104620169971554E-2</v>
      </c>
      <c r="F52" s="84">
        <v>1126009</v>
      </c>
      <c r="G52" s="83">
        <v>0.58686832677150991</v>
      </c>
      <c r="H52" s="84">
        <v>596245</v>
      </c>
      <c r="I52" s="83">
        <v>0.31075888869083546</v>
      </c>
      <c r="J52" s="84">
        <v>38888</v>
      </c>
      <c r="K52" s="83">
        <v>2.0268164367683097E-2</v>
      </c>
      <c r="L52" s="82">
        <v>1918674</v>
      </c>
      <c r="Q52" s="17"/>
      <c r="R52" s="17"/>
      <c r="S52" s="17"/>
      <c r="T52" s="17"/>
      <c r="U52" s="17"/>
    </row>
    <row r="53" spans="1:21" x14ac:dyDescent="0.2">
      <c r="A53" s="87" t="s">
        <v>178</v>
      </c>
      <c r="B53" s="86">
        <v>1782</v>
      </c>
      <c r="C53" s="56">
        <v>9.1268540522822256E-3</v>
      </c>
      <c r="D53" s="86">
        <v>31239</v>
      </c>
      <c r="E53" s="56">
        <v>0.15999651724985658</v>
      </c>
      <c r="F53" s="86">
        <v>114297</v>
      </c>
      <c r="G53" s="56">
        <v>0.58539396050151604</v>
      </c>
      <c r="H53" s="86">
        <v>43965</v>
      </c>
      <c r="I53" s="56">
        <v>0.22517516184544784</v>
      </c>
      <c r="J53" s="86">
        <v>3964</v>
      </c>
      <c r="K53" s="56">
        <v>2.0302384659509957E-2</v>
      </c>
      <c r="L53" s="12">
        <v>195248</v>
      </c>
      <c r="P53" s="17"/>
      <c r="Q53" s="17"/>
      <c r="R53" s="17"/>
      <c r="S53" s="17"/>
      <c r="T53" s="17"/>
      <c r="U53" s="17"/>
    </row>
    <row r="54" spans="1:21" x14ac:dyDescent="0.2">
      <c r="A54" s="90" t="s">
        <v>167</v>
      </c>
      <c r="B54" s="89">
        <v>516</v>
      </c>
      <c r="C54" s="83">
        <v>3.0371878936277913E-3</v>
      </c>
      <c r="D54" s="89">
        <v>25679</v>
      </c>
      <c r="E54" s="83">
        <v>0.15114718589237996</v>
      </c>
      <c r="F54" s="89">
        <v>89311</v>
      </c>
      <c r="G54" s="83">
        <v>0.52568660458874361</v>
      </c>
      <c r="H54" s="89">
        <v>47086</v>
      </c>
      <c r="I54" s="83">
        <v>0.27714928131658562</v>
      </c>
      <c r="J54" s="89">
        <v>7301</v>
      </c>
      <c r="K54" s="83">
        <v>4.2973854285613379E-2</v>
      </c>
      <c r="L54" s="88">
        <v>169894</v>
      </c>
      <c r="Q54" s="17"/>
      <c r="R54" s="17"/>
      <c r="S54" s="17"/>
      <c r="T54" s="17"/>
      <c r="U54" s="17"/>
    </row>
    <row r="55" spans="1:21" x14ac:dyDescent="0.2">
      <c r="A55" s="87" t="s">
        <v>168</v>
      </c>
      <c r="B55" s="86">
        <v>0</v>
      </c>
      <c r="C55" s="56">
        <v>0</v>
      </c>
      <c r="D55" s="86">
        <v>27058</v>
      </c>
      <c r="E55" s="56">
        <v>0.17410944095542058</v>
      </c>
      <c r="F55" s="86">
        <v>113382</v>
      </c>
      <c r="G55" s="56">
        <v>0.72957634098630697</v>
      </c>
      <c r="H55" s="86">
        <v>14632</v>
      </c>
      <c r="I55" s="56">
        <v>9.4152167198599812E-2</v>
      </c>
      <c r="J55" s="86">
        <v>337</v>
      </c>
      <c r="K55" s="56">
        <v>2.168485534850201E-3</v>
      </c>
      <c r="L55" s="12">
        <v>155408</v>
      </c>
      <c r="Q55" s="17"/>
      <c r="R55" s="17"/>
      <c r="S55" s="17"/>
      <c r="T55" s="17"/>
      <c r="U55" s="17"/>
    </row>
    <row r="56" spans="1:21" x14ac:dyDescent="0.2">
      <c r="A56" s="85" t="s">
        <v>204</v>
      </c>
      <c r="B56" s="84">
        <v>727</v>
      </c>
      <c r="C56" s="83">
        <v>2.233020444269707E-3</v>
      </c>
      <c r="D56" s="84">
        <v>94478</v>
      </c>
      <c r="E56" s="83">
        <v>0.29019436799685472</v>
      </c>
      <c r="F56" s="84">
        <v>164624</v>
      </c>
      <c r="G56" s="83">
        <v>0.50565166109691373</v>
      </c>
      <c r="H56" s="84">
        <v>62405</v>
      </c>
      <c r="I56" s="83">
        <v>0.19168038627874975</v>
      </c>
      <c r="J56" s="84">
        <v>3335</v>
      </c>
      <c r="K56" s="83">
        <v>1.0243635738156084E-2</v>
      </c>
      <c r="L56" s="82">
        <v>325568</v>
      </c>
      <c r="Q56" s="17"/>
      <c r="R56" s="17"/>
      <c r="S56" s="17"/>
      <c r="T56" s="17"/>
      <c r="U56" s="17"/>
    </row>
    <row r="57" spans="1:21" x14ac:dyDescent="0.2">
      <c r="A57" s="87" t="s">
        <v>161</v>
      </c>
      <c r="B57" s="86">
        <v>1514</v>
      </c>
      <c r="C57" s="56">
        <v>1.0779176396878738E-2</v>
      </c>
      <c r="D57" s="86">
        <v>20671</v>
      </c>
      <c r="E57" s="56">
        <v>0.14717064418750356</v>
      </c>
      <c r="F57" s="86">
        <v>67997</v>
      </c>
      <c r="G57" s="56">
        <v>0.48411602209944754</v>
      </c>
      <c r="H57" s="86">
        <v>41832</v>
      </c>
      <c r="I57" s="56">
        <v>0.29782992538588599</v>
      </c>
      <c r="J57" s="86">
        <v>8442</v>
      </c>
      <c r="K57" s="56">
        <v>6.0104231930284219E-2</v>
      </c>
      <c r="L57" s="12">
        <v>140456</v>
      </c>
      <c r="P57" s="17"/>
      <c r="Q57" s="17"/>
      <c r="R57" s="17"/>
      <c r="S57" s="17"/>
      <c r="T57" s="17"/>
      <c r="U57" s="18"/>
    </row>
    <row r="58" spans="1:21" x14ac:dyDescent="0.2">
      <c r="A58" s="90" t="s">
        <v>162</v>
      </c>
      <c r="B58" s="89">
        <v>373</v>
      </c>
      <c r="C58" s="83">
        <v>7.8998644527278894E-3</v>
      </c>
      <c r="D58" s="89">
        <v>2687</v>
      </c>
      <c r="E58" s="83">
        <v>5.6908675025415113E-2</v>
      </c>
      <c r="F58" s="89">
        <v>25942</v>
      </c>
      <c r="G58" s="83">
        <v>0.5494323957980346</v>
      </c>
      <c r="H58" s="89">
        <v>14179</v>
      </c>
      <c r="I58" s="83">
        <v>0.30030074550999664</v>
      </c>
      <c r="J58" s="89">
        <v>4035</v>
      </c>
      <c r="K58" s="83">
        <v>8.5458319213825823E-2</v>
      </c>
      <c r="L58" s="88">
        <v>47216</v>
      </c>
      <c r="P58" s="17"/>
      <c r="Q58" s="17"/>
      <c r="R58" s="17"/>
      <c r="S58" s="17"/>
      <c r="T58" s="17"/>
      <c r="U58" s="17"/>
    </row>
    <row r="59" spans="1:21" x14ac:dyDescent="0.2">
      <c r="A59" s="87" t="s">
        <v>169</v>
      </c>
      <c r="B59" s="86">
        <v>0</v>
      </c>
      <c r="C59" s="56">
        <v>0</v>
      </c>
      <c r="D59" s="86">
        <v>2753</v>
      </c>
      <c r="E59" s="56">
        <v>4.1346269374023789E-2</v>
      </c>
      <c r="F59" s="86">
        <v>20747</v>
      </c>
      <c r="G59" s="56">
        <v>0.3115913733028956</v>
      </c>
      <c r="H59" s="86">
        <v>28917</v>
      </c>
      <c r="I59" s="56">
        <v>0.43429352396972243</v>
      </c>
      <c r="J59" s="86">
        <v>14167</v>
      </c>
      <c r="K59" s="56">
        <v>0.21276883335335817</v>
      </c>
      <c r="L59" s="12">
        <v>66584</v>
      </c>
      <c r="P59" s="17"/>
      <c r="Q59" s="17"/>
      <c r="R59" s="17"/>
      <c r="S59" s="17"/>
      <c r="U59" s="17"/>
    </row>
    <row r="60" spans="1:21" x14ac:dyDescent="0.2">
      <c r="A60" s="85" t="s">
        <v>177</v>
      </c>
      <c r="B60" s="84">
        <v>335</v>
      </c>
      <c r="C60" s="83">
        <v>1.5584004763588321E-3</v>
      </c>
      <c r="D60" s="84">
        <v>40877</v>
      </c>
      <c r="E60" s="83">
        <v>0.19015742170782085</v>
      </c>
      <c r="F60" s="84">
        <v>102645</v>
      </c>
      <c r="G60" s="83">
        <v>0.47749855789806667</v>
      </c>
      <c r="H60" s="84">
        <v>69712</v>
      </c>
      <c r="I60" s="83">
        <v>0.32429616121769228</v>
      </c>
      <c r="J60" s="84">
        <v>1395</v>
      </c>
      <c r="K60" s="83">
        <v>6.4894587000614056E-3</v>
      </c>
      <c r="L60" s="82">
        <v>214964</v>
      </c>
      <c r="P60" s="17"/>
      <c r="Q60" s="17"/>
      <c r="R60" s="17"/>
      <c r="S60" s="17"/>
      <c r="T60" s="17"/>
      <c r="U60" s="17"/>
    </row>
    <row r="61" spans="1:21" x14ac:dyDescent="0.2">
      <c r="A61" s="87" t="s">
        <v>170</v>
      </c>
      <c r="B61" s="86">
        <v>17521</v>
      </c>
      <c r="C61" s="56">
        <v>0.15192057573918322</v>
      </c>
      <c r="D61" s="86">
        <v>39930</v>
      </c>
      <c r="E61" s="56">
        <v>0.34622387930287002</v>
      </c>
      <c r="F61" s="86">
        <v>34740</v>
      </c>
      <c r="G61" s="56">
        <v>0.30122257868724528</v>
      </c>
      <c r="H61" s="86">
        <v>23140</v>
      </c>
      <c r="I61" s="56">
        <v>0.20064163704153298</v>
      </c>
      <c r="J61" s="86">
        <v>0</v>
      </c>
      <c r="K61" s="56">
        <v>0</v>
      </c>
      <c r="L61" s="12">
        <v>115330</v>
      </c>
      <c r="O61" s="17"/>
      <c r="P61" s="17"/>
      <c r="Q61" s="17"/>
      <c r="R61" s="17"/>
      <c r="S61" s="17"/>
      <c r="T61" s="17"/>
    </row>
    <row r="62" spans="1:21" x14ac:dyDescent="0.2">
      <c r="A62" s="90" t="s">
        <v>171</v>
      </c>
      <c r="B62" s="89">
        <v>2363</v>
      </c>
      <c r="C62" s="83">
        <v>2.6696040219171893E-2</v>
      </c>
      <c r="D62" s="89">
        <v>7136</v>
      </c>
      <c r="E62" s="83">
        <v>8.061910410664859E-2</v>
      </c>
      <c r="F62" s="89">
        <v>70023</v>
      </c>
      <c r="G62" s="83">
        <v>0.79108625656668363</v>
      </c>
      <c r="H62" s="89">
        <v>8530</v>
      </c>
      <c r="I62" s="83">
        <v>9.6367847257526978E-2</v>
      </c>
      <c r="J62" s="89">
        <v>463</v>
      </c>
      <c r="K62" s="83">
        <v>5.2307518499689317E-3</v>
      </c>
      <c r="L62" s="88">
        <v>88515</v>
      </c>
      <c r="P62" s="17"/>
      <c r="Q62" s="17"/>
      <c r="R62" s="18"/>
      <c r="S62" s="17"/>
      <c r="T62" s="17"/>
      <c r="U62" s="17"/>
    </row>
    <row r="63" spans="1:21" x14ac:dyDescent="0.2">
      <c r="A63" s="87" t="s">
        <v>172</v>
      </c>
      <c r="B63" s="86">
        <v>20096</v>
      </c>
      <c r="C63" s="56">
        <v>9.6206046389161498E-2</v>
      </c>
      <c r="D63" s="86">
        <v>40061</v>
      </c>
      <c r="E63" s="56">
        <v>0.1917849534432822</v>
      </c>
      <c r="F63" s="86">
        <v>101882</v>
      </c>
      <c r="G63" s="56">
        <v>0.48774205902769469</v>
      </c>
      <c r="H63" s="86">
        <v>26308</v>
      </c>
      <c r="I63" s="56">
        <v>0.12594489791033345</v>
      </c>
      <c r="J63" s="86">
        <v>20538</v>
      </c>
      <c r="K63" s="56">
        <v>9.8322043229528214E-2</v>
      </c>
      <c r="L63" s="12">
        <v>208885</v>
      </c>
      <c r="P63" s="17"/>
      <c r="Q63" s="17"/>
      <c r="R63" s="17"/>
      <c r="S63" s="17"/>
      <c r="T63" s="17"/>
      <c r="U63" s="17"/>
    </row>
    <row r="64" spans="1:21" x14ac:dyDescent="0.2">
      <c r="A64" s="85" t="s">
        <v>173</v>
      </c>
      <c r="B64" s="84">
        <v>6573</v>
      </c>
      <c r="C64" s="83">
        <v>2.5822343221487583E-2</v>
      </c>
      <c r="D64" s="84">
        <v>48075</v>
      </c>
      <c r="E64" s="83">
        <v>0.18886492474867117</v>
      </c>
      <c r="F64" s="84">
        <v>124179</v>
      </c>
      <c r="G64" s="83">
        <v>0.48784310952397791</v>
      </c>
      <c r="H64" s="84">
        <v>60794</v>
      </c>
      <c r="I64" s="83">
        <v>0.23883212137640594</v>
      </c>
      <c r="J64" s="84">
        <v>14926</v>
      </c>
      <c r="K64" s="83">
        <v>5.8637501129457426E-2</v>
      </c>
      <c r="L64" s="82">
        <v>254547</v>
      </c>
      <c r="O64" s="17"/>
      <c r="P64" s="17"/>
      <c r="R64" s="18"/>
      <c r="T64" s="17"/>
      <c r="U64" s="18"/>
    </row>
    <row r="65" spans="1:12" x14ac:dyDescent="0.2">
      <c r="A65" s="79" t="s">
        <v>202</v>
      </c>
      <c r="B65" s="78">
        <v>117862</v>
      </c>
      <c r="C65" s="77">
        <v>9.5505515094655487E-3</v>
      </c>
      <c r="D65" s="78">
        <v>1878616</v>
      </c>
      <c r="E65" s="77">
        <v>0.15222734108114688</v>
      </c>
      <c r="F65" s="78">
        <v>6426233</v>
      </c>
      <c r="G65" s="77">
        <v>0.52072821841074579</v>
      </c>
      <c r="H65" s="78">
        <v>3361657</v>
      </c>
      <c r="I65" s="77">
        <v>0.27240058997518651</v>
      </c>
      <c r="J65" s="78">
        <v>556491</v>
      </c>
      <c r="K65" s="77">
        <v>4.5093380055098276E-2</v>
      </c>
      <c r="L65" s="76">
        <v>12340858</v>
      </c>
    </row>
    <row r="66" spans="1:12" x14ac:dyDescent="0.2">
      <c r="A66" s="1" t="s">
        <v>24</v>
      </c>
    </row>
    <row r="67" spans="1:12" x14ac:dyDescent="0.2">
      <c r="A67" s="1" t="s">
        <v>311</v>
      </c>
    </row>
    <row r="69" spans="1:12" x14ac:dyDescent="0.2">
      <c r="B69" s="1"/>
      <c r="C69" s="1"/>
      <c r="D69" s="1"/>
      <c r="E69" s="1"/>
    </row>
    <row r="70" spans="1:12" x14ac:dyDescent="0.2">
      <c r="B70" s="1"/>
      <c r="C70" s="1"/>
      <c r="D70" s="1"/>
      <c r="E70" s="1"/>
    </row>
    <row r="71" spans="1:12" x14ac:dyDescent="0.2">
      <c r="B71" s="1"/>
      <c r="C71" s="1"/>
      <c r="D71" s="1"/>
      <c r="E71" s="1"/>
    </row>
    <row r="72" spans="1:12" x14ac:dyDescent="0.2">
      <c r="B72" s="1"/>
      <c r="C72" s="1"/>
      <c r="D72" s="1"/>
      <c r="E72" s="1"/>
    </row>
    <row r="73" spans="1:12" x14ac:dyDescent="0.2">
      <c r="B73" s="1"/>
      <c r="C73" s="1"/>
      <c r="D73" s="1"/>
      <c r="E73" s="1"/>
    </row>
    <row r="78" spans="1:12" x14ac:dyDescent="0.2">
      <c r="C78" s="22"/>
      <c r="G78" s="17"/>
    </row>
    <row r="79" spans="1:12" x14ac:dyDescent="0.2">
      <c r="C79" s="22"/>
      <c r="D79" s="22"/>
      <c r="E79" s="23"/>
      <c r="F79" s="17"/>
      <c r="G79" s="17"/>
    </row>
    <row r="81" spans="3:8" x14ac:dyDescent="0.2">
      <c r="C81" s="22"/>
      <c r="G81" s="17"/>
      <c r="H81" s="18"/>
    </row>
  </sheetData>
  <mergeCells count="37">
    <mergeCell ref="H40:I40"/>
    <mergeCell ref="H26:I26"/>
    <mergeCell ref="B40:C40"/>
    <mergeCell ref="D40:E40"/>
    <mergeCell ref="H34:I34"/>
    <mergeCell ref="F34:G34"/>
    <mergeCell ref="F26:G26"/>
    <mergeCell ref="A40:A41"/>
    <mergeCell ref="A34:A35"/>
    <mergeCell ref="B34:C34"/>
    <mergeCell ref="D34:E34"/>
    <mergeCell ref="F40:G40"/>
    <mergeCell ref="L40:L41"/>
    <mergeCell ref="L34:L35"/>
    <mergeCell ref="J34:K34"/>
    <mergeCell ref="J26:K26"/>
    <mergeCell ref="L26:L27"/>
    <mergeCell ref="J40:K40"/>
    <mergeCell ref="A26:A27"/>
    <mergeCell ref="B19:C19"/>
    <mergeCell ref="D19:E19"/>
    <mergeCell ref="A19:A20"/>
    <mergeCell ref="D26:E26"/>
    <mergeCell ref="B26:C26"/>
    <mergeCell ref="A6:L6"/>
    <mergeCell ref="A11:A13"/>
    <mergeCell ref="B11:L11"/>
    <mergeCell ref="B12:C12"/>
    <mergeCell ref="D12:E12"/>
    <mergeCell ref="J12:K12"/>
    <mergeCell ref="H12:I12"/>
    <mergeCell ref="H19:I19"/>
    <mergeCell ref="L19:L20"/>
    <mergeCell ref="L12:L13"/>
    <mergeCell ref="F12:G12"/>
    <mergeCell ref="J19:K19"/>
    <mergeCell ref="F19:G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6:X80"/>
  <sheetViews>
    <sheetView showGridLines="0" zoomScale="60" zoomScaleNormal="60" workbookViewId="0">
      <selection activeCell="W28" sqref="W28"/>
    </sheetView>
  </sheetViews>
  <sheetFormatPr baseColWidth="10" defaultRowHeight="12" x14ac:dyDescent="0.2"/>
  <cols>
    <col min="1" max="1" width="24" style="1" customWidth="1"/>
    <col min="2" max="2" width="19.42578125" style="2" customWidth="1"/>
    <col min="3" max="3" width="8.7109375" style="2" customWidth="1"/>
    <col min="4" max="4" width="14.140625" style="2" customWidth="1"/>
    <col min="5" max="5" width="12.140625" style="2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4" s="3" customFormat="1" ht="16.5" x14ac:dyDescent="0.2">
      <c r="A6" s="451" t="s">
        <v>1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</row>
    <row r="7" spans="1:14" ht="15" customHeight="1" x14ac:dyDescent="0.2">
      <c r="A7" s="103" t="s">
        <v>49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</row>
    <row r="8" spans="1:14" ht="15" customHeight="1" x14ac:dyDescent="0.2">
      <c r="A8" s="103" t="s">
        <v>313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4" ht="15" customHeight="1" x14ac:dyDescent="0.2">
      <c r="A9" s="103" t="s">
        <v>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</row>
    <row r="10" spans="1:14" ht="15" customHeight="1" x14ac:dyDescent="0.2">
      <c r="A10" s="104" t="s">
        <v>314</v>
      </c>
      <c r="B10" s="104"/>
      <c r="C10" s="104"/>
      <c r="D10" s="104"/>
      <c r="E10" s="104"/>
      <c r="F10" s="104"/>
      <c r="G10" s="104"/>
      <c r="H10" s="104"/>
      <c r="I10" s="103"/>
      <c r="J10" s="103"/>
      <c r="K10" s="103"/>
      <c r="L10" s="103"/>
      <c r="M10" s="103"/>
      <c r="N10" s="103"/>
    </row>
    <row r="11" spans="1:14" ht="14.25" x14ac:dyDescent="0.25">
      <c r="A11" s="452" t="s">
        <v>13</v>
      </c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  <c r="M11" s="455"/>
      <c r="N11" s="455"/>
    </row>
    <row r="12" spans="1:14" ht="20.25" customHeight="1" x14ac:dyDescent="0.2">
      <c r="A12" s="453"/>
      <c r="B12" s="444" t="s">
        <v>50</v>
      </c>
      <c r="C12" s="445"/>
      <c r="D12" s="444" t="s">
        <v>51</v>
      </c>
      <c r="E12" s="445"/>
      <c r="F12" s="444" t="s">
        <v>31</v>
      </c>
      <c r="G12" s="445"/>
      <c r="H12" s="444" t="s">
        <v>52</v>
      </c>
      <c r="I12" s="445"/>
      <c r="J12" s="444" t="s">
        <v>53</v>
      </c>
      <c r="K12" s="445"/>
      <c r="L12" s="444" t="s">
        <v>54</v>
      </c>
      <c r="M12" s="445"/>
      <c r="N12" s="457" t="s">
        <v>11</v>
      </c>
    </row>
    <row r="13" spans="1:14" ht="17.25" customHeight="1" x14ac:dyDescent="0.2">
      <c r="A13" s="454"/>
      <c r="B13" s="7" t="s">
        <v>23</v>
      </c>
      <c r="C13" s="8" t="s">
        <v>12</v>
      </c>
      <c r="D13" s="7" t="s">
        <v>23</v>
      </c>
      <c r="E13" s="8" t="s">
        <v>12</v>
      </c>
      <c r="F13" s="7" t="s">
        <v>23</v>
      </c>
      <c r="G13" s="8" t="s">
        <v>12</v>
      </c>
      <c r="H13" s="7" t="s">
        <v>23</v>
      </c>
      <c r="I13" s="8" t="s">
        <v>12</v>
      </c>
      <c r="J13" s="7" t="s">
        <v>23</v>
      </c>
      <c r="K13" s="8" t="s">
        <v>12</v>
      </c>
      <c r="L13" s="7" t="s">
        <v>23</v>
      </c>
      <c r="M13" s="8" t="s">
        <v>12</v>
      </c>
      <c r="N13" s="447"/>
    </row>
    <row r="14" spans="1:14" ht="24" x14ac:dyDescent="0.2">
      <c r="A14" s="102" t="s">
        <v>3</v>
      </c>
      <c r="B14" s="101">
        <v>53797</v>
      </c>
      <c r="C14" s="100">
        <v>4.2955829283376169E-3</v>
      </c>
      <c r="D14" s="101">
        <v>97646</v>
      </c>
      <c r="E14" s="100">
        <v>7.7968379392987508E-3</v>
      </c>
      <c r="F14" s="101">
        <v>671019</v>
      </c>
      <c r="G14" s="100">
        <v>5.3579526014279219E-2</v>
      </c>
      <c r="H14" s="101">
        <v>1574383</v>
      </c>
      <c r="I14" s="100">
        <v>0.12571133590097891</v>
      </c>
      <c r="J14" s="101">
        <v>2253329</v>
      </c>
      <c r="K14" s="100">
        <v>0.17992381702191707</v>
      </c>
      <c r="L14" s="101">
        <v>7873621</v>
      </c>
      <c r="M14" s="100">
        <v>0.62869290019518842</v>
      </c>
      <c r="N14" s="139">
        <v>12523795</v>
      </c>
    </row>
    <row r="15" spans="1:14" x14ac:dyDescent="0.2">
      <c r="A15" s="9" t="s">
        <v>4</v>
      </c>
      <c r="B15" s="11">
        <v>9602</v>
      </c>
      <c r="C15" s="56">
        <v>1.9710597843658135E-3</v>
      </c>
      <c r="D15" s="11">
        <v>28749</v>
      </c>
      <c r="E15" s="56">
        <v>5.9014786232798131E-3</v>
      </c>
      <c r="F15" s="11">
        <v>279289</v>
      </c>
      <c r="G15" s="56">
        <v>5.7331318070791878E-2</v>
      </c>
      <c r="H15" s="11">
        <v>610320</v>
      </c>
      <c r="I15" s="56">
        <v>0.1252840249525248</v>
      </c>
      <c r="J15" s="11">
        <v>843323</v>
      </c>
      <c r="K15" s="56">
        <v>0.1731139398594804</v>
      </c>
      <c r="L15" s="11">
        <v>3100207</v>
      </c>
      <c r="M15" s="56">
        <v>0.63639797343359561</v>
      </c>
      <c r="N15" s="12">
        <v>4871491</v>
      </c>
    </row>
    <row r="16" spans="1:14" x14ac:dyDescent="0.2">
      <c r="A16" s="98" t="s">
        <v>5</v>
      </c>
      <c r="B16" s="97">
        <v>44194</v>
      </c>
      <c r="C16" s="96">
        <v>5.7752548481156589E-3</v>
      </c>
      <c r="D16" s="97">
        <v>68897</v>
      </c>
      <c r="E16" s="96">
        <v>9.0034333454908928E-3</v>
      </c>
      <c r="F16" s="97">
        <v>391730</v>
      </c>
      <c r="G16" s="96">
        <v>5.1191125076986629E-2</v>
      </c>
      <c r="H16" s="97">
        <v>964063</v>
      </c>
      <c r="I16" s="96">
        <v>0.12598338042808813</v>
      </c>
      <c r="J16" s="97">
        <v>1410006</v>
      </c>
      <c r="K16" s="96">
        <v>0.18425903940290916</v>
      </c>
      <c r="L16" s="97">
        <v>4773414</v>
      </c>
      <c r="M16" s="96">
        <v>0.62378789757802322</v>
      </c>
      <c r="N16" s="95">
        <v>7652303</v>
      </c>
    </row>
    <row r="17" spans="1:14" x14ac:dyDescent="0.2">
      <c r="A17" s="1" t="s">
        <v>24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4" x14ac:dyDescent="0.2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4" x14ac:dyDescent="0.2">
      <c r="A19" s="449" t="s">
        <v>14</v>
      </c>
      <c r="B19" s="444" t="s">
        <v>50</v>
      </c>
      <c r="C19" s="445"/>
      <c r="D19" s="444" t="s">
        <v>51</v>
      </c>
      <c r="E19" s="445"/>
      <c r="F19" s="444" t="s">
        <v>31</v>
      </c>
      <c r="G19" s="445"/>
      <c r="H19" s="444" t="s">
        <v>52</v>
      </c>
      <c r="I19" s="445"/>
      <c r="J19" s="444" t="s">
        <v>53</v>
      </c>
      <c r="K19" s="445"/>
      <c r="L19" s="444" t="s">
        <v>54</v>
      </c>
      <c r="M19" s="445"/>
      <c r="N19" s="448" t="s">
        <v>11</v>
      </c>
    </row>
    <row r="20" spans="1:14" x14ac:dyDescent="0.2">
      <c r="A20" s="450"/>
      <c r="B20" s="163" t="s">
        <v>23</v>
      </c>
      <c r="C20" s="164" t="s">
        <v>12</v>
      </c>
      <c r="D20" s="163" t="s">
        <v>23</v>
      </c>
      <c r="E20" s="164" t="s">
        <v>12</v>
      </c>
      <c r="F20" s="163" t="s">
        <v>23</v>
      </c>
      <c r="G20" s="164" t="s">
        <v>12</v>
      </c>
      <c r="H20" s="163" t="s">
        <v>23</v>
      </c>
      <c r="I20" s="164" t="s">
        <v>12</v>
      </c>
      <c r="J20" s="163" t="s">
        <v>23</v>
      </c>
      <c r="K20" s="164" t="s">
        <v>12</v>
      </c>
      <c r="L20" s="163" t="s">
        <v>23</v>
      </c>
      <c r="M20" s="164" t="s">
        <v>12</v>
      </c>
      <c r="N20" s="448"/>
    </row>
    <row r="21" spans="1:14" x14ac:dyDescent="0.2">
      <c r="A21" s="94" t="s">
        <v>15</v>
      </c>
      <c r="B21" s="93">
        <v>4764</v>
      </c>
      <c r="C21" s="100">
        <v>4.4349902484208956E-3</v>
      </c>
      <c r="D21" s="93">
        <v>20141</v>
      </c>
      <c r="E21" s="100">
        <v>1.8750029091823103E-2</v>
      </c>
      <c r="F21" s="93">
        <v>75445</v>
      </c>
      <c r="G21" s="100">
        <v>7.0234643008420333E-2</v>
      </c>
      <c r="H21" s="93">
        <v>135292</v>
      </c>
      <c r="I21" s="100">
        <v>0.12594850980045336</v>
      </c>
      <c r="J21" s="93">
        <v>193751</v>
      </c>
      <c r="K21" s="100">
        <v>0.18037023417753925</v>
      </c>
      <c r="L21" s="93">
        <v>644791</v>
      </c>
      <c r="M21" s="100">
        <v>0.60026066273500378</v>
      </c>
      <c r="N21" s="69">
        <v>1074185</v>
      </c>
    </row>
    <row r="22" spans="1:14" x14ac:dyDescent="0.2">
      <c r="A22" s="9" t="s">
        <v>16</v>
      </c>
      <c r="B22" s="11">
        <v>23812</v>
      </c>
      <c r="C22" s="56">
        <v>3.6043590766289585E-3</v>
      </c>
      <c r="D22" s="11">
        <v>45799</v>
      </c>
      <c r="E22" s="56">
        <v>6.9324727595552523E-3</v>
      </c>
      <c r="F22" s="11">
        <v>352379</v>
      </c>
      <c r="G22" s="56">
        <v>5.3338671554822602E-2</v>
      </c>
      <c r="H22" s="11">
        <v>860269</v>
      </c>
      <c r="I22" s="56">
        <v>0.13021662936723155</v>
      </c>
      <c r="J22" s="11">
        <v>1223565</v>
      </c>
      <c r="K22" s="56">
        <v>0.18520777816208264</v>
      </c>
      <c r="L22" s="11">
        <v>4100620</v>
      </c>
      <c r="M22" s="56">
        <v>0.62069993771234</v>
      </c>
      <c r="N22" s="12">
        <v>6606445</v>
      </c>
    </row>
    <row r="23" spans="1:14" x14ac:dyDescent="0.2">
      <c r="A23" s="98" t="s">
        <v>17</v>
      </c>
      <c r="B23" s="97">
        <v>25220</v>
      </c>
      <c r="C23" s="96">
        <v>5.3673095520233183E-3</v>
      </c>
      <c r="D23" s="97">
        <v>30022</v>
      </c>
      <c r="E23" s="96">
        <v>6.3892691265203831E-3</v>
      </c>
      <c r="F23" s="97">
        <v>239102</v>
      </c>
      <c r="G23" s="96">
        <v>5.0885584794126859E-2</v>
      </c>
      <c r="H23" s="97">
        <v>564990</v>
      </c>
      <c r="I23" s="96">
        <v>0.12024092877865403</v>
      </c>
      <c r="J23" s="97">
        <v>814729</v>
      </c>
      <c r="K23" s="96">
        <v>0.17339027533744672</v>
      </c>
      <c r="L23" s="97">
        <v>3024752</v>
      </c>
      <c r="M23" s="96">
        <v>0.64372641959165888</v>
      </c>
      <c r="N23" s="95">
        <v>4698816</v>
      </c>
    </row>
    <row r="24" spans="1:14" x14ac:dyDescent="0.2">
      <c r="A24" s="1" t="s">
        <v>24</v>
      </c>
      <c r="F24" s="2"/>
      <c r="G24" s="2"/>
      <c r="H24" s="2"/>
      <c r="I24" s="2"/>
      <c r="J24" s="2"/>
      <c r="K24" s="2"/>
      <c r="L24" s="2"/>
      <c r="M24" s="2"/>
    </row>
    <row r="25" spans="1:14" x14ac:dyDescent="0.2">
      <c r="F25" s="2"/>
      <c r="G25" s="2"/>
      <c r="H25" s="2"/>
      <c r="I25" s="2"/>
      <c r="J25" s="2"/>
      <c r="K25" s="2"/>
      <c r="L25" s="2"/>
      <c r="M25" s="2"/>
    </row>
    <row r="26" spans="1:14" x14ac:dyDescent="0.2">
      <c r="A26" s="449" t="s">
        <v>18</v>
      </c>
      <c r="B26" s="444" t="s">
        <v>50</v>
      </c>
      <c r="C26" s="445"/>
      <c r="D26" s="444" t="s">
        <v>51</v>
      </c>
      <c r="E26" s="445"/>
      <c r="F26" s="444" t="s">
        <v>31</v>
      </c>
      <c r="G26" s="445"/>
      <c r="H26" s="444" t="s">
        <v>52</v>
      </c>
      <c r="I26" s="445"/>
      <c r="J26" s="444" t="s">
        <v>53</v>
      </c>
      <c r="K26" s="445"/>
      <c r="L26" s="444" t="s">
        <v>54</v>
      </c>
      <c r="M26" s="445"/>
      <c r="N26" s="448" t="s">
        <v>11</v>
      </c>
    </row>
    <row r="27" spans="1:14" x14ac:dyDescent="0.2">
      <c r="A27" s="450"/>
      <c r="B27" s="163" t="s">
        <v>23</v>
      </c>
      <c r="C27" s="164" t="s">
        <v>12</v>
      </c>
      <c r="D27" s="163" t="s">
        <v>23</v>
      </c>
      <c r="E27" s="164" t="s">
        <v>12</v>
      </c>
      <c r="F27" s="163" t="s">
        <v>23</v>
      </c>
      <c r="G27" s="164" t="s">
        <v>12</v>
      </c>
      <c r="H27" s="163" t="s">
        <v>23</v>
      </c>
      <c r="I27" s="164" t="s">
        <v>12</v>
      </c>
      <c r="J27" s="163" t="s">
        <v>23</v>
      </c>
      <c r="K27" s="164" t="s">
        <v>12</v>
      </c>
      <c r="L27" s="163" t="s">
        <v>23</v>
      </c>
      <c r="M27" s="164" t="s">
        <v>12</v>
      </c>
      <c r="N27" s="448"/>
    </row>
    <row r="28" spans="1:14" x14ac:dyDescent="0.2">
      <c r="A28" s="94" t="s">
        <v>19</v>
      </c>
      <c r="B28" s="93">
        <v>1656</v>
      </c>
      <c r="C28" s="70">
        <v>2.032789783021786E-3</v>
      </c>
      <c r="D28" s="93">
        <v>1350</v>
      </c>
      <c r="E28" s="70">
        <v>1.6571655839851518E-3</v>
      </c>
      <c r="F28" s="93">
        <v>44878</v>
      </c>
      <c r="G28" s="70">
        <v>5.5089094131915289E-2</v>
      </c>
      <c r="H28" s="93">
        <v>90482</v>
      </c>
      <c r="I28" s="70">
        <v>0.11106937508899593</v>
      </c>
      <c r="J28" s="93">
        <v>155049</v>
      </c>
      <c r="K28" s="70">
        <v>0.190327308615788</v>
      </c>
      <c r="L28" s="93">
        <v>521229</v>
      </c>
      <c r="M28" s="70">
        <v>0.63982426679629389</v>
      </c>
      <c r="N28" s="106">
        <v>814644</v>
      </c>
    </row>
    <row r="29" spans="1:14" x14ac:dyDescent="0.2">
      <c r="A29" s="9" t="s">
        <v>20</v>
      </c>
      <c r="B29" s="11">
        <v>8552</v>
      </c>
      <c r="C29" s="56">
        <v>3.0533500805824502E-3</v>
      </c>
      <c r="D29" s="11">
        <v>21586</v>
      </c>
      <c r="E29" s="56">
        <v>7.7069240925459271E-3</v>
      </c>
      <c r="F29" s="11">
        <v>145636</v>
      </c>
      <c r="G29" s="56">
        <v>5.1996923799778494E-2</v>
      </c>
      <c r="H29" s="11">
        <v>312682</v>
      </c>
      <c r="I29" s="56">
        <v>0.11163793380456989</v>
      </c>
      <c r="J29" s="11">
        <v>479699</v>
      </c>
      <c r="K29" s="56">
        <v>0.17126858983925639</v>
      </c>
      <c r="L29" s="11">
        <v>1832704</v>
      </c>
      <c r="M29" s="56">
        <v>0.65433663541671871</v>
      </c>
      <c r="N29" s="19">
        <v>2800858</v>
      </c>
    </row>
    <row r="30" spans="1:14" x14ac:dyDescent="0.2">
      <c r="A30" s="92" t="s">
        <v>21</v>
      </c>
      <c r="B30" s="84">
        <v>15006</v>
      </c>
      <c r="C30" s="91">
        <v>4.4048014272895153E-3</v>
      </c>
      <c r="D30" s="84">
        <v>31294</v>
      </c>
      <c r="E30" s="91">
        <v>9.1859160246300191E-3</v>
      </c>
      <c r="F30" s="84">
        <v>177736</v>
      </c>
      <c r="G30" s="91">
        <v>5.2171916998582514E-2</v>
      </c>
      <c r="H30" s="84">
        <v>531001</v>
      </c>
      <c r="I30" s="91">
        <v>0.15586791701267225</v>
      </c>
      <c r="J30" s="84">
        <v>602180</v>
      </c>
      <c r="K30" s="91">
        <v>0.17676151695889644</v>
      </c>
      <c r="L30" s="84">
        <v>2049520</v>
      </c>
      <c r="M30" s="91">
        <v>0.60160793157792924</v>
      </c>
      <c r="N30" s="106">
        <v>3406737</v>
      </c>
    </row>
    <row r="31" spans="1:14" x14ac:dyDescent="0.2">
      <c r="A31" s="10" t="s">
        <v>22</v>
      </c>
      <c r="B31" s="15">
        <v>28583</v>
      </c>
      <c r="C31" s="57">
        <v>5.1954392539128929E-3</v>
      </c>
      <c r="D31" s="15">
        <v>43416</v>
      </c>
      <c r="E31" s="57">
        <v>7.891585580515767E-3</v>
      </c>
      <c r="F31" s="15">
        <v>302769</v>
      </c>
      <c r="G31" s="57">
        <v>5.5033339658816523E-2</v>
      </c>
      <c r="H31" s="15">
        <v>640218</v>
      </c>
      <c r="I31" s="57">
        <v>0.11637035049720479</v>
      </c>
      <c r="J31" s="15">
        <v>1016402</v>
      </c>
      <c r="K31" s="57">
        <v>0.18474809672027331</v>
      </c>
      <c r="L31" s="15">
        <v>3470168</v>
      </c>
      <c r="M31" s="57">
        <v>0.63076118828927674</v>
      </c>
      <c r="N31" s="13">
        <v>5501556</v>
      </c>
    </row>
    <row r="32" spans="1:14" x14ac:dyDescent="0.2">
      <c r="A32" s="1" t="s">
        <v>24</v>
      </c>
    </row>
    <row r="34" spans="1:24" x14ac:dyDescent="0.2">
      <c r="A34" s="449" t="s">
        <v>209</v>
      </c>
      <c r="B34" s="444" t="s">
        <v>50</v>
      </c>
      <c r="C34" s="445"/>
      <c r="D34" s="444" t="s">
        <v>51</v>
      </c>
      <c r="E34" s="445"/>
      <c r="F34" s="444" t="s">
        <v>31</v>
      </c>
      <c r="G34" s="445"/>
      <c r="H34" s="444" t="s">
        <v>52</v>
      </c>
      <c r="I34" s="445"/>
      <c r="J34" s="444" t="s">
        <v>53</v>
      </c>
      <c r="K34" s="445"/>
      <c r="L34" s="444" t="s">
        <v>54</v>
      </c>
      <c r="M34" s="445"/>
      <c r="N34" s="446" t="s">
        <v>11</v>
      </c>
    </row>
    <row r="35" spans="1:24" x14ac:dyDescent="0.2">
      <c r="A35" s="450"/>
      <c r="B35" s="74" t="s">
        <v>23</v>
      </c>
      <c r="C35" s="73" t="s">
        <v>12</v>
      </c>
      <c r="D35" s="74" t="s">
        <v>23</v>
      </c>
      <c r="E35" s="73" t="s">
        <v>12</v>
      </c>
      <c r="F35" s="74" t="s">
        <v>23</v>
      </c>
      <c r="G35" s="73" t="s">
        <v>12</v>
      </c>
      <c r="H35" s="74" t="s">
        <v>23</v>
      </c>
      <c r="I35" s="73" t="s">
        <v>12</v>
      </c>
      <c r="J35" s="74" t="s">
        <v>23</v>
      </c>
      <c r="K35" s="73" t="s">
        <v>12</v>
      </c>
      <c r="L35" s="74" t="s">
        <v>23</v>
      </c>
      <c r="M35" s="73" t="s">
        <v>12</v>
      </c>
      <c r="N35" s="447"/>
    </row>
    <row r="36" spans="1:24" x14ac:dyDescent="0.2">
      <c r="A36" s="72" t="s">
        <v>184</v>
      </c>
      <c r="B36" s="71">
        <v>23333</v>
      </c>
      <c r="C36" s="70">
        <v>3.338604110633954E-3</v>
      </c>
      <c r="D36" s="71">
        <v>47902</v>
      </c>
      <c r="E36" s="70">
        <v>6.8540613769162845E-3</v>
      </c>
      <c r="F36" s="71">
        <v>375481</v>
      </c>
      <c r="G36" s="70">
        <v>5.3725727941754071E-2</v>
      </c>
      <c r="H36" s="71">
        <v>920124</v>
      </c>
      <c r="I36" s="70">
        <v>0.13165601374418021</v>
      </c>
      <c r="J36" s="71">
        <v>1231020</v>
      </c>
      <c r="K36" s="70">
        <v>0.17614059196299706</v>
      </c>
      <c r="L36" s="71">
        <v>4390990</v>
      </c>
      <c r="M36" s="70">
        <v>0.6282851439485958</v>
      </c>
      <c r="N36" s="69">
        <v>6988849</v>
      </c>
    </row>
    <row r="37" spans="1:24" x14ac:dyDescent="0.2">
      <c r="A37" s="68" t="s">
        <v>201</v>
      </c>
      <c r="B37" s="15">
        <v>30464</v>
      </c>
      <c r="C37" s="57">
        <v>5.503938069133827E-3</v>
      </c>
      <c r="D37" s="15">
        <v>49744</v>
      </c>
      <c r="E37" s="57">
        <v>8.9872602189795536E-3</v>
      </c>
      <c r="F37" s="15">
        <v>295538</v>
      </c>
      <c r="G37" s="57">
        <v>5.3394920203376869E-2</v>
      </c>
      <c r="H37" s="15">
        <v>654259</v>
      </c>
      <c r="I37" s="57">
        <v>0.118205127927174</v>
      </c>
      <c r="J37" s="15">
        <v>1022309</v>
      </c>
      <c r="K37" s="57">
        <v>0.18470080828250177</v>
      </c>
      <c r="L37" s="15">
        <v>3482631</v>
      </c>
      <c r="M37" s="57">
        <v>0.62920776462859795</v>
      </c>
      <c r="N37" s="13">
        <v>5534946</v>
      </c>
    </row>
    <row r="38" spans="1:24" x14ac:dyDescent="0.2">
      <c r="A38" s="1" t="s">
        <v>24</v>
      </c>
    </row>
    <row r="40" spans="1:24" x14ac:dyDescent="0.2">
      <c r="A40" s="449" t="s">
        <v>182</v>
      </c>
      <c r="B40" s="444" t="s">
        <v>50</v>
      </c>
      <c r="C40" s="445"/>
      <c r="D40" s="444" t="s">
        <v>51</v>
      </c>
      <c r="E40" s="445"/>
      <c r="F40" s="444" t="s">
        <v>31</v>
      </c>
      <c r="G40" s="445"/>
      <c r="H40" s="444" t="s">
        <v>52</v>
      </c>
      <c r="I40" s="445"/>
      <c r="J40" s="444" t="s">
        <v>53</v>
      </c>
      <c r="K40" s="445"/>
      <c r="L40" s="444" t="s">
        <v>54</v>
      </c>
      <c r="M40" s="445"/>
      <c r="N40" s="446" t="s">
        <v>11</v>
      </c>
    </row>
    <row r="41" spans="1:24" x14ac:dyDescent="0.2">
      <c r="A41" s="450"/>
      <c r="B41" s="74" t="s">
        <v>23</v>
      </c>
      <c r="C41" s="73" t="s">
        <v>12</v>
      </c>
      <c r="D41" s="74" t="s">
        <v>23</v>
      </c>
      <c r="E41" s="73" t="s">
        <v>12</v>
      </c>
      <c r="F41" s="74" t="s">
        <v>23</v>
      </c>
      <c r="G41" s="73" t="s">
        <v>12</v>
      </c>
      <c r="H41" s="74" t="s">
        <v>23</v>
      </c>
      <c r="I41" s="73" t="s">
        <v>12</v>
      </c>
      <c r="J41" s="74" t="s">
        <v>23</v>
      </c>
      <c r="K41" s="73" t="s">
        <v>12</v>
      </c>
      <c r="L41" s="74" t="s">
        <v>23</v>
      </c>
      <c r="M41" s="73" t="s">
        <v>12</v>
      </c>
      <c r="N41" s="447"/>
      <c r="R41" s="17"/>
      <c r="S41" s="17"/>
      <c r="T41" s="17"/>
      <c r="U41" s="17"/>
      <c r="V41" s="17"/>
      <c r="W41" s="17"/>
    </row>
    <row r="42" spans="1:24" x14ac:dyDescent="0.2">
      <c r="A42" s="72" t="s">
        <v>163</v>
      </c>
      <c r="B42" s="71">
        <v>205</v>
      </c>
      <c r="C42" s="70">
        <v>1.3315838702972354E-3</v>
      </c>
      <c r="D42" s="71">
        <v>2826</v>
      </c>
      <c r="E42" s="70">
        <v>1.8356370816877989E-2</v>
      </c>
      <c r="F42" s="71">
        <v>10574</v>
      </c>
      <c r="G42" s="70">
        <v>6.8683745583038872E-2</v>
      </c>
      <c r="H42" s="71">
        <v>14353</v>
      </c>
      <c r="I42" s="70">
        <v>9.3230357514030346E-2</v>
      </c>
      <c r="J42" s="71">
        <v>27451</v>
      </c>
      <c r="K42" s="70">
        <v>0.17830882352941177</v>
      </c>
      <c r="L42" s="71">
        <v>98543</v>
      </c>
      <c r="M42" s="70">
        <v>0.64008911868634377</v>
      </c>
      <c r="N42" s="69">
        <v>153952</v>
      </c>
      <c r="R42" s="17"/>
      <c r="S42" s="17"/>
      <c r="T42" s="17"/>
      <c r="U42" s="17"/>
      <c r="V42" s="17"/>
      <c r="W42" s="17"/>
      <c r="X42" s="17"/>
    </row>
    <row r="43" spans="1:24" x14ac:dyDescent="0.2">
      <c r="A43" s="87" t="s">
        <v>175</v>
      </c>
      <c r="B43" s="86">
        <v>6724</v>
      </c>
      <c r="C43" s="56">
        <v>8.0840141145636091E-3</v>
      </c>
      <c r="D43" s="86">
        <v>8381</v>
      </c>
      <c r="E43" s="56">
        <v>1.007616333940476E-2</v>
      </c>
      <c r="F43" s="86">
        <v>43581</v>
      </c>
      <c r="G43" s="56">
        <v>5.2395808912373089E-2</v>
      </c>
      <c r="H43" s="86">
        <v>43635</v>
      </c>
      <c r="I43" s="56">
        <v>5.2460731095922523E-2</v>
      </c>
      <c r="J43" s="86">
        <v>181943</v>
      </c>
      <c r="K43" s="56">
        <v>0.21874327484325501</v>
      </c>
      <c r="L43" s="86">
        <v>547500</v>
      </c>
      <c r="M43" s="56">
        <v>0.65823880543182267</v>
      </c>
      <c r="N43" s="12">
        <v>831765</v>
      </c>
      <c r="R43" s="17"/>
      <c r="S43" s="17"/>
      <c r="T43" s="17"/>
      <c r="U43" s="17"/>
      <c r="V43" s="17"/>
    </row>
    <row r="44" spans="1:24" x14ac:dyDescent="0.2">
      <c r="A44" s="85" t="s">
        <v>206</v>
      </c>
      <c r="B44" s="84">
        <v>24104</v>
      </c>
      <c r="C44" s="83">
        <v>5.6311283843072241E-3</v>
      </c>
      <c r="D44" s="84">
        <v>91873</v>
      </c>
      <c r="E44" s="83">
        <v>2.1463186942061799E-2</v>
      </c>
      <c r="F44" s="84">
        <v>464054</v>
      </c>
      <c r="G44" s="83">
        <v>0.10841136953415635</v>
      </c>
      <c r="H44" s="84">
        <v>557165</v>
      </c>
      <c r="I44" s="83">
        <v>0.13016377556598635</v>
      </c>
      <c r="J44" s="84">
        <v>602749</v>
      </c>
      <c r="K44" s="83">
        <v>0.14081301869037485</v>
      </c>
      <c r="L44" s="84">
        <v>2540548</v>
      </c>
      <c r="M44" s="83">
        <v>0.5935177545011181</v>
      </c>
      <c r="N44" s="82">
        <v>4280492</v>
      </c>
      <c r="S44" s="17"/>
      <c r="T44" s="17"/>
      <c r="U44" s="17"/>
      <c r="V44" s="17"/>
      <c r="W44" s="17"/>
      <c r="X44" s="17"/>
    </row>
    <row r="45" spans="1:24" x14ac:dyDescent="0.2">
      <c r="A45" s="87" t="s">
        <v>174</v>
      </c>
      <c r="B45" s="86">
        <v>2416</v>
      </c>
      <c r="C45" s="56">
        <v>4.0733609611513311E-3</v>
      </c>
      <c r="D45" s="86">
        <v>6573</v>
      </c>
      <c r="E45" s="56">
        <v>1.1082037085119081E-2</v>
      </c>
      <c r="F45" s="86">
        <v>36117</v>
      </c>
      <c r="G45" s="56">
        <v>6.0893037182906722E-2</v>
      </c>
      <c r="H45" s="86">
        <v>152814</v>
      </c>
      <c r="I45" s="56">
        <v>0.25764345278037232</v>
      </c>
      <c r="J45" s="86">
        <v>185641</v>
      </c>
      <c r="K45" s="56">
        <v>0.31298957044250592</v>
      </c>
      <c r="L45" s="86">
        <v>209561</v>
      </c>
      <c r="M45" s="56">
        <v>0.35331854154794462</v>
      </c>
      <c r="N45" s="12">
        <v>593122</v>
      </c>
      <c r="T45" s="17"/>
      <c r="U45" s="17"/>
      <c r="V45" s="17"/>
      <c r="W45" s="17"/>
      <c r="X45" s="17"/>
    </row>
    <row r="46" spans="1:24" x14ac:dyDescent="0.2">
      <c r="A46" s="90" t="s">
        <v>203</v>
      </c>
      <c r="B46" s="89">
        <v>15671</v>
      </c>
      <c r="C46" s="83">
        <v>1.3861210987426641E-2</v>
      </c>
      <c r="D46" s="89">
        <v>18187</v>
      </c>
      <c r="E46" s="83">
        <v>1.6086646942015718E-2</v>
      </c>
      <c r="F46" s="89">
        <v>142837</v>
      </c>
      <c r="G46" s="83">
        <v>0.12634125415168521</v>
      </c>
      <c r="H46" s="89">
        <v>245156</v>
      </c>
      <c r="I46" s="83">
        <v>0.21684379049413346</v>
      </c>
      <c r="J46" s="89">
        <v>191553</v>
      </c>
      <c r="K46" s="83">
        <v>0.16943121359674146</v>
      </c>
      <c r="L46" s="89">
        <v>517161</v>
      </c>
      <c r="M46" s="83">
        <v>0.45743588382799749</v>
      </c>
      <c r="N46" s="88">
        <v>1130565</v>
      </c>
      <c r="S46" s="17"/>
      <c r="T46" s="17"/>
      <c r="U46" s="17"/>
      <c r="V46" s="17"/>
      <c r="W46" s="17"/>
      <c r="X46" s="17"/>
    </row>
    <row r="47" spans="1:24" x14ac:dyDescent="0.2">
      <c r="A47" s="87" t="s">
        <v>165</v>
      </c>
      <c r="B47" s="86">
        <v>1245</v>
      </c>
      <c r="C47" s="56">
        <v>2.8781735041589029E-3</v>
      </c>
      <c r="D47" s="86">
        <v>13111</v>
      </c>
      <c r="E47" s="56">
        <v>3.0309825552632431E-2</v>
      </c>
      <c r="F47" s="86">
        <v>52210</v>
      </c>
      <c r="G47" s="56">
        <v>0.12069834429890468</v>
      </c>
      <c r="H47" s="86">
        <v>83197</v>
      </c>
      <c r="I47" s="56">
        <v>0.19233365544217529</v>
      </c>
      <c r="J47" s="86">
        <v>197164</v>
      </c>
      <c r="K47" s="56">
        <v>0.45580096447709711</v>
      </c>
      <c r="L47" s="86">
        <v>85640</v>
      </c>
      <c r="M47" s="56">
        <v>0.19798134851097868</v>
      </c>
      <c r="N47" s="12">
        <v>432566</v>
      </c>
      <c r="S47" s="17"/>
      <c r="T47" s="17"/>
      <c r="U47" s="17"/>
      <c r="V47" s="17"/>
      <c r="W47" s="17"/>
      <c r="X47" s="17"/>
    </row>
    <row r="48" spans="1:24" x14ac:dyDescent="0.2">
      <c r="A48" s="85" t="s">
        <v>205</v>
      </c>
      <c r="B48" s="84">
        <v>471</v>
      </c>
      <c r="C48" s="83">
        <v>1.0589243037741321E-3</v>
      </c>
      <c r="D48" s="84">
        <v>247</v>
      </c>
      <c r="E48" s="83">
        <v>5.5531699157581878E-4</v>
      </c>
      <c r="F48" s="84">
        <v>12299</v>
      </c>
      <c r="G48" s="83">
        <v>2.7651188985388642E-2</v>
      </c>
      <c r="H48" s="84">
        <v>82374</v>
      </c>
      <c r="I48" s="83">
        <v>0.18519709256707081</v>
      </c>
      <c r="J48" s="84">
        <v>151278</v>
      </c>
      <c r="K48" s="83">
        <v>0.34011029899435913</v>
      </c>
      <c r="L48" s="84">
        <v>198122</v>
      </c>
      <c r="M48" s="83">
        <v>0.44542717815783145</v>
      </c>
      <c r="N48" s="82">
        <v>444791</v>
      </c>
      <c r="S48" s="17"/>
      <c r="T48" s="17"/>
      <c r="U48" s="17"/>
      <c r="V48" s="17"/>
      <c r="W48" s="17"/>
      <c r="X48" s="17"/>
    </row>
    <row r="49" spans="1:24" x14ac:dyDescent="0.2">
      <c r="A49" s="87" t="s">
        <v>166</v>
      </c>
      <c r="B49" s="86">
        <v>0</v>
      </c>
      <c r="C49" s="56">
        <v>0</v>
      </c>
      <c r="D49" s="86">
        <v>0</v>
      </c>
      <c r="E49" s="56">
        <v>0</v>
      </c>
      <c r="F49" s="86">
        <v>1998</v>
      </c>
      <c r="G49" s="56">
        <v>2.5629842475242446E-2</v>
      </c>
      <c r="H49" s="86">
        <v>10641</v>
      </c>
      <c r="I49" s="56">
        <v>0.13650007696649391</v>
      </c>
      <c r="J49" s="86">
        <v>13480</v>
      </c>
      <c r="K49" s="56">
        <v>0.17291805633947355</v>
      </c>
      <c r="L49" s="86">
        <v>51837</v>
      </c>
      <c r="M49" s="56">
        <v>0.66495202421879007</v>
      </c>
      <c r="N49" s="12">
        <v>77956</v>
      </c>
      <c r="T49" s="17"/>
      <c r="U49" s="17"/>
      <c r="V49" s="17"/>
      <c r="W49" s="17"/>
      <c r="X49" s="17"/>
    </row>
    <row r="50" spans="1:24" x14ac:dyDescent="0.2">
      <c r="A50" s="90" t="s">
        <v>179</v>
      </c>
      <c r="B50" s="89">
        <v>419</v>
      </c>
      <c r="C50" s="83">
        <v>1.5859557749229732E-3</v>
      </c>
      <c r="D50" s="89">
        <v>2973</v>
      </c>
      <c r="E50" s="83">
        <v>1.1253094317054891E-2</v>
      </c>
      <c r="F50" s="89">
        <v>55426</v>
      </c>
      <c r="G50" s="83">
        <v>0.20979280377298501</v>
      </c>
      <c r="H50" s="89">
        <v>51847</v>
      </c>
      <c r="I50" s="83">
        <v>0.19624594048312982</v>
      </c>
      <c r="J50" s="89">
        <v>30548</v>
      </c>
      <c r="K50" s="83">
        <v>0.11562715277409782</v>
      </c>
      <c r="L50" s="89">
        <v>122981</v>
      </c>
      <c r="M50" s="83">
        <v>0.46549505287780951</v>
      </c>
      <c r="N50" s="88">
        <v>264194</v>
      </c>
      <c r="S50" s="17"/>
      <c r="T50" s="17"/>
      <c r="U50" s="17"/>
      <c r="V50" s="17"/>
      <c r="W50" s="17"/>
      <c r="X50" s="17"/>
    </row>
    <row r="51" spans="1:24" x14ac:dyDescent="0.2">
      <c r="A51" s="87" t="s">
        <v>176</v>
      </c>
      <c r="B51" s="86">
        <v>340</v>
      </c>
      <c r="C51" s="56">
        <v>1.3676753943128838E-3</v>
      </c>
      <c r="D51" s="86">
        <v>3396</v>
      </c>
      <c r="E51" s="56">
        <v>1.3660663644372217E-2</v>
      </c>
      <c r="F51" s="86">
        <v>20072</v>
      </c>
      <c r="G51" s="56">
        <v>8.0741119160730013E-2</v>
      </c>
      <c r="H51" s="86">
        <v>19304</v>
      </c>
      <c r="I51" s="56">
        <v>7.7651781799458558E-2</v>
      </c>
      <c r="J51" s="86">
        <v>33850</v>
      </c>
      <c r="K51" s="56">
        <v>0.13616415322791506</v>
      </c>
      <c r="L51" s="86">
        <v>171635</v>
      </c>
      <c r="M51" s="56">
        <v>0.69041460677321131</v>
      </c>
      <c r="N51" s="12">
        <v>248597</v>
      </c>
      <c r="S51" s="17"/>
      <c r="T51" s="17"/>
      <c r="U51" s="17"/>
      <c r="V51" s="17"/>
      <c r="W51" s="17"/>
      <c r="X51" s="17"/>
    </row>
    <row r="52" spans="1:24" x14ac:dyDescent="0.2">
      <c r="A52" s="85" t="s">
        <v>207</v>
      </c>
      <c r="B52" s="84">
        <v>532</v>
      </c>
      <c r="C52" s="83">
        <v>2.7706240934929395E-4</v>
      </c>
      <c r="D52" s="84">
        <v>17096</v>
      </c>
      <c r="E52" s="83">
        <v>8.9034942673600175E-3</v>
      </c>
      <c r="F52" s="84">
        <v>167163</v>
      </c>
      <c r="G52" s="83">
        <v>8.7057487845969964E-2</v>
      </c>
      <c r="H52" s="84">
        <v>582912</v>
      </c>
      <c r="I52" s="83">
        <v>0.30357707360642033</v>
      </c>
      <c r="J52" s="84">
        <v>400004</v>
      </c>
      <c r="K52" s="83">
        <v>0.20831968419051686</v>
      </c>
      <c r="L52" s="84">
        <v>752439</v>
      </c>
      <c r="M52" s="83">
        <v>0.39186571847438606</v>
      </c>
      <c r="N52" s="82">
        <v>1920145</v>
      </c>
      <c r="S52" s="17"/>
      <c r="T52" s="17"/>
      <c r="U52" s="17"/>
      <c r="V52" s="17"/>
      <c r="W52" s="17"/>
      <c r="X52" s="17"/>
    </row>
    <row r="53" spans="1:24" x14ac:dyDescent="0.2">
      <c r="A53" s="87" t="s">
        <v>178</v>
      </c>
      <c r="B53" s="86">
        <v>2031</v>
      </c>
      <c r="C53" s="56">
        <v>1.0402155207735802E-2</v>
      </c>
      <c r="D53" s="86">
        <v>5347</v>
      </c>
      <c r="E53" s="56">
        <v>2.738568384823404E-2</v>
      </c>
      <c r="F53" s="86">
        <v>23099</v>
      </c>
      <c r="G53" s="56">
        <v>0.11830594935671557</v>
      </c>
      <c r="H53" s="86">
        <v>88911</v>
      </c>
      <c r="I53" s="56">
        <v>0.45537470294189952</v>
      </c>
      <c r="J53" s="86">
        <v>12226</v>
      </c>
      <c r="K53" s="56">
        <v>6.2617798901909369E-2</v>
      </c>
      <c r="L53" s="86">
        <v>63633</v>
      </c>
      <c r="M53" s="56">
        <v>0.32590858805211831</v>
      </c>
      <c r="N53" s="12">
        <v>195248</v>
      </c>
      <c r="R53" s="17"/>
      <c r="S53" s="17"/>
      <c r="T53" s="17"/>
      <c r="U53" s="17"/>
      <c r="V53" s="17"/>
      <c r="W53" s="17"/>
      <c r="X53" s="17"/>
    </row>
    <row r="54" spans="1:24" x14ac:dyDescent="0.2">
      <c r="A54" s="90" t="s">
        <v>167</v>
      </c>
      <c r="B54" s="89">
        <v>237</v>
      </c>
      <c r="C54" s="83">
        <v>1.3949874627709042E-3</v>
      </c>
      <c r="D54" s="89">
        <v>1135</v>
      </c>
      <c r="E54" s="83">
        <v>6.6806361613712083E-3</v>
      </c>
      <c r="F54" s="89">
        <v>9995</v>
      </c>
      <c r="G54" s="83">
        <v>5.8830800381414292E-2</v>
      </c>
      <c r="H54" s="89">
        <v>14218</v>
      </c>
      <c r="I54" s="83">
        <v>8.3687475720154919E-2</v>
      </c>
      <c r="J54" s="89">
        <v>24791</v>
      </c>
      <c r="K54" s="83">
        <v>0.14592039742427632</v>
      </c>
      <c r="L54" s="89">
        <v>119518</v>
      </c>
      <c r="M54" s="83">
        <v>0.70348570285001233</v>
      </c>
      <c r="N54" s="88">
        <v>169894</v>
      </c>
      <c r="R54" s="17"/>
      <c r="S54" s="17"/>
      <c r="T54" s="17"/>
      <c r="U54" s="17"/>
      <c r="V54" s="17"/>
      <c r="W54" s="17"/>
      <c r="X54" s="17"/>
    </row>
    <row r="55" spans="1:24" x14ac:dyDescent="0.2">
      <c r="A55" s="87" t="s">
        <v>168</v>
      </c>
      <c r="B55" s="86">
        <v>102</v>
      </c>
      <c r="C55" s="56">
        <v>6.5633686811489755E-4</v>
      </c>
      <c r="D55" s="86">
        <v>2319</v>
      </c>
      <c r="E55" s="56">
        <v>1.4922011736847525E-2</v>
      </c>
      <c r="F55" s="86">
        <v>17269</v>
      </c>
      <c r="G55" s="56">
        <v>0.1111204056419232</v>
      </c>
      <c r="H55" s="86">
        <v>17428</v>
      </c>
      <c r="I55" s="56">
        <v>0.11214351899516112</v>
      </c>
      <c r="J55" s="86">
        <v>53862</v>
      </c>
      <c r="K55" s="56">
        <v>0.34658447441573148</v>
      </c>
      <c r="L55" s="86">
        <v>64427</v>
      </c>
      <c r="M55" s="56">
        <v>0.41456681766704417</v>
      </c>
      <c r="N55" s="12">
        <v>155408</v>
      </c>
      <c r="S55" s="17"/>
      <c r="T55" s="17"/>
      <c r="U55" s="17"/>
      <c r="V55" s="17"/>
      <c r="W55" s="17"/>
      <c r="X55" s="17"/>
    </row>
    <row r="56" spans="1:24" x14ac:dyDescent="0.2">
      <c r="A56" s="85" t="s">
        <v>204</v>
      </c>
      <c r="B56" s="84">
        <v>1841</v>
      </c>
      <c r="C56" s="83">
        <v>5.6392128994314844E-3</v>
      </c>
      <c r="D56" s="84">
        <v>3904</v>
      </c>
      <c r="E56" s="83">
        <v>1.1958439521662419E-2</v>
      </c>
      <c r="F56" s="84">
        <v>19358</v>
      </c>
      <c r="G56" s="83">
        <v>5.9295971378161144E-2</v>
      </c>
      <c r="H56" s="84">
        <v>56593</v>
      </c>
      <c r="I56" s="83">
        <v>0.17335142619094296</v>
      </c>
      <c r="J56" s="84">
        <v>59118</v>
      </c>
      <c r="K56" s="83">
        <v>0.18108581650656733</v>
      </c>
      <c r="L56" s="84">
        <v>185649</v>
      </c>
      <c r="M56" s="83">
        <v>0.56866607037835715</v>
      </c>
      <c r="N56" s="82">
        <v>326464</v>
      </c>
      <c r="S56" s="17"/>
      <c r="T56" s="17"/>
      <c r="U56" s="17"/>
      <c r="V56" s="17"/>
      <c r="W56" s="17"/>
      <c r="X56" s="17"/>
    </row>
    <row r="57" spans="1:24" x14ac:dyDescent="0.2">
      <c r="A57" s="87" t="s">
        <v>161</v>
      </c>
      <c r="B57" s="86">
        <v>415</v>
      </c>
      <c r="C57" s="56">
        <v>2.9546619581933132E-3</v>
      </c>
      <c r="D57" s="86">
        <v>2347</v>
      </c>
      <c r="E57" s="56">
        <v>1.6709859315372787E-2</v>
      </c>
      <c r="F57" s="86">
        <v>8698</v>
      </c>
      <c r="G57" s="56">
        <v>6.192686677678419E-2</v>
      </c>
      <c r="H57" s="86">
        <v>18533</v>
      </c>
      <c r="I57" s="56">
        <v>0.13194879535228113</v>
      </c>
      <c r="J57" s="86">
        <v>4462</v>
      </c>
      <c r="K57" s="56">
        <v>3.1767955801104975E-2</v>
      </c>
      <c r="L57" s="86">
        <v>106000</v>
      </c>
      <c r="M57" s="56">
        <v>0.7546847411288945</v>
      </c>
      <c r="N57" s="12">
        <v>140456</v>
      </c>
      <c r="R57" s="17"/>
      <c r="S57" s="17"/>
      <c r="T57" s="17"/>
      <c r="U57" s="17"/>
      <c r="V57" s="17"/>
      <c r="W57" s="17"/>
      <c r="X57" s="17"/>
    </row>
    <row r="58" spans="1:24" x14ac:dyDescent="0.2">
      <c r="A58" s="90" t="s">
        <v>162</v>
      </c>
      <c r="B58" s="89">
        <v>247</v>
      </c>
      <c r="C58" s="83">
        <v>5.2312775330396475E-3</v>
      </c>
      <c r="D58" s="89">
        <v>483</v>
      </c>
      <c r="E58" s="83">
        <v>1.0229583192138259E-2</v>
      </c>
      <c r="F58" s="89">
        <v>2020</v>
      </c>
      <c r="G58" s="83">
        <v>4.2782107760081331E-2</v>
      </c>
      <c r="H58" s="89">
        <v>9002</v>
      </c>
      <c r="I58" s="83">
        <v>0.19065570992883768</v>
      </c>
      <c r="J58" s="89">
        <v>3570</v>
      </c>
      <c r="K58" s="83">
        <v>7.5609962724500171E-2</v>
      </c>
      <c r="L58" s="89">
        <v>31894</v>
      </c>
      <c r="M58" s="83">
        <v>0.67549135886140288</v>
      </c>
      <c r="N58" s="88">
        <v>47216</v>
      </c>
      <c r="S58" s="17"/>
      <c r="T58" s="17"/>
      <c r="U58" s="17"/>
      <c r="V58" s="17"/>
      <c r="W58" s="17"/>
      <c r="X58" s="17"/>
    </row>
    <row r="59" spans="1:24" x14ac:dyDescent="0.2">
      <c r="A59" s="87" t="s">
        <v>169</v>
      </c>
      <c r="B59" s="86">
        <v>0</v>
      </c>
      <c r="C59" s="56">
        <v>0</v>
      </c>
      <c r="D59" s="86">
        <v>224</v>
      </c>
      <c r="E59" s="56">
        <v>3.357918090783714E-3</v>
      </c>
      <c r="F59" s="86">
        <v>5695</v>
      </c>
      <c r="G59" s="56">
        <v>8.5372069317023444E-2</v>
      </c>
      <c r="H59" s="86">
        <v>2346</v>
      </c>
      <c r="I59" s="56">
        <v>3.5168195718654434E-2</v>
      </c>
      <c r="J59" s="86">
        <v>17827</v>
      </c>
      <c r="K59" s="56">
        <v>0.26723931162679138</v>
      </c>
      <c r="L59" s="86">
        <v>40616</v>
      </c>
      <c r="M59" s="56">
        <v>0.60886250524674701</v>
      </c>
      <c r="N59" s="12">
        <v>66708</v>
      </c>
      <c r="R59" s="17"/>
      <c r="S59" s="17"/>
      <c r="T59" s="17"/>
      <c r="U59" s="17"/>
      <c r="V59" s="17"/>
      <c r="W59" s="17"/>
      <c r="X59" s="17"/>
    </row>
    <row r="60" spans="1:24" x14ac:dyDescent="0.2">
      <c r="A60" s="85" t="s">
        <v>177</v>
      </c>
      <c r="B60" s="84">
        <v>0</v>
      </c>
      <c r="C60" s="83">
        <v>0</v>
      </c>
      <c r="D60" s="84">
        <v>942</v>
      </c>
      <c r="E60" s="83">
        <v>4.3821291006866268E-3</v>
      </c>
      <c r="F60" s="84">
        <v>31370</v>
      </c>
      <c r="G60" s="83">
        <v>0.14593141177127333</v>
      </c>
      <c r="H60" s="84">
        <v>21676</v>
      </c>
      <c r="I60" s="83">
        <v>0.10083548873299715</v>
      </c>
      <c r="J60" s="84">
        <v>74750</v>
      </c>
      <c r="K60" s="83">
        <v>0.34773264360544093</v>
      </c>
      <c r="L60" s="84">
        <v>86226</v>
      </c>
      <c r="M60" s="83">
        <v>0.40111832678960196</v>
      </c>
      <c r="N60" s="82">
        <v>214964</v>
      </c>
      <c r="R60" s="17"/>
      <c r="S60" s="17"/>
      <c r="T60" s="17"/>
      <c r="U60" s="17"/>
      <c r="V60" s="17"/>
      <c r="W60" s="17"/>
      <c r="X60" s="17"/>
    </row>
    <row r="61" spans="1:24" x14ac:dyDescent="0.2">
      <c r="A61" s="87" t="s">
        <v>170</v>
      </c>
      <c r="B61" s="86">
        <v>1452</v>
      </c>
      <c r="C61" s="56">
        <v>1.2589959247377092E-2</v>
      </c>
      <c r="D61" s="86">
        <v>6365</v>
      </c>
      <c r="E61" s="56">
        <v>5.5189456342668863E-2</v>
      </c>
      <c r="F61" s="86">
        <v>25133</v>
      </c>
      <c r="G61" s="56">
        <v>0.21792248330876615</v>
      </c>
      <c r="H61" s="86">
        <v>23533</v>
      </c>
      <c r="I61" s="56">
        <v>0.20404924997832308</v>
      </c>
      <c r="J61" s="86">
        <v>13407</v>
      </c>
      <c r="K61" s="56">
        <v>0.11624902453828145</v>
      </c>
      <c r="L61" s="86">
        <v>45440</v>
      </c>
      <c r="M61" s="56">
        <v>0.39399982658458338</v>
      </c>
      <c r="N61" s="12">
        <v>115330</v>
      </c>
      <c r="R61" s="17"/>
      <c r="S61" s="17"/>
      <c r="T61" s="17"/>
      <c r="U61" s="18"/>
      <c r="V61" s="17"/>
      <c r="W61" s="17"/>
    </row>
    <row r="62" spans="1:24" x14ac:dyDescent="0.2">
      <c r="A62" s="90" t="s">
        <v>171</v>
      </c>
      <c r="B62" s="89">
        <v>3311</v>
      </c>
      <c r="C62" s="83">
        <v>3.7406089363384736E-2</v>
      </c>
      <c r="D62" s="89">
        <v>3019</v>
      </c>
      <c r="E62" s="83">
        <v>3.4107213466644075E-2</v>
      </c>
      <c r="F62" s="89">
        <v>5100</v>
      </c>
      <c r="G62" s="83">
        <v>5.7617352991018472E-2</v>
      </c>
      <c r="H62" s="89">
        <v>11343</v>
      </c>
      <c r="I62" s="83">
        <v>0.12814777156414167</v>
      </c>
      <c r="J62" s="89">
        <v>11999</v>
      </c>
      <c r="K62" s="83">
        <v>0.13555894481161385</v>
      </c>
      <c r="L62" s="89">
        <v>53743</v>
      </c>
      <c r="M62" s="83">
        <v>0.60716262780319719</v>
      </c>
      <c r="N62" s="88">
        <v>88515</v>
      </c>
      <c r="R62" s="17"/>
      <c r="S62" s="17"/>
      <c r="T62" s="17"/>
      <c r="U62" s="17"/>
      <c r="V62" s="17"/>
      <c r="W62" s="17"/>
      <c r="X62" s="17"/>
    </row>
    <row r="63" spans="1:24" x14ac:dyDescent="0.2">
      <c r="A63" s="87" t="s">
        <v>172</v>
      </c>
      <c r="B63" s="86">
        <v>298</v>
      </c>
      <c r="C63" s="56">
        <v>1.4266223041386409E-3</v>
      </c>
      <c r="D63" s="86">
        <v>1268</v>
      </c>
      <c r="E63" s="56">
        <v>6.0703257773415996E-3</v>
      </c>
      <c r="F63" s="86">
        <v>26831</v>
      </c>
      <c r="G63" s="56">
        <v>0.12844866792732842</v>
      </c>
      <c r="H63" s="86">
        <v>34709</v>
      </c>
      <c r="I63" s="56">
        <v>0.16616319984680566</v>
      </c>
      <c r="J63" s="86">
        <v>28821</v>
      </c>
      <c r="K63" s="56">
        <v>0.13797544103214687</v>
      </c>
      <c r="L63" s="86">
        <v>116958</v>
      </c>
      <c r="M63" s="56">
        <v>0.5599157431122388</v>
      </c>
      <c r="N63" s="12">
        <v>208885</v>
      </c>
      <c r="S63" s="17"/>
      <c r="T63" s="17"/>
      <c r="U63" s="17"/>
      <c r="V63" s="17"/>
      <c r="W63" s="17"/>
      <c r="X63" s="17"/>
    </row>
    <row r="64" spans="1:24" x14ac:dyDescent="0.2">
      <c r="A64" s="85" t="s">
        <v>173</v>
      </c>
      <c r="B64" s="84">
        <v>1639</v>
      </c>
      <c r="C64" s="83">
        <v>6.4388894781710251E-3</v>
      </c>
      <c r="D64" s="84">
        <v>8665</v>
      </c>
      <c r="E64" s="83">
        <v>3.404086475189258E-2</v>
      </c>
      <c r="F64" s="84">
        <v>22157</v>
      </c>
      <c r="G64" s="83">
        <v>8.7044828656397441E-2</v>
      </c>
      <c r="H64" s="84">
        <v>41676</v>
      </c>
      <c r="I64" s="83">
        <v>0.16372614880552511</v>
      </c>
      <c r="J64" s="84">
        <v>20405</v>
      </c>
      <c r="K64" s="83">
        <v>8.0162013302062088E-2</v>
      </c>
      <c r="L64" s="84">
        <v>160004</v>
      </c>
      <c r="M64" s="83">
        <v>0.62858332645837511</v>
      </c>
      <c r="N64" s="82">
        <v>254547</v>
      </c>
      <c r="R64" s="17"/>
      <c r="S64" s="17"/>
      <c r="X64" s="18"/>
    </row>
    <row r="65" spans="1:14" x14ac:dyDescent="0.2">
      <c r="A65" s="79" t="s">
        <v>202</v>
      </c>
      <c r="B65" s="78">
        <v>63701</v>
      </c>
      <c r="C65" s="77">
        <v>5.153061732144173E-3</v>
      </c>
      <c r="D65" s="78">
        <v>200679</v>
      </c>
      <c r="E65" s="77">
        <v>1.6233831106967873E-2</v>
      </c>
      <c r="F65" s="78">
        <v>1203057</v>
      </c>
      <c r="G65" s="77">
        <v>9.732071691634625E-2</v>
      </c>
      <c r="H65" s="78">
        <v>2183366</v>
      </c>
      <c r="I65" s="77">
        <v>0.17662234159376924</v>
      </c>
      <c r="J65" s="78">
        <v>2340899</v>
      </c>
      <c r="K65" s="77">
        <v>0.18936589779932125</v>
      </c>
      <c r="L65" s="78">
        <v>6370076</v>
      </c>
      <c r="M65" s="77">
        <v>0.51530423174596984</v>
      </c>
      <c r="N65" s="76">
        <v>12361777</v>
      </c>
    </row>
    <row r="66" spans="1:14" x14ac:dyDescent="0.2">
      <c r="A66" s="1" t="s">
        <v>24</v>
      </c>
    </row>
    <row r="67" spans="1:14" x14ac:dyDescent="0.2">
      <c r="A67" s="1" t="s">
        <v>311</v>
      </c>
    </row>
    <row r="69" spans="1:14" x14ac:dyDescent="0.2">
      <c r="B69" s="1"/>
      <c r="C69" s="1"/>
      <c r="D69" s="1"/>
      <c r="E69" s="1"/>
    </row>
    <row r="70" spans="1:14" x14ac:dyDescent="0.2">
      <c r="B70" s="1"/>
      <c r="C70" s="1"/>
      <c r="D70" s="1"/>
      <c r="E70" s="1"/>
    </row>
    <row r="71" spans="1:14" x14ac:dyDescent="0.2">
      <c r="B71" s="1"/>
      <c r="C71" s="1"/>
      <c r="D71" s="1"/>
      <c r="E71" s="1"/>
    </row>
    <row r="72" spans="1:14" x14ac:dyDescent="0.2">
      <c r="B72" s="1"/>
      <c r="C72" s="1"/>
      <c r="D72" s="1"/>
      <c r="E72" s="1"/>
    </row>
    <row r="73" spans="1:14" x14ac:dyDescent="0.2">
      <c r="B73" s="1"/>
      <c r="C73" s="1"/>
      <c r="D73" s="1"/>
      <c r="E73" s="1"/>
    </row>
    <row r="75" spans="1:14" x14ac:dyDescent="0.2">
      <c r="C75" s="115"/>
    </row>
    <row r="76" spans="1:14" x14ac:dyDescent="0.2">
      <c r="C76" s="22"/>
      <c r="D76" s="22"/>
    </row>
    <row r="77" spans="1:14" x14ac:dyDescent="0.2">
      <c r="C77" s="22"/>
      <c r="D77" s="22"/>
      <c r="E77" s="23"/>
      <c r="F77" s="18"/>
      <c r="G77" s="17"/>
      <c r="I77" s="18"/>
      <c r="J77" s="18"/>
    </row>
    <row r="78" spans="1:14" x14ac:dyDescent="0.2">
      <c r="D78" s="22"/>
      <c r="E78" s="22"/>
      <c r="F78" s="18"/>
      <c r="G78" s="18"/>
      <c r="H78" s="17"/>
    </row>
    <row r="79" spans="1:14" x14ac:dyDescent="0.2">
      <c r="C79" s="22"/>
      <c r="D79" s="23"/>
      <c r="I79" s="18"/>
    </row>
    <row r="80" spans="1:14" x14ac:dyDescent="0.2">
      <c r="D80" s="22"/>
      <c r="E80" s="23"/>
      <c r="J80" s="18"/>
    </row>
  </sheetData>
  <mergeCells count="42">
    <mergeCell ref="B19:C19"/>
    <mergeCell ref="D19:E19"/>
    <mergeCell ref="A19:A20"/>
    <mergeCell ref="A40:A41"/>
    <mergeCell ref="B40:C40"/>
    <mergeCell ref="D40:E40"/>
    <mergeCell ref="A26:A27"/>
    <mergeCell ref="B26:C26"/>
    <mergeCell ref="A34:A35"/>
    <mergeCell ref="B34:C34"/>
    <mergeCell ref="D34:E34"/>
    <mergeCell ref="D26:E26"/>
    <mergeCell ref="A6:N6"/>
    <mergeCell ref="A11:A13"/>
    <mergeCell ref="B11:N11"/>
    <mergeCell ref="B12:C12"/>
    <mergeCell ref="D12:E12"/>
    <mergeCell ref="N12:N13"/>
    <mergeCell ref="J12:K12"/>
    <mergeCell ref="F12:G12"/>
    <mergeCell ref="H12:I12"/>
    <mergeCell ref="L12:M12"/>
    <mergeCell ref="N40:N41"/>
    <mergeCell ref="L40:M40"/>
    <mergeCell ref="J40:K40"/>
    <mergeCell ref="L26:M26"/>
    <mergeCell ref="F26:G26"/>
    <mergeCell ref="H26:I26"/>
    <mergeCell ref="N34:N35"/>
    <mergeCell ref="N26:N27"/>
    <mergeCell ref="H34:I34"/>
    <mergeCell ref="J34:K34"/>
    <mergeCell ref="L34:M34"/>
    <mergeCell ref="F40:G40"/>
    <mergeCell ref="H40:I40"/>
    <mergeCell ref="F34:G34"/>
    <mergeCell ref="J26:K26"/>
    <mergeCell ref="N19:N20"/>
    <mergeCell ref="F19:G19"/>
    <mergeCell ref="H19:I19"/>
    <mergeCell ref="L19:M19"/>
    <mergeCell ref="J19:K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A6:T81"/>
  <sheetViews>
    <sheetView showGridLines="0" zoomScale="70" zoomScaleNormal="70" workbookViewId="0">
      <selection activeCell="W28" sqref="W28"/>
    </sheetView>
  </sheetViews>
  <sheetFormatPr baseColWidth="10" defaultRowHeight="12" x14ac:dyDescent="0.2"/>
  <cols>
    <col min="1" max="1" width="24" style="1" customWidth="1"/>
    <col min="2" max="2" width="19.42578125" style="2" customWidth="1"/>
    <col min="3" max="3" width="13.140625" style="2" customWidth="1"/>
    <col min="4" max="4" width="14.140625" style="2" customWidth="1"/>
    <col min="5" max="5" width="12.140625" style="2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3" customFormat="1" ht="16.5" x14ac:dyDescent="0.2">
      <c r="A6" s="451" t="s">
        <v>1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</row>
    <row r="7" spans="1:12" ht="15" customHeight="1" x14ac:dyDescent="0.2">
      <c r="A7" s="103" t="s">
        <v>151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</row>
    <row r="8" spans="1:12" ht="15" customHeight="1" x14ac:dyDescent="0.2">
      <c r="A8" s="103" t="s">
        <v>313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</row>
    <row r="9" spans="1:12" ht="15" customHeight="1" x14ac:dyDescent="0.2">
      <c r="A9" s="103" t="s">
        <v>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2" ht="15" customHeight="1" x14ac:dyDescent="0.2">
      <c r="A10" s="104" t="s">
        <v>314</v>
      </c>
      <c r="B10" s="104"/>
      <c r="C10" s="104"/>
      <c r="D10" s="104"/>
      <c r="E10" s="104"/>
      <c r="F10" s="104"/>
      <c r="G10" s="104"/>
      <c r="H10" s="104"/>
      <c r="I10" s="103"/>
      <c r="J10" s="103"/>
      <c r="K10" s="103"/>
      <c r="L10" s="103"/>
    </row>
    <row r="11" spans="1:12" ht="14.25" x14ac:dyDescent="0.25">
      <c r="A11" s="452" t="s">
        <v>13</v>
      </c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</row>
    <row r="12" spans="1:12" ht="20.25" customHeight="1" x14ac:dyDescent="0.2">
      <c r="A12" s="453"/>
      <c r="B12" s="444" t="s">
        <v>29</v>
      </c>
      <c r="C12" s="445"/>
      <c r="D12" s="444" t="s">
        <v>30</v>
      </c>
      <c r="E12" s="445"/>
      <c r="F12" s="444" t="s">
        <v>34</v>
      </c>
      <c r="G12" s="445"/>
      <c r="H12" s="444" t="s">
        <v>32</v>
      </c>
      <c r="I12" s="445"/>
      <c r="J12" s="444" t="s">
        <v>33</v>
      </c>
      <c r="K12" s="445"/>
      <c r="L12" s="448" t="s">
        <v>11</v>
      </c>
    </row>
    <row r="13" spans="1:12" ht="17.25" customHeight="1" x14ac:dyDescent="0.2">
      <c r="A13" s="454"/>
      <c r="B13" s="7" t="s">
        <v>23</v>
      </c>
      <c r="C13" s="8" t="s">
        <v>12</v>
      </c>
      <c r="D13" s="7" t="s">
        <v>23</v>
      </c>
      <c r="E13" s="8" t="s">
        <v>12</v>
      </c>
      <c r="F13" s="7" t="s">
        <v>23</v>
      </c>
      <c r="G13" s="8" t="s">
        <v>12</v>
      </c>
      <c r="H13" s="7" t="s">
        <v>23</v>
      </c>
      <c r="I13" s="8" t="s">
        <v>12</v>
      </c>
      <c r="J13" s="7" t="s">
        <v>23</v>
      </c>
      <c r="K13" s="8" t="s">
        <v>12</v>
      </c>
      <c r="L13" s="448"/>
    </row>
    <row r="14" spans="1:12" ht="24" x14ac:dyDescent="0.2">
      <c r="A14" s="102" t="s">
        <v>3</v>
      </c>
      <c r="B14" s="101">
        <v>179242</v>
      </c>
      <c r="C14" s="100">
        <v>1.4312115457016024E-2</v>
      </c>
      <c r="D14" s="101">
        <v>1175977</v>
      </c>
      <c r="E14" s="100">
        <v>9.3899413077266111E-2</v>
      </c>
      <c r="F14" s="101">
        <v>2675885</v>
      </c>
      <c r="G14" s="100">
        <v>0.21366406907810293</v>
      </c>
      <c r="H14" s="101">
        <v>3284623</v>
      </c>
      <c r="I14" s="100">
        <v>0.26227058172063661</v>
      </c>
      <c r="J14" s="101">
        <v>5208069</v>
      </c>
      <c r="K14" s="100">
        <v>0.41585390051497967</v>
      </c>
      <c r="L14" s="99">
        <v>12523795</v>
      </c>
    </row>
    <row r="15" spans="1:12" x14ac:dyDescent="0.2">
      <c r="A15" s="9" t="s">
        <v>4</v>
      </c>
      <c r="B15" s="11">
        <v>66602</v>
      </c>
      <c r="C15" s="56">
        <v>1.3671789601992491E-2</v>
      </c>
      <c r="D15" s="11">
        <v>519537</v>
      </c>
      <c r="E15" s="56">
        <v>0.10664845732035634</v>
      </c>
      <c r="F15" s="11">
        <v>1024086</v>
      </c>
      <c r="G15" s="56">
        <v>0.21022023852656199</v>
      </c>
      <c r="H15" s="11">
        <v>1210452</v>
      </c>
      <c r="I15" s="56">
        <v>0.24847669840712011</v>
      </c>
      <c r="J15" s="11">
        <v>2050814</v>
      </c>
      <c r="K15" s="56">
        <v>0.42098281614396904</v>
      </c>
      <c r="L15" s="12">
        <v>4871491</v>
      </c>
    </row>
    <row r="16" spans="1:12" x14ac:dyDescent="0.2">
      <c r="A16" s="98" t="s">
        <v>5</v>
      </c>
      <c r="B16" s="97">
        <v>112640</v>
      </c>
      <c r="C16" s="96">
        <v>1.471975168782522E-2</v>
      </c>
      <c r="D16" s="97">
        <v>656440</v>
      </c>
      <c r="E16" s="96">
        <v>8.5783325621058129E-2</v>
      </c>
      <c r="F16" s="97">
        <v>1651799</v>
      </c>
      <c r="G16" s="96">
        <v>0.21585645523968405</v>
      </c>
      <c r="H16" s="97">
        <v>2074170</v>
      </c>
      <c r="I16" s="96">
        <v>0.27105173436023117</v>
      </c>
      <c r="J16" s="97">
        <v>3157255</v>
      </c>
      <c r="K16" s="96">
        <v>0.41258886377081516</v>
      </c>
      <c r="L16" s="95">
        <v>7652303</v>
      </c>
    </row>
    <row r="17" spans="1:12" x14ac:dyDescent="0.2">
      <c r="A17" s="1" t="s">
        <v>24</v>
      </c>
      <c r="B17" s="5"/>
      <c r="C17" s="5"/>
      <c r="D17" s="5"/>
      <c r="E17" s="5"/>
      <c r="F17" s="4"/>
      <c r="G17" s="4"/>
      <c r="H17" s="4"/>
    </row>
    <row r="18" spans="1:12" x14ac:dyDescent="0.2">
      <c r="B18" s="5"/>
      <c r="C18" s="5"/>
      <c r="D18" s="5"/>
      <c r="E18" s="5"/>
      <c r="F18" s="4"/>
      <c r="G18" s="4"/>
      <c r="H18" s="4"/>
    </row>
    <row r="19" spans="1:12" x14ac:dyDescent="0.2">
      <c r="A19" s="449" t="s">
        <v>14</v>
      </c>
      <c r="B19" s="444" t="s">
        <v>29</v>
      </c>
      <c r="C19" s="445"/>
      <c r="D19" s="444" t="s">
        <v>30</v>
      </c>
      <c r="E19" s="445"/>
      <c r="F19" s="444" t="s">
        <v>34</v>
      </c>
      <c r="G19" s="445"/>
      <c r="H19" s="444" t="s">
        <v>32</v>
      </c>
      <c r="I19" s="445"/>
      <c r="J19" s="444" t="s">
        <v>33</v>
      </c>
      <c r="K19" s="445"/>
      <c r="L19" s="448" t="s">
        <v>11</v>
      </c>
    </row>
    <row r="20" spans="1:12" x14ac:dyDescent="0.2">
      <c r="A20" s="450"/>
      <c r="B20" s="163" t="s">
        <v>23</v>
      </c>
      <c r="C20" s="164" t="s">
        <v>12</v>
      </c>
      <c r="D20" s="163" t="s">
        <v>23</v>
      </c>
      <c r="E20" s="164" t="s">
        <v>12</v>
      </c>
      <c r="F20" s="163" t="s">
        <v>23</v>
      </c>
      <c r="G20" s="164" t="s">
        <v>12</v>
      </c>
      <c r="H20" s="163" t="s">
        <v>23</v>
      </c>
      <c r="I20" s="164" t="s">
        <v>12</v>
      </c>
      <c r="J20" s="163" t="s">
        <v>23</v>
      </c>
      <c r="K20" s="164" t="s">
        <v>12</v>
      </c>
      <c r="L20" s="448"/>
    </row>
    <row r="21" spans="1:12" x14ac:dyDescent="0.2">
      <c r="A21" s="94" t="s">
        <v>15</v>
      </c>
      <c r="B21" s="93">
        <v>17900</v>
      </c>
      <c r="C21" s="70">
        <v>1.6663796273453827E-2</v>
      </c>
      <c r="D21" s="93">
        <v>105494</v>
      </c>
      <c r="E21" s="70">
        <v>9.820840916601889E-2</v>
      </c>
      <c r="F21" s="93">
        <v>256276</v>
      </c>
      <c r="G21" s="70">
        <v>0.23857715384221526</v>
      </c>
      <c r="H21" s="93">
        <v>283942</v>
      </c>
      <c r="I21" s="70">
        <v>0.26433249393726405</v>
      </c>
      <c r="J21" s="93">
        <v>410574</v>
      </c>
      <c r="K21" s="70">
        <v>0.38221907771938723</v>
      </c>
      <c r="L21" s="69">
        <v>1074185</v>
      </c>
    </row>
    <row r="22" spans="1:12" x14ac:dyDescent="0.2">
      <c r="A22" s="9" t="s">
        <v>16</v>
      </c>
      <c r="B22" s="11">
        <v>102282</v>
      </c>
      <c r="C22" s="56">
        <v>1.5482154169148461E-2</v>
      </c>
      <c r="D22" s="11">
        <v>607608</v>
      </c>
      <c r="E22" s="56">
        <v>9.1972006124322533E-2</v>
      </c>
      <c r="F22" s="11">
        <v>1454735</v>
      </c>
      <c r="G22" s="56">
        <v>0.22019936592221687</v>
      </c>
      <c r="H22" s="11">
        <v>1682825</v>
      </c>
      <c r="I22" s="56">
        <v>0.25472474227818442</v>
      </c>
      <c r="J22" s="11">
        <v>2758994</v>
      </c>
      <c r="K22" s="56">
        <v>0.4176215801387887</v>
      </c>
      <c r="L22" s="12">
        <v>6606445</v>
      </c>
    </row>
    <row r="23" spans="1:12" x14ac:dyDescent="0.2">
      <c r="A23" s="98" t="s">
        <v>17</v>
      </c>
      <c r="B23" s="97">
        <v>59060</v>
      </c>
      <c r="C23" s="96">
        <v>1.2569123796292513E-2</v>
      </c>
      <c r="D23" s="97">
        <v>438153</v>
      </c>
      <c r="E23" s="96">
        <v>9.3247532995546112E-2</v>
      </c>
      <c r="F23" s="97">
        <v>940094</v>
      </c>
      <c r="G23" s="96">
        <v>0.20007040071371171</v>
      </c>
      <c r="H23" s="97">
        <v>1264465</v>
      </c>
      <c r="I23" s="96">
        <v>0.269102897410752</v>
      </c>
      <c r="J23" s="97">
        <v>1997044</v>
      </c>
      <c r="K23" s="96">
        <v>0.42501004508369766</v>
      </c>
      <c r="L23" s="95">
        <v>4698816</v>
      </c>
    </row>
    <row r="24" spans="1:12" x14ac:dyDescent="0.2">
      <c r="A24" s="1" t="s">
        <v>24</v>
      </c>
    </row>
    <row r="26" spans="1:12" x14ac:dyDescent="0.2">
      <c r="A26" s="449" t="s">
        <v>18</v>
      </c>
      <c r="B26" s="444" t="s">
        <v>29</v>
      </c>
      <c r="C26" s="445"/>
      <c r="D26" s="444" t="s">
        <v>30</v>
      </c>
      <c r="E26" s="445"/>
      <c r="F26" s="444" t="s">
        <v>34</v>
      </c>
      <c r="G26" s="445"/>
      <c r="H26" s="444" t="s">
        <v>32</v>
      </c>
      <c r="I26" s="445"/>
      <c r="J26" s="444" t="s">
        <v>33</v>
      </c>
      <c r="K26" s="445"/>
      <c r="L26" s="448" t="s">
        <v>11</v>
      </c>
    </row>
    <row r="27" spans="1:12" x14ac:dyDescent="0.2">
      <c r="A27" s="450"/>
      <c r="B27" s="163" t="s">
        <v>23</v>
      </c>
      <c r="C27" s="164" t="s">
        <v>12</v>
      </c>
      <c r="D27" s="163" t="s">
        <v>23</v>
      </c>
      <c r="E27" s="164" t="s">
        <v>12</v>
      </c>
      <c r="F27" s="163" t="s">
        <v>23</v>
      </c>
      <c r="G27" s="164" t="s">
        <v>12</v>
      </c>
      <c r="H27" s="163" t="s">
        <v>23</v>
      </c>
      <c r="I27" s="164" t="s">
        <v>12</v>
      </c>
      <c r="J27" s="163" t="s">
        <v>23</v>
      </c>
      <c r="K27" s="164" t="s">
        <v>12</v>
      </c>
      <c r="L27" s="448"/>
    </row>
    <row r="28" spans="1:12" x14ac:dyDescent="0.2">
      <c r="A28" s="94" t="s">
        <v>19</v>
      </c>
      <c r="B28" s="93">
        <v>11148</v>
      </c>
      <c r="C28" s="70">
        <v>1.3684505133530721E-2</v>
      </c>
      <c r="D28" s="93">
        <v>87656</v>
      </c>
      <c r="E28" s="70">
        <v>0.10760037513318702</v>
      </c>
      <c r="F28" s="93">
        <v>203661</v>
      </c>
      <c r="G28" s="70">
        <v>0.25</v>
      </c>
      <c r="H28" s="93">
        <v>190294</v>
      </c>
      <c r="I28" s="70">
        <v>0.23359160565842257</v>
      </c>
      <c r="J28" s="93">
        <v>321885</v>
      </c>
      <c r="K28" s="70">
        <v>0.39512351407485968</v>
      </c>
      <c r="L28" s="106">
        <v>814644</v>
      </c>
    </row>
    <row r="29" spans="1:12" x14ac:dyDescent="0.2">
      <c r="A29" s="9" t="s">
        <v>20</v>
      </c>
      <c r="B29" s="11">
        <v>49543</v>
      </c>
      <c r="C29" s="56">
        <v>1.7688508307097325E-2</v>
      </c>
      <c r="D29" s="11">
        <v>276215</v>
      </c>
      <c r="E29" s="56">
        <v>9.8617994914415516E-2</v>
      </c>
      <c r="F29" s="11">
        <v>595566</v>
      </c>
      <c r="G29" s="56">
        <v>0.21263698480965476</v>
      </c>
      <c r="H29" s="11">
        <v>708947</v>
      </c>
      <c r="I29" s="56">
        <v>0.25311779461864897</v>
      </c>
      <c r="J29" s="11">
        <v>1170586</v>
      </c>
      <c r="K29" s="56">
        <v>0.41793836031673154</v>
      </c>
      <c r="L29" s="19">
        <v>2800858</v>
      </c>
    </row>
    <row r="30" spans="1:12" x14ac:dyDescent="0.2">
      <c r="A30" s="92" t="s">
        <v>21</v>
      </c>
      <c r="B30" s="84">
        <v>46658</v>
      </c>
      <c r="C30" s="91">
        <v>1.3695803344960294E-2</v>
      </c>
      <c r="D30" s="84">
        <v>318104</v>
      </c>
      <c r="E30" s="91">
        <v>9.337498022301105E-2</v>
      </c>
      <c r="F30" s="84">
        <v>711069</v>
      </c>
      <c r="G30" s="91">
        <v>0.2087243599960901</v>
      </c>
      <c r="H30" s="84">
        <v>967174</v>
      </c>
      <c r="I30" s="91">
        <v>0.28390040088213442</v>
      </c>
      <c r="J30" s="84">
        <v>1363732</v>
      </c>
      <c r="K30" s="91">
        <v>0.40030445555380412</v>
      </c>
      <c r="L30" s="106">
        <v>3406737</v>
      </c>
    </row>
    <row r="31" spans="1:12" x14ac:dyDescent="0.2">
      <c r="A31" s="10" t="s">
        <v>22</v>
      </c>
      <c r="B31" s="15">
        <v>71893</v>
      </c>
      <c r="C31" s="57">
        <v>1.3067757558043579E-2</v>
      </c>
      <c r="D31" s="15">
        <v>494001</v>
      </c>
      <c r="E31" s="57">
        <v>8.9792960391569226E-2</v>
      </c>
      <c r="F31" s="15">
        <v>1165589</v>
      </c>
      <c r="G31" s="57">
        <v>0.21186533409820785</v>
      </c>
      <c r="H31" s="15">
        <v>1418208</v>
      </c>
      <c r="I31" s="57">
        <v>0.25778307082578095</v>
      </c>
      <c r="J31" s="15">
        <v>2351865</v>
      </c>
      <c r="K31" s="57">
        <v>0.42749087712639844</v>
      </c>
      <c r="L31" s="13">
        <v>5501556</v>
      </c>
    </row>
    <row r="32" spans="1:12" x14ac:dyDescent="0.2">
      <c r="A32" s="1" t="s">
        <v>24</v>
      </c>
    </row>
    <row r="34" spans="1:20" x14ac:dyDescent="0.2">
      <c r="A34" s="449" t="s">
        <v>209</v>
      </c>
      <c r="B34" s="444" t="s">
        <v>29</v>
      </c>
      <c r="C34" s="445"/>
      <c r="D34" s="444" t="s">
        <v>30</v>
      </c>
      <c r="E34" s="445"/>
      <c r="F34" s="444" t="s">
        <v>34</v>
      </c>
      <c r="G34" s="445"/>
      <c r="H34" s="444" t="s">
        <v>32</v>
      </c>
      <c r="I34" s="445"/>
      <c r="J34" s="444" t="s">
        <v>33</v>
      </c>
      <c r="K34" s="445"/>
      <c r="L34" s="448" t="s">
        <v>11</v>
      </c>
    </row>
    <row r="35" spans="1:20" x14ac:dyDescent="0.2">
      <c r="A35" s="450"/>
      <c r="B35" s="163" t="s">
        <v>23</v>
      </c>
      <c r="C35" s="164" t="s">
        <v>12</v>
      </c>
      <c r="D35" s="163" t="s">
        <v>23</v>
      </c>
      <c r="E35" s="164" t="s">
        <v>12</v>
      </c>
      <c r="F35" s="163" t="s">
        <v>23</v>
      </c>
      <c r="G35" s="164" t="s">
        <v>12</v>
      </c>
      <c r="H35" s="163" t="s">
        <v>23</v>
      </c>
      <c r="I35" s="164" t="s">
        <v>12</v>
      </c>
      <c r="J35" s="163" t="s">
        <v>23</v>
      </c>
      <c r="K35" s="164" t="s">
        <v>12</v>
      </c>
      <c r="L35" s="448"/>
    </row>
    <row r="36" spans="1:20" x14ac:dyDescent="0.2">
      <c r="A36" s="72" t="s">
        <v>184</v>
      </c>
      <c r="B36" s="71">
        <v>96156</v>
      </c>
      <c r="C36" s="70">
        <v>1.3758488701072236E-2</v>
      </c>
      <c r="D36" s="71">
        <v>729136</v>
      </c>
      <c r="E36" s="70">
        <v>0.10432848098449402</v>
      </c>
      <c r="F36" s="71">
        <v>1489811</v>
      </c>
      <c r="G36" s="70">
        <v>0.21316972222464672</v>
      </c>
      <c r="H36" s="71">
        <v>1888413</v>
      </c>
      <c r="I36" s="70">
        <v>0.27020372024062905</v>
      </c>
      <c r="J36" s="71">
        <v>2785334</v>
      </c>
      <c r="K36" s="70">
        <v>0.39853973093423539</v>
      </c>
      <c r="L36" s="69">
        <v>6988849</v>
      </c>
    </row>
    <row r="37" spans="1:20" x14ac:dyDescent="0.2">
      <c r="A37" s="68" t="s">
        <v>201</v>
      </c>
      <c r="B37" s="15">
        <v>83086</v>
      </c>
      <c r="C37" s="57">
        <v>1.5011167227286409E-2</v>
      </c>
      <c r="D37" s="15">
        <v>446841</v>
      </c>
      <c r="E37" s="57">
        <v>8.0730868919046364E-2</v>
      </c>
      <c r="F37" s="15">
        <v>1186074</v>
      </c>
      <c r="G37" s="57">
        <v>0.21428826947905183</v>
      </c>
      <c r="H37" s="15">
        <v>1396209</v>
      </c>
      <c r="I37" s="57">
        <v>0.25225340951835845</v>
      </c>
      <c r="J37" s="15">
        <v>2422735</v>
      </c>
      <c r="K37" s="57">
        <v>0.43771610418602097</v>
      </c>
      <c r="L37" s="13">
        <v>5534946</v>
      </c>
    </row>
    <row r="38" spans="1:20" x14ac:dyDescent="0.2">
      <c r="A38" s="1" t="s">
        <v>24</v>
      </c>
    </row>
    <row r="40" spans="1:20" x14ac:dyDescent="0.2">
      <c r="A40" s="449" t="s">
        <v>182</v>
      </c>
      <c r="B40" s="444" t="s">
        <v>29</v>
      </c>
      <c r="C40" s="445"/>
      <c r="D40" s="444" t="s">
        <v>30</v>
      </c>
      <c r="E40" s="445"/>
      <c r="F40" s="444" t="s">
        <v>34</v>
      </c>
      <c r="G40" s="445"/>
      <c r="H40" s="444" t="s">
        <v>32</v>
      </c>
      <c r="I40" s="445"/>
      <c r="J40" s="444" t="s">
        <v>33</v>
      </c>
      <c r="K40" s="445"/>
      <c r="L40" s="446" t="s">
        <v>11</v>
      </c>
    </row>
    <row r="41" spans="1:20" x14ac:dyDescent="0.2">
      <c r="A41" s="450"/>
      <c r="B41" s="74" t="s">
        <v>23</v>
      </c>
      <c r="C41" s="73" t="s">
        <v>12</v>
      </c>
      <c r="D41" s="74" t="s">
        <v>23</v>
      </c>
      <c r="E41" s="73" t="s">
        <v>12</v>
      </c>
      <c r="F41" s="74" t="s">
        <v>23</v>
      </c>
      <c r="G41" s="73" t="s">
        <v>12</v>
      </c>
      <c r="H41" s="74" t="s">
        <v>23</v>
      </c>
      <c r="I41" s="73" t="s">
        <v>12</v>
      </c>
      <c r="J41" s="74" t="s">
        <v>23</v>
      </c>
      <c r="K41" s="73" t="s">
        <v>12</v>
      </c>
      <c r="L41" s="447"/>
    </row>
    <row r="42" spans="1:20" x14ac:dyDescent="0.2">
      <c r="A42" s="72" t="s">
        <v>163</v>
      </c>
      <c r="B42" s="71">
        <v>2494</v>
      </c>
      <c r="C42" s="70">
        <v>1.619985450010393E-2</v>
      </c>
      <c r="D42" s="71">
        <v>21695</v>
      </c>
      <c r="E42" s="70">
        <v>0.14092054666389525</v>
      </c>
      <c r="F42" s="71">
        <v>36084</v>
      </c>
      <c r="G42" s="70">
        <v>0.23438474329661194</v>
      </c>
      <c r="H42" s="71">
        <v>35076</v>
      </c>
      <c r="I42" s="70">
        <v>0.2278372479733943</v>
      </c>
      <c r="J42" s="71">
        <v>58603</v>
      </c>
      <c r="K42" s="70">
        <v>0.38065760756599459</v>
      </c>
      <c r="L42" s="69">
        <v>153952</v>
      </c>
      <c r="O42" s="17"/>
      <c r="P42" s="17"/>
      <c r="Q42" s="17"/>
      <c r="R42" s="18"/>
      <c r="S42" s="17"/>
    </row>
    <row r="43" spans="1:20" x14ac:dyDescent="0.2">
      <c r="A43" s="87" t="s">
        <v>175</v>
      </c>
      <c r="B43" s="86">
        <v>21919</v>
      </c>
      <c r="C43" s="56">
        <v>2.6352395207781043E-2</v>
      </c>
      <c r="D43" s="86">
        <v>126089</v>
      </c>
      <c r="E43" s="56">
        <v>0.1515920963252842</v>
      </c>
      <c r="F43" s="86">
        <v>149415</v>
      </c>
      <c r="G43" s="56">
        <v>0.17963607509332563</v>
      </c>
      <c r="H43" s="86">
        <v>94335</v>
      </c>
      <c r="I43" s="56">
        <v>0.11341544787289679</v>
      </c>
      <c r="J43" s="86">
        <v>440006</v>
      </c>
      <c r="K43" s="56">
        <v>0.52900278323805405</v>
      </c>
      <c r="L43" s="12">
        <v>831765</v>
      </c>
      <c r="O43" s="17"/>
      <c r="P43" s="17"/>
      <c r="Q43" s="17"/>
      <c r="R43" s="17"/>
      <c r="S43" s="17"/>
      <c r="T43" s="17"/>
    </row>
    <row r="44" spans="1:20" x14ac:dyDescent="0.2">
      <c r="A44" s="85" t="s">
        <v>206</v>
      </c>
      <c r="B44" s="84">
        <v>113836</v>
      </c>
      <c r="C44" s="83">
        <v>2.6594139178393511E-2</v>
      </c>
      <c r="D44" s="84">
        <v>722084</v>
      </c>
      <c r="E44" s="83">
        <v>0.16869182327638974</v>
      </c>
      <c r="F44" s="84">
        <v>1393116</v>
      </c>
      <c r="G44" s="83">
        <v>0.325456980178914</v>
      </c>
      <c r="H44" s="84">
        <v>719084</v>
      </c>
      <c r="I44" s="83">
        <v>0.16799096926241189</v>
      </c>
      <c r="J44" s="84">
        <v>1332371</v>
      </c>
      <c r="K44" s="83">
        <v>0.31126585448588623</v>
      </c>
      <c r="L44" s="82">
        <v>4280492</v>
      </c>
      <c r="O44" s="18"/>
      <c r="P44" s="17"/>
      <c r="Q44" s="17"/>
    </row>
    <row r="45" spans="1:20" x14ac:dyDescent="0.2">
      <c r="A45" s="87" t="s">
        <v>174</v>
      </c>
      <c r="B45" s="86">
        <v>13038</v>
      </c>
      <c r="C45" s="56">
        <v>2.1981986842504578E-2</v>
      </c>
      <c r="D45" s="86">
        <v>161377</v>
      </c>
      <c r="E45" s="56">
        <v>0.27208061747836026</v>
      </c>
      <c r="F45" s="86">
        <v>147702</v>
      </c>
      <c r="G45" s="56">
        <v>0.24902465260098261</v>
      </c>
      <c r="H45" s="86">
        <v>184556</v>
      </c>
      <c r="I45" s="56">
        <v>0.31116026719629353</v>
      </c>
      <c r="J45" s="86">
        <v>86449</v>
      </c>
      <c r="K45" s="56">
        <v>0.14575247588185905</v>
      </c>
      <c r="L45" s="12">
        <v>593122</v>
      </c>
      <c r="O45" s="17"/>
      <c r="P45" s="17"/>
      <c r="Q45" s="18"/>
      <c r="R45" s="17"/>
      <c r="S45" s="17"/>
      <c r="T45" s="17"/>
    </row>
    <row r="46" spans="1:20" x14ac:dyDescent="0.2">
      <c r="A46" s="90" t="s">
        <v>203</v>
      </c>
      <c r="B46" s="89">
        <v>16001</v>
      </c>
      <c r="C46" s="83">
        <v>1.4153100440929978E-2</v>
      </c>
      <c r="D46" s="89">
        <v>146995</v>
      </c>
      <c r="E46" s="83">
        <v>0.13001906126582727</v>
      </c>
      <c r="F46" s="89">
        <v>355555</v>
      </c>
      <c r="G46" s="83">
        <v>0.31449319587993613</v>
      </c>
      <c r="H46" s="89">
        <v>275793</v>
      </c>
      <c r="I46" s="83">
        <v>0.24394263045468417</v>
      </c>
      <c r="J46" s="89">
        <v>336221</v>
      </c>
      <c r="K46" s="83">
        <v>0.29739201195862247</v>
      </c>
      <c r="L46" s="88">
        <v>1130565</v>
      </c>
      <c r="P46" s="17"/>
      <c r="Q46" s="17"/>
      <c r="R46" s="17"/>
      <c r="S46" s="17"/>
      <c r="T46" s="17"/>
    </row>
    <row r="47" spans="1:20" x14ac:dyDescent="0.2">
      <c r="A47" s="87" t="s">
        <v>165</v>
      </c>
      <c r="B47" s="86">
        <v>6134</v>
      </c>
      <c r="C47" s="56">
        <v>1.4180494999606996E-2</v>
      </c>
      <c r="D47" s="86">
        <v>60523</v>
      </c>
      <c r="E47" s="56">
        <v>0.13991622087727654</v>
      </c>
      <c r="F47" s="86">
        <v>100779</v>
      </c>
      <c r="G47" s="56">
        <v>0.2329794759643615</v>
      </c>
      <c r="H47" s="86">
        <v>183056</v>
      </c>
      <c r="I47" s="56">
        <v>0.42318628833519045</v>
      </c>
      <c r="J47" s="86">
        <v>82075</v>
      </c>
      <c r="K47" s="56">
        <v>0.18973983160951161</v>
      </c>
      <c r="L47" s="12">
        <v>432566</v>
      </c>
      <c r="O47" s="17"/>
      <c r="P47" s="17"/>
      <c r="Q47" s="17"/>
      <c r="R47" s="17"/>
      <c r="S47" s="17"/>
      <c r="T47" s="17"/>
    </row>
    <row r="48" spans="1:20" x14ac:dyDescent="0.2">
      <c r="A48" s="85" t="s">
        <v>205</v>
      </c>
      <c r="B48" s="84">
        <v>1242</v>
      </c>
      <c r="C48" s="83">
        <v>2.7923226863852909E-3</v>
      </c>
      <c r="D48" s="84">
        <v>148852</v>
      </c>
      <c r="E48" s="83">
        <v>0.33465605194349707</v>
      </c>
      <c r="F48" s="84">
        <v>136357</v>
      </c>
      <c r="G48" s="83">
        <v>0.30656420655993488</v>
      </c>
      <c r="H48" s="84">
        <v>61750</v>
      </c>
      <c r="I48" s="83">
        <v>0.13882924789395468</v>
      </c>
      <c r="J48" s="84">
        <v>96590</v>
      </c>
      <c r="K48" s="83">
        <v>0.21715817091622808</v>
      </c>
      <c r="L48" s="82">
        <v>444791</v>
      </c>
      <c r="P48" s="17"/>
      <c r="Q48" s="17"/>
      <c r="R48" s="17"/>
      <c r="S48" s="17"/>
      <c r="T48" s="17"/>
    </row>
    <row r="49" spans="1:20" x14ac:dyDescent="0.2">
      <c r="A49" s="87" t="s">
        <v>166</v>
      </c>
      <c r="B49" s="86">
        <v>0</v>
      </c>
      <c r="C49" s="56">
        <v>0</v>
      </c>
      <c r="D49" s="86">
        <v>1580</v>
      </c>
      <c r="E49" s="56">
        <v>2.0267843398840371E-2</v>
      </c>
      <c r="F49" s="86">
        <v>15879</v>
      </c>
      <c r="G49" s="56">
        <v>0.20369182615834575</v>
      </c>
      <c r="H49" s="86">
        <v>17984</v>
      </c>
      <c r="I49" s="56">
        <v>0.23069423777515521</v>
      </c>
      <c r="J49" s="86">
        <v>42514</v>
      </c>
      <c r="K49" s="56">
        <v>0.54535892041664524</v>
      </c>
      <c r="L49" s="12">
        <v>77956</v>
      </c>
      <c r="O49" s="17"/>
      <c r="P49" s="17"/>
      <c r="Q49" s="17"/>
      <c r="R49" s="17"/>
      <c r="S49" s="17"/>
      <c r="T49" s="17"/>
    </row>
    <row r="50" spans="1:20" x14ac:dyDescent="0.2">
      <c r="A50" s="90" t="s">
        <v>179</v>
      </c>
      <c r="B50" s="89">
        <v>4159</v>
      </c>
      <c r="C50" s="83">
        <v>1.5742219732469323E-2</v>
      </c>
      <c r="D50" s="89">
        <v>51433</v>
      </c>
      <c r="E50" s="83">
        <v>0.19467891019478112</v>
      </c>
      <c r="F50" s="89">
        <v>96511</v>
      </c>
      <c r="G50" s="83">
        <v>0.36530352695367796</v>
      </c>
      <c r="H50" s="89">
        <v>68426</v>
      </c>
      <c r="I50" s="83">
        <v>0.25899906886606056</v>
      </c>
      <c r="J50" s="89">
        <v>43666</v>
      </c>
      <c r="K50" s="83">
        <v>0.16528005935032589</v>
      </c>
      <c r="L50" s="88">
        <v>264194</v>
      </c>
      <c r="P50" s="17"/>
      <c r="Q50" s="17"/>
      <c r="R50" s="17"/>
      <c r="S50" s="17"/>
      <c r="T50" s="17"/>
    </row>
    <row r="51" spans="1:20" x14ac:dyDescent="0.2">
      <c r="A51" s="87" t="s">
        <v>176</v>
      </c>
      <c r="B51" s="86">
        <v>3593</v>
      </c>
      <c r="C51" s="56">
        <v>1.4453110858135859E-2</v>
      </c>
      <c r="D51" s="86">
        <v>27538</v>
      </c>
      <c r="E51" s="56">
        <v>0.11077366178996528</v>
      </c>
      <c r="F51" s="86">
        <v>60481</v>
      </c>
      <c r="G51" s="56">
        <v>0.24328933977481626</v>
      </c>
      <c r="H51" s="86">
        <v>34473</v>
      </c>
      <c r="I51" s="56">
        <v>0.13867021725925896</v>
      </c>
      <c r="J51" s="86">
        <v>122512</v>
      </c>
      <c r="K51" s="56">
        <v>0.49281367031782364</v>
      </c>
      <c r="L51" s="12">
        <v>248597</v>
      </c>
      <c r="O51" s="17"/>
      <c r="P51" s="17"/>
      <c r="Q51" s="17"/>
      <c r="R51" s="17"/>
      <c r="S51" s="17"/>
      <c r="T51" s="17"/>
    </row>
    <row r="52" spans="1:20" x14ac:dyDescent="0.2">
      <c r="A52" s="85" t="s">
        <v>207</v>
      </c>
      <c r="B52" s="84">
        <v>28569</v>
      </c>
      <c r="C52" s="83">
        <v>1.4878563858458605E-2</v>
      </c>
      <c r="D52" s="84">
        <v>396276</v>
      </c>
      <c r="E52" s="83">
        <v>0.20637816414906165</v>
      </c>
      <c r="F52" s="84">
        <v>347509</v>
      </c>
      <c r="G52" s="83">
        <v>0.18098060302737554</v>
      </c>
      <c r="H52" s="84">
        <v>750664</v>
      </c>
      <c r="I52" s="83">
        <v>0.39094130911988417</v>
      </c>
      <c r="J52" s="84">
        <v>397127</v>
      </c>
      <c r="K52" s="83">
        <v>0.20682135984522002</v>
      </c>
      <c r="L52" s="82">
        <v>1920145</v>
      </c>
      <c r="O52" s="17"/>
      <c r="P52" s="17"/>
      <c r="Q52" s="17"/>
      <c r="R52" s="17"/>
      <c r="S52" s="17"/>
      <c r="T52" s="17"/>
    </row>
    <row r="53" spans="1:20" x14ac:dyDescent="0.2">
      <c r="A53" s="87" t="s">
        <v>178</v>
      </c>
      <c r="B53" s="86">
        <v>5542</v>
      </c>
      <c r="C53" s="56">
        <v>2.8384413668769974E-2</v>
      </c>
      <c r="D53" s="86">
        <v>38362</v>
      </c>
      <c r="E53" s="56">
        <v>0.19647832500204868</v>
      </c>
      <c r="F53" s="86">
        <v>91967</v>
      </c>
      <c r="G53" s="56">
        <v>0.47102659182168322</v>
      </c>
      <c r="H53" s="86">
        <v>32369</v>
      </c>
      <c r="I53" s="56">
        <v>0.16578402851757765</v>
      </c>
      <c r="J53" s="86">
        <v>27007</v>
      </c>
      <c r="K53" s="56">
        <v>0.13832151929853315</v>
      </c>
      <c r="L53" s="12">
        <v>195248</v>
      </c>
      <c r="O53" s="17"/>
      <c r="P53" s="17"/>
      <c r="Q53" s="17"/>
      <c r="R53" s="17"/>
      <c r="S53" s="17"/>
      <c r="T53" s="17"/>
    </row>
    <row r="54" spans="1:20" x14ac:dyDescent="0.2">
      <c r="A54" s="90" t="s">
        <v>167</v>
      </c>
      <c r="B54" s="89">
        <v>4305</v>
      </c>
      <c r="C54" s="83">
        <v>2.5339329228813261E-2</v>
      </c>
      <c r="D54" s="89">
        <v>26418</v>
      </c>
      <c r="E54" s="83">
        <v>0.15549695692608331</v>
      </c>
      <c r="F54" s="89">
        <v>49328</v>
      </c>
      <c r="G54" s="83">
        <v>0.29034574499393739</v>
      </c>
      <c r="H54" s="89">
        <v>24973</v>
      </c>
      <c r="I54" s="83">
        <v>0.14699165361931557</v>
      </c>
      <c r="J54" s="89">
        <v>64871</v>
      </c>
      <c r="K54" s="83">
        <v>0.38183220125490014</v>
      </c>
      <c r="L54" s="88">
        <v>169894</v>
      </c>
      <c r="O54" s="17"/>
      <c r="P54" s="17"/>
      <c r="Q54" s="17"/>
      <c r="R54" s="17"/>
      <c r="S54" s="17"/>
      <c r="T54" s="17"/>
    </row>
    <row r="55" spans="1:20" x14ac:dyDescent="0.2">
      <c r="A55" s="87" t="s">
        <v>168</v>
      </c>
      <c r="B55" s="86">
        <v>356</v>
      </c>
      <c r="C55" s="56">
        <v>2.2907443632245446E-3</v>
      </c>
      <c r="D55" s="86">
        <v>16753</v>
      </c>
      <c r="E55" s="56">
        <v>0.10780011325028313</v>
      </c>
      <c r="F55" s="86">
        <v>35855</v>
      </c>
      <c r="G55" s="56">
        <v>0.23071527849274168</v>
      </c>
      <c r="H55" s="86">
        <v>46948</v>
      </c>
      <c r="I55" s="56">
        <v>0.30209513023782558</v>
      </c>
      <c r="J55" s="86">
        <v>55495</v>
      </c>
      <c r="K55" s="56">
        <v>0.35709229898074746</v>
      </c>
      <c r="L55" s="12">
        <v>155408</v>
      </c>
      <c r="O55" s="17"/>
      <c r="P55" s="17"/>
      <c r="Q55" s="17"/>
      <c r="R55" s="17"/>
      <c r="S55" s="17"/>
      <c r="T55" s="17"/>
    </row>
    <row r="56" spans="1:20" x14ac:dyDescent="0.2">
      <c r="A56" s="85" t="s">
        <v>204</v>
      </c>
      <c r="B56" s="84">
        <v>9363</v>
      </c>
      <c r="C56" s="83">
        <v>2.8680038227798473E-2</v>
      </c>
      <c r="D56" s="84">
        <v>82329</v>
      </c>
      <c r="E56" s="83">
        <v>0.25218400803763968</v>
      </c>
      <c r="F56" s="84">
        <v>62022</v>
      </c>
      <c r="G56" s="83">
        <v>0.18998113115075477</v>
      </c>
      <c r="H56" s="84">
        <v>73888</v>
      </c>
      <c r="I56" s="83">
        <v>0.22632817094687316</v>
      </c>
      <c r="J56" s="84">
        <v>98861</v>
      </c>
      <c r="K56" s="83">
        <v>0.30282358851205649</v>
      </c>
      <c r="L56" s="82">
        <v>326464</v>
      </c>
      <c r="O56" s="17"/>
      <c r="P56" s="17"/>
      <c r="Q56" s="17"/>
      <c r="R56" s="17"/>
      <c r="S56" s="17"/>
      <c r="T56" s="17"/>
    </row>
    <row r="57" spans="1:20" x14ac:dyDescent="0.2">
      <c r="A57" s="87" t="s">
        <v>161</v>
      </c>
      <c r="B57" s="86">
        <v>1461</v>
      </c>
      <c r="C57" s="56">
        <v>1.0401834026314291E-2</v>
      </c>
      <c r="D57" s="86">
        <v>13432</v>
      </c>
      <c r="E57" s="56">
        <v>9.5631372102295387E-2</v>
      </c>
      <c r="F57" s="86">
        <v>23264</v>
      </c>
      <c r="G57" s="56">
        <v>0.1656319416756849</v>
      </c>
      <c r="H57" s="86">
        <v>18441</v>
      </c>
      <c r="I57" s="56">
        <v>0.1312937859543202</v>
      </c>
      <c r="J57" s="86">
        <v>83858</v>
      </c>
      <c r="K57" s="56">
        <v>0.5970410662413852</v>
      </c>
      <c r="L57" s="12">
        <v>140456</v>
      </c>
      <c r="O57" s="17"/>
      <c r="P57" s="17"/>
      <c r="Q57" s="17"/>
      <c r="R57" s="17"/>
      <c r="S57" s="17"/>
      <c r="T57" s="17"/>
    </row>
    <row r="58" spans="1:20" x14ac:dyDescent="0.2">
      <c r="A58" s="90" t="s">
        <v>162</v>
      </c>
      <c r="B58" s="89">
        <v>758</v>
      </c>
      <c r="C58" s="83">
        <v>1.6053880040664183E-2</v>
      </c>
      <c r="D58" s="89">
        <v>1701</v>
      </c>
      <c r="E58" s="83">
        <v>3.6025923415791257E-2</v>
      </c>
      <c r="F58" s="89">
        <v>6031</v>
      </c>
      <c r="G58" s="83">
        <v>0.12773212470349035</v>
      </c>
      <c r="H58" s="89">
        <v>9317</v>
      </c>
      <c r="I58" s="83">
        <v>0.19732717722805829</v>
      </c>
      <c r="J58" s="89">
        <v>29409</v>
      </c>
      <c r="K58" s="83">
        <v>0.6228608946119959</v>
      </c>
      <c r="L58" s="88">
        <v>47216</v>
      </c>
      <c r="O58" s="17"/>
      <c r="P58" s="17"/>
      <c r="Q58" s="17"/>
      <c r="R58" s="17"/>
      <c r="S58" s="17"/>
      <c r="T58" s="18"/>
    </row>
    <row r="59" spans="1:20" x14ac:dyDescent="0.2">
      <c r="A59" s="87" t="s">
        <v>169</v>
      </c>
      <c r="B59" s="86">
        <v>47</v>
      </c>
      <c r="C59" s="56">
        <v>7.0456317083408284E-4</v>
      </c>
      <c r="D59" s="86">
        <v>1922</v>
      </c>
      <c r="E59" s="56">
        <v>2.8812136475385261E-2</v>
      </c>
      <c r="F59" s="86">
        <v>19151</v>
      </c>
      <c r="G59" s="56">
        <v>0.28708700605624515</v>
      </c>
      <c r="H59" s="86">
        <v>14254</v>
      </c>
      <c r="I59" s="56">
        <v>0.21367751993763867</v>
      </c>
      <c r="J59" s="86">
        <v>31333</v>
      </c>
      <c r="K59" s="56">
        <v>0.46970378365413445</v>
      </c>
      <c r="L59" s="12">
        <v>66708</v>
      </c>
      <c r="P59" s="17"/>
      <c r="Q59" s="17"/>
      <c r="R59" s="17"/>
      <c r="S59" s="17"/>
      <c r="T59" s="17"/>
    </row>
    <row r="60" spans="1:20" x14ac:dyDescent="0.2">
      <c r="A60" s="85" t="s">
        <v>177</v>
      </c>
      <c r="B60" s="84">
        <v>20948</v>
      </c>
      <c r="C60" s="83">
        <v>9.7448875160491985E-2</v>
      </c>
      <c r="D60" s="84">
        <v>25207</v>
      </c>
      <c r="E60" s="83">
        <v>0.11726149494799129</v>
      </c>
      <c r="F60" s="84">
        <v>51133</v>
      </c>
      <c r="G60" s="83">
        <v>0.23786773599300348</v>
      </c>
      <c r="H60" s="84">
        <v>60990</v>
      </c>
      <c r="I60" s="83">
        <v>0.28372192553171693</v>
      </c>
      <c r="J60" s="84">
        <v>56687</v>
      </c>
      <c r="K60" s="83">
        <v>0.26370462030851677</v>
      </c>
      <c r="L60" s="82">
        <v>214964</v>
      </c>
      <c r="O60" s="17"/>
      <c r="P60" s="17"/>
      <c r="Q60" s="17"/>
      <c r="R60" s="17"/>
      <c r="S60" s="17"/>
      <c r="T60" s="17"/>
    </row>
    <row r="61" spans="1:20" x14ac:dyDescent="0.2">
      <c r="A61" s="87" t="s">
        <v>170</v>
      </c>
      <c r="B61" s="86">
        <v>2385</v>
      </c>
      <c r="C61" s="56">
        <v>2.0679788433191709E-2</v>
      </c>
      <c r="D61" s="86">
        <v>8389</v>
      </c>
      <c r="E61" s="56">
        <v>7.2739096505679349E-2</v>
      </c>
      <c r="F61" s="86">
        <v>48522</v>
      </c>
      <c r="G61" s="56">
        <v>0.42072314228734936</v>
      </c>
      <c r="H61" s="86">
        <v>23507</v>
      </c>
      <c r="I61" s="56">
        <v>0.20382380993670338</v>
      </c>
      <c r="J61" s="86">
        <v>32528</v>
      </c>
      <c r="K61" s="56">
        <v>0.28204283360790772</v>
      </c>
      <c r="L61" s="12">
        <v>115330</v>
      </c>
      <c r="O61" s="17"/>
      <c r="P61" s="17"/>
      <c r="Q61" s="17"/>
      <c r="R61" s="17"/>
      <c r="S61" s="17"/>
      <c r="T61" s="17"/>
    </row>
    <row r="62" spans="1:20" x14ac:dyDescent="0.2">
      <c r="A62" s="90" t="s">
        <v>171</v>
      </c>
      <c r="B62" s="89">
        <v>5201</v>
      </c>
      <c r="C62" s="83">
        <v>5.8758402530644523E-2</v>
      </c>
      <c r="D62" s="89">
        <v>16372</v>
      </c>
      <c r="E62" s="83">
        <v>0.18496300062136362</v>
      </c>
      <c r="F62" s="89">
        <v>40143</v>
      </c>
      <c r="G62" s="83">
        <v>0.45351635316048128</v>
      </c>
      <c r="H62" s="89">
        <v>11144</v>
      </c>
      <c r="I62" s="83">
        <v>0.12589956504547251</v>
      </c>
      <c r="J62" s="89">
        <v>15656</v>
      </c>
      <c r="K62" s="83">
        <v>0.17687397616223238</v>
      </c>
      <c r="L62" s="88">
        <v>88515</v>
      </c>
      <c r="O62" s="17"/>
      <c r="P62" s="17"/>
      <c r="Q62" s="17"/>
      <c r="R62" s="17"/>
      <c r="S62" s="17"/>
    </row>
    <row r="63" spans="1:20" x14ac:dyDescent="0.2">
      <c r="A63" s="87" t="s">
        <v>172</v>
      </c>
      <c r="B63" s="86">
        <v>3014</v>
      </c>
      <c r="C63" s="56">
        <v>1.4428992029106925E-2</v>
      </c>
      <c r="D63" s="86">
        <v>18330</v>
      </c>
      <c r="E63" s="56">
        <v>8.775163367403116E-2</v>
      </c>
      <c r="F63" s="86">
        <v>58473</v>
      </c>
      <c r="G63" s="56">
        <v>0.27992914761710991</v>
      </c>
      <c r="H63" s="86">
        <v>42288</v>
      </c>
      <c r="I63" s="56">
        <v>0.20244632213897598</v>
      </c>
      <c r="J63" s="86">
        <v>86781</v>
      </c>
      <c r="K63" s="56">
        <v>0.41544869186394429</v>
      </c>
      <c r="L63" s="12">
        <v>208885</v>
      </c>
      <c r="O63" s="17"/>
      <c r="P63" s="17"/>
      <c r="Q63" s="17"/>
      <c r="R63" s="17"/>
      <c r="S63" s="17"/>
      <c r="T63" s="17"/>
    </row>
    <row r="64" spans="1:20" x14ac:dyDescent="0.2">
      <c r="A64" s="85" t="s">
        <v>173</v>
      </c>
      <c r="B64" s="84">
        <v>3553</v>
      </c>
      <c r="C64" s="83">
        <v>1.3958129539927793E-2</v>
      </c>
      <c r="D64" s="84">
        <v>33198</v>
      </c>
      <c r="E64" s="83">
        <v>0.13041992245047085</v>
      </c>
      <c r="F64" s="84">
        <v>62380</v>
      </c>
      <c r="G64" s="83">
        <v>0.24506279783301316</v>
      </c>
      <c r="H64" s="84">
        <v>51229</v>
      </c>
      <c r="I64" s="83">
        <v>0.20125556380550547</v>
      </c>
      <c r="J64" s="84">
        <v>104187</v>
      </c>
      <c r="K64" s="83">
        <v>0.40930358637108277</v>
      </c>
      <c r="L64" s="82">
        <v>254547</v>
      </c>
      <c r="O64" s="17"/>
      <c r="P64" s="17"/>
      <c r="Q64" s="17"/>
      <c r="R64" s="17"/>
      <c r="S64" s="17"/>
      <c r="T64" s="17"/>
    </row>
    <row r="65" spans="1:20" x14ac:dyDescent="0.2">
      <c r="A65" s="79" t="s">
        <v>202</v>
      </c>
      <c r="B65" s="78">
        <v>267916</v>
      </c>
      <c r="C65" s="77">
        <v>2.1672935857037383E-2</v>
      </c>
      <c r="D65" s="78">
        <v>2146855</v>
      </c>
      <c r="E65" s="77">
        <v>0.1736688018235566</v>
      </c>
      <c r="F65" s="78">
        <v>3387655</v>
      </c>
      <c r="G65" s="77">
        <v>0.27404272055708495</v>
      </c>
      <c r="H65" s="78">
        <v>2834543</v>
      </c>
      <c r="I65" s="77">
        <v>0.22929899156084113</v>
      </c>
      <c r="J65" s="78">
        <v>3724808</v>
      </c>
      <c r="K65" s="77">
        <v>0.30131655020147996</v>
      </c>
      <c r="L65" s="76">
        <v>12361777</v>
      </c>
      <c r="O65" s="17"/>
      <c r="R65" s="18"/>
      <c r="T65" s="18"/>
    </row>
    <row r="66" spans="1:20" x14ac:dyDescent="0.2">
      <c r="A66" s="1" t="s">
        <v>24</v>
      </c>
    </row>
    <row r="67" spans="1:20" x14ac:dyDescent="0.2">
      <c r="A67" s="1" t="s">
        <v>311</v>
      </c>
    </row>
    <row r="69" spans="1:20" x14ac:dyDescent="0.2">
      <c r="B69" s="1"/>
      <c r="C69" s="1"/>
      <c r="D69" s="1"/>
      <c r="E69" s="1"/>
    </row>
    <row r="70" spans="1:20" x14ac:dyDescent="0.2">
      <c r="B70" s="1"/>
      <c r="C70" s="1"/>
      <c r="D70" s="1"/>
      <c r="E70" s="1"/>
    </row>
    <row r="71" spans="1:20" x14ac:dyDescent="0.2">
      <c r="B71" s="1"/>
      <c r="C71" s="1"/>
      <c r="D71" s="1"/>
      <c r="E71" s="1"/>
    </row>
    <row r="72" spans="1:20" x14ac:dyDescent="0.2">
      <c r="B72" s="1"/>
      <c r="C72" s="1"/>
      <c r="D72" s="1"/>
      <c r="E72" s="1"/>
    </row>
    <row r="73" spans="1:20" x14ac:dyDescent="0.2">
      <c r="B73" s="1"/>
      <c r="C73" s="1"/>
      <c r="D73" s="1"/>
      <c r="E73" s="1"/>
    </row>
    <row r="78" spans="1:20" x14ac:dyDescent="0.2">
      <c r="C78" s="23"/>
      <c r="D78" s="23"/>
      <c r="G78" s="18"/>
    </row>
    <row r="79" spans="1:20" x14ac:dyDescent="0.2">
      <c r="C79" s="22"/>
      <c r="D79" s="22"/>
      <c r="E79" s="22"/>
      <c r="F79" s="17"/>
      <c r="G79" s="17"/>
      <c r="H79" s="18"/>
    </row>
    <row r="81" spans="3:8" x14ac:dyDescent="0.2">
      <c r="C81" s="22"/>
      <c r="H81" s="18"/>
    </row>
  </sheetData>
  <mergeCells count="37">
    <mergeCell ref="H40:I40"/>
    <mergeCell ref="H26:I26"/>
    <mergeCell ref="B40:C40"/>
    <mergeCell ref="D40:E40"/>
    <mergeCell ref="H34:I34"/>
    <mergeCell ref="F34:G34"/>
    <mergeCell ref="F26:G26"/>
    <mergeCell ref="A40:A41"/>
    <mergeCell ref="A34:A35"/>
    <mergeCell ref="B34:C34"/>
    <mergeCell ref="D34:E34"/>
    <mergeCell ref="F40:G40"/>
    <mergeCell ref="L40:L41"/>
    <mergeCell ref="L34:L35"/>
    <mergeCell ref="J34:K34"/>
    <mergeCell ref="J26:K26"/>
    <mergeCell ref="L26:L27"/>
    <mergeCell ref="J40:K40"/>
    <mergeCell ref="A26:A27"/>
    <mergeCell ref="B19:C19"/>
    <mergeCell ref="D19:E19"/>
    <mergeCell ref="A19:A20"/>
    <mergeCell ref="D26:E26"/>
    <mergeCell ref="B26:C26"/>
    <mergeCell ref="A6:L6"/>
    <mergeCell ref="A11:A13"/>
    <mergeCell ref="B11:L11"/>
    <mergeCell ref="B12:C12"/>
    <mergeCell ref="D12:E12"/>
    <mergeCell ref="J12:K12"/>
    <mergeCell ref="H12:I12"/>
    <mergeCell ref="H19:I19"/>
    <mergeCell ref="L19:L20"/>
    <mergeCell ref="L12:L13"/>
    <mergeCell ref="F12:G12"/>
    <mergeCell ref="J19:K19"/>
    <mergeCell ref="F19:G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6:N80"/>
  <sheetViews>
    <sheetView showGridLines="0" zoomScale="70" zoomScaleNormal="70" workbookViewId="0">
      <selection activeCell="W28" sqref="W28"/>
    </sheetView>
  </sheetViews>
  <sheetFormatPr baseColWidth="10" defaultRowHeight="12" x14ac:dyDescent="0.2"/>
  <cols>
    <col min="1" max="1" width="24" style="1" customWidth="1"/>
    <col min="2" max="2" width="19.42578125" style="2" customWidth="1"/>
    <col min="3" max="3" width="12.28515625" style="2" customWidth="1"/>
    <col min="4" max="4" width="14.140625" style="2" customWidth="1"/>
    <col min="5" max="5" width="12.140625" style="2" customWidth="1"/>
    <col min="6" max="6" width="12.85546875" style="1" customWidth="1"/>
    <col min="7" max="7" width="14.42578125" style="1" customWidth="1"/>
    <col min="8" max="16384" width="11.42578125" style="1"/>
  </cols>
  <sheetData>
    <row r="6" spans="1:8" s="3" customFormat="1" ht="16.5" x14ac:dyDescent="0.2">
      <c r="A6" s="451" t="s">
        <v>1</v>
      </c>
      <c r="B6" s="451"/>
      <c r="C6" s="451"/>
      <c r="D6" s="451"/>
      <c r="E6" s="451"/>
      <c r="F6" s="451"/>
      <c r="G6" s="451"/>
      <c r="H6" s="451"/>
    </row>
    <row r="7" spans="1:8" ht="15" customHeight="1" x14ac:dyDescent="0.2">
      <c r="A7" s="103" t="s">
        <v>46</v>
      </c>
      <c r="B7" s="103"/>
      <c r="C7" s="103"/>
      <c r="D7" s="103"/>
      <c r="E7" s="103"/>
      <c r="F7" s="103"/>
      <c r="G7" s="103"/>
      <c r="H7" s="103"/>
    </row>
    <row r="8" spans="1:8" ht="15" customHeight="1" x14ac:dyDescent="0.2">
      <c r="A8" s="103" t="s">
        <v>313</v>
      </c>
      <c r="B8" s="103"/>
      <c r="C8" s="103"/>
      <c r="D8" s="103"/>
      <c r="E8" s="103"/>
      <c r="F8" s="103"/>
      <c r="G8" s="103"/>
      <c r="H8" s="103"/>
    </row>
    <row r="9" spans="1:8" ht="15" customHeight="1" x14ac:dyDescent="0.2">
      <c r="A9" s="103" t="s">
        <v>3</v>
      </c>
      <c r="B9" s="103"/>
      <c r="C9" s="103"/>
      <c r="D9" s="103"/>
      <c r="E9" s="103"/>
      <c r="F9" s="103"/>
      <c r="G9" s="103"/>
      <c r="H9" s="103"/>
    </row>
    <row r="10" spans="1:8" ht="15" customHeight="1" x14ac:dyDescent="0.2">
      <c r="A10" s="104" t="s">
        <v>314</v>
      </c>
      <c r="B10" s="104"/>
      <c r="C10" s="104"/>
      <c r="D10" s="104"/>
      <c r="E10" s="104"/>
      <c r="F10" s="104"/>
      <c r="G10" s="104"/>
      <c r="H10" s="103"/>
    </row>
    <row r="11" spans="1:8" ht="14.25" x14ac:dyDescent="0.25">
      <c r="A11" s="452" t="s">
        <v>13</v>
      </c>
      <c r="B11" s="455"/>
      <c r="C11" s="455"/>
      <c r="D11" s="455"/>
      <c r="E11" s="455"/>
      <c r="F11" s="455"/>
      <c r="G11" s="455"/>
      <c r="H11" s="455"/>
    </row>
    <row r="12" spans="1:8" ht="20.25" customHeight="1" x14ac:dyDescent="0.2">
      <c r="A12" s="453"/>
      <c r="B12" s="444" t="s">
        <v>37</v>
      </c>
      <c r="C12" s="445"/>
      <c r="D12" s="444" t="s">
        <v>45</v>
      </c>
      <c r="E12" s="445"/>
      <c r="F12" s="444" t="s">
        <v>36</v>
      </c>
      <c r="G12" s="445"/>
      <c r="H12" s="457" t="s">
        <v>11</v>
      </c>
    </row>
    <row r="13" spans="1:8" ht="17.25" customHeight="1" x14ac:dyDescent="0.2">
      <c r="A13" s="454"/>
      <c r="B13" s="7" t="s">
        <v>23</v>
      </c>
      <c r="C13" s="8" t="s">
        <v>12</v>
      </c>
      <c r="D13" s="7" t="s">
        <v>23</v>
      </c>
      <c r="E13" s="8" t="s">
        <v>12</v>
      </c>
      <c r="F13" s="7" t="s">
        <v>23</v>
      </c>
      <c r="G13" s="8" t="s">
        <v>12</v>
      </c>
      <c r="H13" s="447"/>
    </row>
    <row r="14" spans="1:8" ht="24" x14ac:dyDescent="0.2">
      <c r="A14" s="102" t="s">
        <v>3</v>
      </c>
      <c r="B14" s="101">
        <v>112089</v>
      </c>
      <c r="C14" s="100">
        <v>8.9504992808554229E-3</v>
      </c>
      <c r="D14" s="101">
        <v>220849</v>
      </c>
      <c r="E14" s="100">
        <v>1.7635172190648852E-2</v>
      </c>
      <c r="F14" s="101">
        <v>12190273</v>
      </c>
      <c r="G14" s="100">
        <v>0.97341424867677717</v>
      </c>
      <c r="H14" s="99">
        <v>12523212</v>
      </c>
    </row>
    <row r="15" spans="1:8" x14ac:dyDescent="0.2">
      <c r="A15" s="9" t="s">
        <v>4</v>
      </c>
      <c r="B15" s="11">
        <v>53069</v>
      </c>
      <c r="C15" s="56">
        <v>1.0895091655376851E-2</v>
      </c>
      <c r="D15" s="11">
        <v>101440</v>
      </c>
      <c r="E15" s="56">
        <v>2.0825681613021306E-2</v>
      </c>
      <c r="F15" s="11">
        <v>4716400</v>
      </c>
      <c r="G15" s="56">
        <v>0.96827922673160183</v>
      </c>
      <c r="H15" s="12">
        <v>4870909</v>
      </c>
    </row>
    <row r="16" spans="1:8" x14ac:dyDescent="0.2">
      <c r="A16" s="98" t="s">
        <v>5</v>
      </c>
      <c r="B16" s="97">
        <v>59021</v>
      </c>
      <c r="C16" s="96">
        <v>7.7128414805320697E-3</v>
      </c>
      <c r="D16" s="97">
        <v>119409</v>
      </c>
      <c r="E16" s="96">
        <v>1.5604321993000016E-2</v>
      </c>
      <c r="F16" s="97">
        <v>7473874</v>
      </c>
      <c r="G16" s="96">
        <v>0.97668296720608161</v>
      </c>
      <c r="H16" s="95">
        <v>7652303</v>
      </c>
    </row>
    <row r="17" spans="1:8" x14ac:dyDescent="0.2">
      <c r="A17" s="1" t="s">
        <v>24</v>
      </c>
      <c r="B17" s="5"/>
      <c r="C17" s="5"/>
      <c r="D17" s="5"/>
      <c r="E17" s="5"/>
      <c r="F17" s="5"/>
      <c r="G17" s="5"/>
    </row>
    <row r="18" spans="1:8" x14ac:dyDescent="0.2">
      <c r="B18" s="5"/>
      <c r="C18" s="5"/>
      <c r="D18" s="5"/>
      <c r="E18" s="5"/>
      <c r="F18" s="5"/>
      <c r="G18" s="5"/>
    </row>
    <row r="19" spans="1:8" x14ac:dyDescent="0.2">
      <c r="A19" s="449" t="s">
        <v>14</v>
      </c>
      <c r="B19" s="444" t="s">
        <v>37</v>
      </c>
      <c r="C19" s="445"/>
      <c r="D19" s="444" t="s">
        <v>45</v>
      </c>
      <c r="E19" s="445"/>
      <c r="F19" s="444" t="s">
        <v>36</v>
      </c>
      <c r="G19" s="445"/>
      <c r="H19" s="448" t="s">
        <v>11</v>
      </c>
    </row>
    <row r="20" spans="1:8" x14ac:dyDescent="0.2">
      <c r="A20" s="450"/>
      <c r="B20" s="163" t="s">
        <v>23</v>
      </c>
      <c r="C20" s="164" t="s">
        <v>12</v>
      </c>
      <c r="D20" s="163" t="s">
        <v>23</v>
      </c>
      <c r="E20" s="164" t="s">
        <v>12</v>
      </c>
      <c r="F20" s="163" t="s">
        <v>23</v>
      </c>
      <c r="G20" s="164" t="s">
        <v>12</v>
      </c>
      <c r="H20" s="448"/>
    </row>
    <row r="21" spans="1:8" x14ac:dyDescent="0.2">
      <c r="A21" s="94" t="s">
        <v>15</v>
      </c>
      <c r="B21" s="93">
        <v>20148</v>
      </c>
      <c r="C21" s="100">
        <v>1.8766731060486101E-2</v>
      </c>
      <c r="D21" s="93">
        <v>13505</v>
      </c>
      <c r="E21" s="100">
        <v>1.2579149442717133E-2</v>
      </c>
      <c r="F21" s="93">
        <v>1039949</v>
      </c>
      <c r="G21" s="100">
        <v>0.96865411949679681</v>
      </c>
      <c r="H21" s="69">
        <v>1073602</v>
      </c>
    </row>
    <row r="22" spans="1:8" x14ac:dyDescent="0.2">
      <c r="A22" s="9" t="s">
        <v>16</v>
      </c>
      <c r="B22" s="11">
        <v>60543</v>
      </c>
      <c r="C22" s="56">
        <v>9.1642328059947514E-3</v>
      </c>
      <c r="D22" s="11">
        <v>141423</v>
      </c>
      <c r="E22" s="56">
        <v>2.1406823185540786E-2</v>
      </c>
      <c r="F22" s="11">
        <v>6404478</v>
      </c>
      <c r="G22" s="56">
        <v>0.96942879264112547</v>
      </c>
      <c r="H22" s="12">
        <v>6606445</v>
      </c>
    </row>
    <row r="23" spans="1:8" x14ac:dyDescent="0.2">
      <c r="A23" s="98" t="s">
        <v>17</v>
      </c>
      <c r="B23" s="97">
        <v>24688</v>
      </c>
      <c r="C23" s="96">
        <v>5.2540895408545469E-3</v>
      </c>
      <c r="D23" s="97">
        <v>64135</v>
      </c>
      <c r="E23" s="96">
        <v>1.3649183113363026E-2</v>
      </c>
      <c r="F23" s="97">
        <v>4609993</v>
      </c>
      <c r="G23" s="96">
        <v>0.98109672734578246</v>
      </c>
      <c r="H23" s="95">
        <v>4698816</v>
      </c>
    </row>
    <row r="24" spans="1:8" x14ac:dyDescent="0.2">
      <c r="A24" s="1" t="s">
        <v>24</v>
      </c>
      <c r="F24" s="2"/>
      <c r="G24" s="2"/>
    </row>
    <row r="25" spans="1:8" x14ac:dyDescent="0.2">
      <c r="F25" s="2"/>
      <c r="G25" s="2"/>
    </row>
    <row r="26" spans="1:8" x14ac:dyDescent="0.2">
      <c r="A26" s="449" t="s">
        <v>18</v>
      </c>
      <c r="B26" s="444" t="s">
        <v>37</v>
      </c>
      <c r="C26" s="445"/>
      <c r="D26" s="444" t="s">
        <v>45</v>
      </c>
      <c r="E26" s="445"/>
      <c r="F26" s="444" t="s">
        <v>36</v>
      </c>
      <c r="G26" s="445"/>
      <c r="H26" s="448" t="s">
        <v>11</v>
      </c>
    </row>
    <row r="27" spans="1:8" x14ac:dyDescent="0.2">
      <c r="A27" s="450"/>
      <c r="B27" s="163" t="s">
        <v>23</v>
      </c>
      <c r="C27" s="164" t="s">
        <v>12</v>
      </c>
      <c r="D27" s="163" t="s">
        <v>23</v>
      </c>
      <c r="E27" s="164" t="s">
        <v>12</v>
      </c>
      <c r="F27" s="163" t="s">
        <v>23</v>
      </c>
      <c r="G27" s="164" t="s">
        <v>12</v>
      </c>
      <c r="H27" s="448"/>
    </row>
    <row r="28" spans="1:8" x14ac:dyDescent="0.2">
      <c r="A28" s="94" t="s">
        <v>19</v>
      </c>
      <c r="B28" s="93">
        <v>3119</v>
      </c>
      <c r="C28" s="70">
        <v>3.8286662640368064E-3</v>
      </c>
      <c r="D28" s="93">
        <v>10056</v>
      </c>
      <c r="E28" s="70">
        <v>1.2344042305596064E-2</v>
      </c>
      <c r="F28" s="93">
        <v>801469</v>
      </c>
      <c r="G28" s="70">
        <v>0.98382729143036718</v>
      </c>
      <c r="H28" s="106">
        <v>814644</v>
      </c>
    </row>
    <row r="29" spans="1:8" x14ac:dyDescent="0.2">
      <c r="A29" s="9" t="s">
        <v>20</v>
      </c>
      <c r="B29" s="11">
        <v>36369</v>
      </c>
      <c r="C29" s="56">
        <v>1.2984949611868935E-2</v>
      </c>
      <c r="D29" s="11">
        <v>57729</v>
      </c>
      <c r="E29" s="56">
        <v>2.0611184144287215E-2</v>
      </c>
      <c r="F29" s="11">
        <v>2706761</v>
      </c>
      <c r="G29" s="56">
        <v>0.96640422327729569</v>
      </c>
      <c r="H29" s="19">
        <v>2800858</v>
      </c>
    </row>
    <row r="30" spans="1:8" x14ac:dyDescent="0.2">
      <c r="A30" s="92" t="s">
        <v>21</v>
      </c>
      <c r="B30" s="84">
        <v>51291</v>
      </c>
      <c r="C30" s="91">
        <v>1.5055755698194489E-2</v>
      </c>
      <c r="D30" s="84">
        <v>48824</v>
      </c>
      <c r="E30" s="91">
        <v>1.4331602351458302E-2</v>
      </c>
      <c r="F30" s="84">
        <v>3306622</v>
      </c>
      <c r="G30" s="91">
        <v>0.97061264195034724</v>
      </c>
      <c r="H30" s="106">
        <v>3406737</v>
      </c>
    </row>
    <row r="31" spans="1:8" x14ac:dyDescent="0.2">
      <c r="A31" s="10" t="s">
        <v>22</v>
      </c>
      <c r="B31" s="15">
        <v>21312</v>
      </c>
      <c r="C31" s="57">
        <v>3.8742237055153696E-3</v>
      </c>
      <c r="D31" s="15">
        <v>104239</v>
      </c>
      <c r="E31" s="57">
        <v>1.8949193170008288E-2</v>
      </c>
      <c r="F31" s="15">
        <v>5375422</v>
      </c>
      <c r="G31" s="57">
        <v>0.97717658312447631</v>
      </c>
      <c r="H31" s="13">
        <v>5500973</v>
      </c>
    </row>
    <row r="32" spans="1:8" x14ac:dyDescent="0.2">
      <c r="A32" s="1" t="s">
        <v>24</v>
      </c>
      <c r="E32" s="1"/>
    </row>
    <row r="33" spans="1:14" x14ac:dyDescent="0.2">
      <c r="E33" s="1"/>
    </row>
    <row r="34" spans="1:14" x14ac:dyDescent="0.2">
      <c r="A34" s="449" t="s">
        <v>209</v>
      </c>
      <c r="B34" s="444" t="s">
        <v>37</v>
      </c>
      <c r="C34" s="445"/>
      <c r="D34" s="444" t="s">
        <v>45</v>
      </c>
      <c r="E34" s="445"/>
      <c r="F34" s="444" t="s">
        <v>36</v>
      </c>
      <c r="G34" s="445"/>
      <c r="H34" s="448" t="s">
        <v>11</v>
      </c>
    </row>
    <row r="35" spans="1:14" x14ac:dyDescent="0.2">
      <c r="A35" s="450"/>
      <c r="B35" s="163" t="s">
        <v>23</v>
      </c>
      <c r="C35" s="164" t="s">
        <v>12</v>
      </c>
      <c r="D35" s="163" t="s">
        <v>23</v>
      </c>
      <c r="E35" s="164" t="s">
        <v>12</v>
      </c>
      <c r="F35" s="163" t="s">
        <v>23</v>
      </c>
      <c r="G35" s="164" t="s">
        <v>12</v>
      </c>
      <c r="H35" s="448"/>
    </row>
    <row r="36" spans="1:14" x14ac:dyDescent="0.2">
      <c r="A36" s="72" t="s">
        <v>184</v>
      </c>
      <c r="B36" s="71">
        <v>78453</v>
      </c>
      <c r="C36" s="70">
        <v>1.1226390065861833E-2</v>
      </c>
      <c r="D36" s="71">
        <v>164350</v>
      </c>
      <c r="E36" s="70">
        <v>2.3517994306455993E-2</v>
      </c>
      <c r="F36" s="71">
        <v>6745464</v>
      </c>
      <c r="G36" s="70">
        <v>0.96525575872469649</v>
      </c>
      <c r="H36" s="69">
        <v>6988266</v>
      </c>
    </row>
    <row r="37" spans="1:14" x14ac:dyDescent="0.2">
      <c r="A37" s="68" t="s">
        <v>201</v>
      </c>
      <c r="B37" s="15">
        <v>33636</v>
      </c>
      <c r="C37" s="57">
        <v>6.0770240576872841E-3</v>
      </c>
      <c r="D37" s="15">
        <v>56499</v>
      </c>
      <c r="E37" s="57">
        <v>1.0207687663077471E-2</v>
      </c>
      <c r="F37" s="15">
        <v>5444810</v>
      </c>
      <c r="G37" s="57">
        <v>0.98371510760899927</v>
      </c>
      <c r="H37" s="13">
        <v>5534946</v>
      </c>
    </row>
    <row r="38" spans="1:14" x14ac:dyDescent="0.2">
      <c r="A38" s="1" t="s">
        <v>24</v>
      </c>
    </row>
    <row r="40" spans="1:14" x14ac:dyDescent="0.2">
      <c r="A40" s="449" t="s">
        <v>182</v>
      </c>
      <c r="B40" s="444" t="s">
        <v>37</v>
      </c>
      <c r="C40" s="445"/>
      <c r="D40" s="444" t="s">
        <v>45</v>
      </c>
      <c r="E40" s="445"/>
      <c r="F40" s="444" t="s">
        <v>36</v>
      </c>
      <c r="G40" s="445"/>
      <c r="H40" s="446" t="s">
        <v>11</v>
      </c>
    </row>
    <row r="41" spans="1:14" x14ac:dyDescent="0.2">
      <c r="A41" s="450"/>
      <c r="B41" s="74" t="s">
        <v>23</v>
      </c>
      <c r="C41" s="73" t="s">
        <v>12</v>
      </c>
      <c r="D41" s="74" t="s">
        <v>23</v>
      </c>
      <c r="E41" s="73" t="s">
        <v>12</v>
      </c>
      <c r="F41" s="74" t="s">
        <v>23</v>
      </c>
      <c r="G41" s="73" t="s">
        <v>12</v>
      </c>
      <c r="H41" s="447"/>
      <c r="K41" s="17"/>
      <c r="L41" s="17"/>
    </row>
    <row r="42" spans="1:14" x14ac:dyDescent="0.2">
      <c r="A42" s="72" t="s">
        <v>163</v>
      </c>
      <c r="B42" s="71">
        <v>2193</v>
      </c>
      <c r="C42" s="70">
        <v>1.424469964664311E-2</v>
      </c>
      <c r="D42" s="71">
        <v>2505</v>
      </c>
      <c r="E42" s="70">
        <v>1.6271305341924756E-2</v>
      </c>
      <c r="F42" s="71">
        <v>149254</v>
      </c>
      <c r="G42" s="70">
        <v>0.96948399501143212</v>
      </c>
      <c r="H42" s="69">
        <v>153952</v>
      </c>
      <c r="K42" s="17"/>
      <c r="L42" s="17"/>
      <c r="M42" s="17"/>
      <c r="N42" s="17"/>
    </row>
    <row r="43" spans="1:14" x14ac:dyDescent="0.2">
      <c r="A43" s="87" t="s">
        <v>175</v>
      </c>
      <c r="B43" s="86">
        <v>10487</v>
      </c>
      <c r="C43" s="56">
        <v>1.2608128497832922E-2</v>
      </c>
      <c r="D43" s="86">
        <v>32917</v>
      </c>
      <c r="E43" s="56">
        <v>3.9574879924017002E-2</v>
      </c>
      <c r="F43" s="86">
        <v>788361</v>
      </c>
      <c r="G43" s="56">
        <v>0.94781699157815003</v>
      </c>
      <c r="H43" s="12">
        <v>831765</v>
      </c>
      <c r="K43" s="17"/>
      <c r="L43" s="18"/>
    </row>
    <row r="44" spans="1:14" x14ac:dyDescent="0.2">
      <c r="A44" s="85" t="s">
        <v>206</v>
      </c>
      <c r="B44" s="84">
        <v>42843</v>
      </c>
      <c r="C44" s="83">
        <v>1.0008896173617426E-2</v>
      </c>
      <c r="D44" s="84">
        <v>65311</v>
      </c>
      <c r="E44" s="83">
        <v>1.5257825502302072E-2</v>
      </c>
      <c r="F44" s="84">
        <v>4172338</v>
      </c>
      <c r="G44" s="83">
        <v>0.97473327832408052</v>
      </c>
      <c r="H44" s="82">
        <v>4280492</v>
      </c>
      <c r="K44" s="17"/>
      <c r="L44" s="17"/>
      <c r="M44" s="17"/>
      <c r="N44" s="17"/>
    </row>
    <row r="45" spans="1:14" x14ac:dyDescent="0.2">
      <c r="A45" s="87" t="s">
        <v>174</v>
      </c>
      <c r="B45" s="86">
        <v>1484</v>
      </c>
      <c r="C45" s="56">
        <v>2.5020147625614965E-3</v>
      </c>
      <c r="D45" s="86">
        <v>18304</v>
      </c>
      <c r="E45" s="56">
        <v>3.0860430063292206E-2</v>
      </c>
      <c r="F45" s="86">
        <v>573334</v>
      </c>
      <c r="G45" s="56">
        <v>0.96663755517414629</v>
      </c>
      <c r="H45" s="12">
        <v>593122</v>
      </c>
      <c r="M45" s="17"/>
      <c r="N45" s="17"/>
    </row>
    <row r="46" spans="1:14" x14ac:dyDescent="0.2">
      <c r="A46" s="90" t="s">
        <v>203</v>
      </c>
      <c r="B46" s="89">
        <v>19873</v>
      </c>
      <c r="C46" s="83">
        <v>1.7577936695369129E-2</v>
      </c>
      <c r="D46" s="89">
        <v>40688</v>
      </c>
      <c r="E46" s="83">
        <v>3.5989085103465969E-2</v>
      </c>
      <c r="F46" s="89">
        <v>1070004</v>
      </c>
      <c r="G46" s="83">
        <v>0.9464329782011649</v>
      </c>
      <c r="H46" s="88">
        <v>1130565</v>
      </c>
      <c r="K46" s="17"/>
      <c r="L46" s="17"/>
      <c r="M46" s="17"/>
      <c r="N46" s="17"/>
    </row>
    <row r="47" spans="1:14" x14ac:dyDescent="0.2">
      <c r="A47" s="87" t="s">
        <v>165</v>
      </c>
      <c r="B47" s="86">
        <v>3657</v>
      </c>
      <c r="C47" s="56">
        <v>8.4542012086016929E-3</v>
      </c>
      <c r="D47" s="86">
        <v>12802</v>
      </c>
      <c r="E47" s="56">
        <v>2.9595483694973716E-2</v>
      </c>
      <c r="F47" s="86">
        <v>416107</v>
      </c>
      <c r="G47" s="56">
        <v>0.96195031509642459</v>
      </c>
      <c r="H47" s="12">
        <v>432566</v>
      </c>
      <c r="K47" s="17"/>
      <c r="L47" s="17"/>
      <c r="M47" s="17"/>
      <c r="N47" s="17"/>
    </row>
    <row r="48" spans="1:14" x14ac:dyDescent="0.2">
      <c r="A48" s="85" t="s">
        <v>205</v>
      </c>
      <c r="B48" s="84">
        <v>828</v>
      </c>
      <c r="C48" s="83">
        <v>1.861548457590194E-3</v>
      </c>
      <c r="D48" s="84">
        <v>5212</v>
      </c>
      <c r="E48" s="83">
        <v>1.1717862996328612E-2</v>
      </c>
      <c r="F48" s="84">
        <v>438750</v>
      </c>
      <c r="G48" s="83">
        <v>0.98641834029915176</v>
      </c>
      <c r="H48" s="82">
        <v>444791</v>
      </c>
      <c r="K48" s="17"/>
      <c r="L48" s="17"/>
      <c r="M48" s="17"/>
      <c r="N48" s="17"/>
    </row>
    <row r="49" spans="1:14" x14ac:dyDescent="0.2">
      <c r="A49" s="87" t="s">
        <v>166</v>
      </c>
      <c r="B49" s="86">
        <v>55</v>
      </c>
      <c r="C49" s="56">
        <v>7.0552619426343069E-4</v>
      </c>
      <c r="D49" s="86">
        <v>110</v>
      </c>
      <c r="E49" s="56">
        <v>1.4110523885268614E-3</v>
      </c>
      <c r="F49" s="86">
        <v>77791</v>
      </c>
      <c r="G49" s="56">
        <v>0.99788342141720976</v>
      </c>
      <c r="H49" s="12">
        <v>77956</v>
      </c>
      <c r="M49" s="17"/>
      <c r="N49" s="17"/>
    </row>
    <row r="50" spans="1:14" x14ac:dyDescent="0.2">
      <c r="A50" s="90" t="s">
        <v>179</v>
      </c>
      <c r="B50" s="89">
        <v>8349</v>
      </c>
      <c r="C50" s="83">
        <v>3.1601777481699053E-2</v>
      </c>
      <c r="D50" s="89">
        <v>11706</v>
      </c>
      <c r="E50" s="83">
        <v>4.43083491676571E-2</v>
      </c>
      <c r="F50" s="89">
        <v>244139</v>
      </c>
      <c r="G50" s="83">
        <v>0.92408987335064385</v>
      </c>
      <c r="H50" s="88">
        <v>264194</v>
      </c>
      <c r="L50" s="17"/>
      <c r="M50" s="17"/>
      <c r="N50" s="17"/>
    </row>
    <row r="51" spans="1:14" x14ac:dyDescent="0.2">
      <c r="A51" s="87" t="s">
        <v>176</v>
      </c>
      <c r="B51" s="86">
        <v>3399</v>
      </c>
      <c r="C51" s="56">
        <v>1.3672731368439684E-2</v>
      </c>
      <c r="D51" s="86">
        <v>6846</v>
      </c>
      <c r="E51" s="56">
        <v>2.7538546321958832E-2</v>
      </c>
      <c r="F51" s="86">
        <v>238352</v>
      </c>
      <c r="G51" s="56">
        <v>0.95878872230960144</v>
      </c>
      <c r="H51" s="12">
        <v>248597</v>
      </c>
      <c r="K51" s="17"/>
      <c r="L51" s="17"/>
      <c r="M51" s="17"/>
      <c r="N51" s="17"/>
    </row>
    <row r="52" spans="1:14" x14ac:dyDescent="0.2">
      <c r="A52" s="85" t="s">
        <v>207</v>
      </c>
      <c r="B52" s="84">
        <v>6362</v>
      </c>
      <c r="C52" s="83">
        <v>3.3132914441357294E-3</v>
      </c>
      <c r="D52" s="84">
        <v>10742</v>
      </c>
      <c r="E52" s="83">
        <v>5.5943691752445776E-3</v>
      </c>
      <c r="F52" s="84">
        <v>1903041</v>
      </c>
      <c r="G52" s="83">
        <v>0.99109233938061969</v>
      </c>
      <c r="H52" s="82">
        <v>1920145</v>
      </c>
      <c r="K52" s="17"/>
      <c r="L52" s="17"/>
      <c r="M52" s="17"/>
      <c r="N52" s="17"/>
    </row>
    <row r="53" spans="1:14" x14ac:dyDescent="0.2">
      <c r="A53" s="87" t="s">
        <v>178</v>
      </c>
      <c r="B53" s="86">
        <v>1122</v>
      </c>
      <c r="C53" s="56">
        <v>5.7465377366221421E-3</v>
      </c>
      <c r="D53" s="86">
        <v>1914</v>
      </c>
      <c r="E53" s="56">
        <v>9.8029173154142429E-3</v>
      </c>
      <c r="F53" s="86">
        <v>192212</v>
      </c>
      <c r="G53" s="56">
        <v>0.98445054494796358</v>
      </c>
      <c r="H53" s="12">
        <v>195248</v>
      </c>
      <c r="K53" s="17"/>
      <c r="L53" s="17"/>
      <c r="M53" s="17"/>
      <c r="N53" s="17"/>
    </row>
    <row r="54" spans="1:14" x14ac:dyDescent="0.2">
      <c r="A54" s="90" t="s">
        <v>167</v>
      </c>
      <c r="B54" s="89">
        <v>3316</v>
      </c>
      <c r="C54" s="83">
        <v>1.9518052432693327E-2</v>
      </c>
      <c r="D54" s="89">
        <v>3664</v>
      </c>
      <c r="E54" s="83">
        <v>2.1566388453977185E-2</v>
      </c>
      <c r="F54" s="89">
        <v>162914</v>
      </c>
      <c r="G54" s="83">
        <v>0.95891555911332949</v>
      </c>
      <c r="H54" s="88">
        <v>169894</v>
      </c>
      <c r="K54" s="17"/>
      <c r="L54" s="17"/>
      <c r="M54" s="18"/>
      <c r="N54" s="17"/>
    </row>
    <row r="55" spans="1:14" x14ac:dyDescent="0.2">
      <c r="A55" s="87" t="s">
        <v>168</v>
      </c>
      <c r="B55" s="86">
        <v>1517</v>
      </c>
      <c r="C55" s="56">
        <v>9.7614022444147026E-3</v>
      </c>
      <c r="D55" s="86">
        <v>4824</v>
      </c>
      <c r="E55" s="56">
        <v>3.1040873056728098E-2</v>
      </c>
      <c r="F55" s="86">
        <v>149067</v>
      </c>
      <c r="G55" s="56">
        <v>0.95919772469885722</v>
      </c>
      <c r="H55" s="12">
        <v>155408</v>
      </c>
      <c r="K55" s="17"/>
      <c r="L55" s="17"/>
      <c r="M55" s="17"/>
      <c r="N55" s="17"/>
    </row>
    <row r="56" spans="1:14" x14ac:dyDescent="0.2">
      <c r="A56" s="85" t="s">
        <v>204</v>
      </c>
      <c r="B56" s="84">
        <v>7402</v>
      </c>
      <c r="C56" s="83">
        <v>2.2673250343069985E-2</v>
      </c>
      <c r="D56" s="84">
        <v>7668</v>
      </c>
      <c r="E56" s="83">
        <v>2.3488041560478339E-2</v>
      </c>
      <c r="F56" s="84">
        <v>311393</v>
      </c>
      <c r="G56" s="83">
        <v>0.95383564497157425</v>
      </c>
      <c r="H56" s="82">
        <v>326464</v>
      </c>
      <c r="K56" s="17"/>
      <c r="L56" s="17"/>
      <c r="M56" s="18"/>
      <c r="N56" s="17"/>
    </row>
    <row r="57" spans="1:14" x14ac:dyDescent="0.2">
      <c r="A57" s="87" t="s">
        <v>161</v>
      </c>
      <c r="B57" s="86">
        <v>1419</v>
      </c>
      <c r="C57" s="56">
        <v>1.010280799681039E-2</v>
      </c>
      <c r="D57" s="86">
        <v>1060</v>
      </c>
      <c r="E57" s="56">
        <v>7.5468474112889445E-3</v>
      </c>
      <c r="F57" s="86">
        <v>137976</v>
      </c>
      <c r="G57" s="56">
        <v>0.98234322492453152</v>
      </c>
      <c r="H57" s="12">
        <v>140456</v>
      </c>
      <c r="K57" s="17"/>
      <c r="L57" s="17"/>
      <c r="M57" s="17"/>
      <c r="N57" s="18"/>
    </row>
    <row r="58" spans="1:14" x14ac:dyDescent="0.2">
      <c r="A58" s="90" t="s">
        <v>162</v>
      </c>
      <c r="B58" s="89">
        <v>226</v>
      </c>
      <c r="C58" s="83">
        <v>4.7865130464249403E-3</v>
      </c>
      <c r="D58" s="89">
        <v>592</v>
      </c>
      <c r="E58" s="83">
        <v>1.253812267028126E-2</v>
      </c>
      <c r="F58" s="89">
        <v>46397</v>
      </c>
      <c r="G58" s="83">
        <v>0.98265418502202639</v>
      </c>
      <c r="H58" s="88">
        <v>47216</v>
      </c>
      <c r="L58" s="17"/>
      <c r="M58" s="17"/>
      <c r="N58" s="17"/>
    </row>
    <row r="59" spans="1:14" x14ac:dyDescent="0.2">
      <c r="A59" s="87" t="s">
        <v>169</v>
      </c>
      <c r="B59" s="86">
        <v>111</v>
      </c>
      <c r="C59" s="56">
        <v>1.6639683396294297E-3</v>
      </c>
      <c r="D59" s="86">
        <v>422</v>
      </c>
      <c r="E59" s="56">
        <v>6.3260778317443186E-3</v>
      </c>
      <c r="F59" s="86">
        <v>66174</v>
      </c>
      <c r="G59" s="56">
        <v>0.99199496312286384</v>
      </c>
      <c r="H59" s="12">
        <v>66708</v>
      </c>
      <c r="K59" s="17"/>
      <c r="M59" s="17"/>
      <c r="N59" s="17"/>
    </row>
    <row r="60" spans="1:14" x14ac:dyDescent="0.2">
      <c r="A60" s="85" t="s">
        <v>177</v>
      </c>
      <c r="B60" s="84">
        <v>1736</v>
      </c>
      <c r="C60" s="83">
        <v>8.0757708267430832E-3</v>
      </c>
      <c r="D60" s="84">
        <v>8132</v>
      </c>
      <c r="E60" s="83">
        <v>3.7829590070895591E-2</v>
      </c>
      <c r="F60" s="84">
        <v>205096</v>
      </c>
      <c r="G60" s="83">
        <v>0.95409463910236136</v>
      </c>
      <c r="H60" s="82">
        <v>214964</v>
      </c>
      <c r="K60" s="17"/>
      <c r="L60" s="17"/>
      <c r="M60" s="18"/>
      <c r="N60" s="17"/>
    </row>
    <row r="61" spans="1:14" x14ac:dyDescent="0.2">
      <c r="A61" s="87" t="s">
        <v>170</v>
      </c>
      <c r="B61" s="86">
        <v>1679</v>
      </c>
      <c r="C61" s="56">
        <v>1.4558224226133704E-2</v>
      </c>
      <c r="D61" s="86">
        <v>1014</v>
      </c>
      <c r="E61" s="56">
        <v>8.7921616231682997E-3</v>
      </c>
      <c r="F61" s="86">
        <v>112637</v>
      </c>
      <c r="G61" s="56">
        <v>0.97664961415069795</v>
      </c>
      <c r="H61" s="12">
        <v>115330</v>
      </c>
      <c r="K61" s="17"/>
      <c r="L61" s="17"/>
    </row>
    <row r="62" spans="1:14" x14ac:dyDescent="0.2">
      <c r="A62" s="90" t="s">
        <v>171</v>
      </c>
      <c r="B62" s="89">
        <v>2985</v>
      </c>
      <c r="C62" s="83">
        <v>3.3723097780037285E-2</v>
      </c>
      <c r="D62" s="89">
        <v>2718</v>
      </c>
      <c r="E62" s="83">
        <v>3.0706659888154551E-2</v>
      </c>
      <c r="F62" s="89">
        <v>82812</v>
      </c>
      <c r="G62" s="83">
        <v>0.93557024233180819</v>
      </c>
      <c r="H62" s="88">
        <v>88515</v>
      </c>
      <c r="K62" s="17"/>
      <c r="L62" s="17"/>
      <c r="M62" s="17"/>
      <c r="N62" s="17"/>
    </row>
    <row r="63" spans="1:14" x14ac:dyDescent="0.2">
      <c r="A63" s="87" t="s">
        <v>172</v>
      </c>
      <c r="B63" s="86">
        <v>1518</v>
      </c>
      <c r="C63" s="56">
        <v>7.2671565694042177E-3</v>
      </c>
      <c r="D63" s="86">
        <v>4378</v>
      </c>
      <c r="E63" s="56">
        <v>2.095890083060057E-2</v>
      </c>
      <c r="F63" s="86">
        <v>202989</v>
      </c>
      <c r="G63" s="56">
        <v>0.97177394259999517</v>
      </c>
      <c r="H63" s="12">
        <v>208885</v>
      </c>
      <c r="K63" s="17"/>
      <c r="L63" s="17"/>
      <c r="M63" s="17"/>
      <c r="N63" s="17"/>
    </row>
    <row r="64" spans="1:14" x14ac:dyDescent="0.2">
      <c r="A64" s="85" t="s">
        <v>173</v>
      </c>
      <c r="B64" s="84">
        <v>6266</v>
      </c>
      <c r="C64" s="83">
        <v>2.463515128640624E-2</v>
      </c>
      <c r="D64" s="84">
        <v>12369</v>
      </c>
      <c r="E64" s="83">
        <v>4.8629458388375166E-2</v>
      </c>
      <c r="F64" s="84">
        <v>235717</v>
      </c>
      <c r="G64" s="83">
        <v>0.92673539032521857</v>
      </c>
      <c r="H64" s="82">
        <v>254352</v>
      </c>
      <c r="K64" s="17"/>
      <c r="L64" s="17"/>
      <c r="M64" s="18"/>
      <c r="N64" s="18"/>
    </row>
    <row r="65" spans="1:8" x14ac:dyDescent="0.2">
      <c r="A65" s="113" t="s">
        <v>202</v>
      </c>
      <c r="B65" s="114">
        <v>128828</v>
      </c>
      <c r="C65" s="111">
        <v>1.0421642600304508E-2</v>
      </c>
      <c r="D65" s="114">
        <v>255899</v>
      </c>
      <c r="E65" s="111">
        <v>2.070115130076787E-2</v>
      </c>
      <c r="F65" s="114">
        <v>11976856</v>
      </c>
      <c r="G65" s="111">
        <v>0.96887720609892758</v>
      </c>
      <c r="H65" s="110">
        <v>12361583</v>
      </c>
    </row>
    <row r="66" spans="1:8" x14ac:dyDescent="0.2">
      <c r="A66" s="1" t="s">
        <v>24</v>
      </c>
    </row>
    <row r="67" spans="1:8" x14ac:dyDescent="0.2">
      <c r="A67" s="1" t="s">
        <v>311</v>
      </c>
    </row>
    <row r="69" spans="1:8" x14ac:dyDescent="0.2">
      <c r="B69" s="1"/>
      <c r="C69" s="1"/>
      <c r="D69" s="1"/>
      <c r="E69" s="1"/>
    </row>
    <row r="70" spans="1:8" x14ac:dyDescent="0.2">
      <c r="B70" s="1"/>
      <c r="C70" s="1"/>
      <c r="D70" s="1"/>
      <c r="E70" s="1"/>
    </row>
    <row r="71" spans="1:8" x14ac:dyDescent="0.2">
      <c r="B71" s="1"/>
      <c r="C71" s="1"/>
      <c r="D71" s="1"/>
      <c r="E71" s="1"/>
    </row>
    <row r="72" spans="1:8" x14ac:dyDescent="0.2">
      <c r="B72" s="1"/>
      <c r="C72" s="1"/>
      <c r="D72" s="1"/>
      <c r="E72" s="1"/>
    </row>
    <row r="73" spans="1:8" x14ac:dyDescent="0.2">
      <c r="B73" s="1"/>
      <c r="C73" s="1"/>
      <c r="D73" s="1"/>
      <c r="E73" s="1"/>
    </row>
    <row r="77" spans="1:8" x14ac:dyDescent="0.2">
      <c r="C77" s="22"/>
      <c r="D77" s="22"/>
    </row>
    <row r="78" spans="1:8" x14ac:dyDescent="0.2">
      <c r="C78" s="22"/>
      <c r="D78" s="23"/>
      <c r="F78" s="18"/>
    </row>
    <row r="80" spans="1:8" x14ac:dyDescent="0.2">
      <c r="C80" s="22"/>
      <c r="D80" s="22"/>
      <c r="E80" s="23"/>
      <c r="F80" s="18"/>
    </row>
  </sheetData>
  <mergeCells count="27">
    <mergeCell ref="A40:A41"/>
    <mergeCell ref="H34:H35"/>
    <mergeCell ref="B40:C40"/>
    <mergeCell ref="D40:E40"/>
    <mergeCell ref="F40:G40"/>
    <mergeCell ref="H40:H41"/>
    <mergeCell ref="F34:G34"/>
    <mergeCell ref="F26:G26"/>
    <mergeCell ref="H26:H27"/>
    <mergeCell ref="D26:E26"/>
    <mergeCell ref="A34:A35"/>
    <mergeCell ref="D34:E34"/>
    <mergeCell ref="A26:A27"/>
    <mergeCell ref="B34:C34"/>
    <mergeCell ref="B26:C26"/>
    <mergeCell ref="H19:H20"/>
    <mergeCell ref="A6:H6"/>
    <mergeCell ref="A11:A13"/>
    <mergeCell ref="B11:H11"/>
    <mergeCell ref="B12:C12"/>
    <mergeCell ref="D12:E12"/>
    <mergeCell ref="F12:G12"/>
    <mergeCell ref="H12:H13"/>
    <mergeCell ref="A19:A20"/>
    <mergeCell ref="B19:C19"/>
    <mergeCell ref="F19:G19"/>
    <mergeCell ref="D19:E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6:N80"/>
  <sheetViews>
    <sheetView showGridLines="0" zoomScale="70" zoomScaleNormal="70" workbookViewId="0">
      <selection activeCell="W28" sqref="W28"/>
    </sheetView>
  </sheetViews>
  <sheetFormatPr baseColWidth="10" defaultRowHeight="12" x14ac:dyDescent="0.2"/>
  <cols>
    <col min="1" max="1" width="24" style="1" customWidth="1"/>
    <col min="2" max="2" width="19.42578125" style="2" customWidth="1"/>
    <col min="3" max="3" width="9.7109375" style="2" customWidth="1"/>
    <col min="4" max="4" width="14.140625" style="2" customWidth="1"/>
    <col min="5" max="5" width="12.140625" style="2" customWidth="1"/>
    <col min="6" max="6" width="12.85546875" style="1" customWidth="1"/>
    <col min="7" max="7" width="14.42578125" style="1" customWidth="1"/>
    <col min="8" max="16384" width="11.42578125" style="1"/>
  </cols>
  <sheetData>
    <row r="6" spans="1:8" s="3" customFormat="1" ht="16.5" x14ac:dyDescent="0.2">
      <c r="A6" s="451" t="s">
        <v>1</v>
      </c>
      <c r="B6" s="451"/>
      <c r="C6" s="451"/>
      <c r="D6" s="451"/>
      <c r="E6" s="451"/>
      <c r="F6" s="451"/>
      <c r="G6" s="451"/>
      <c r="H6" s="451"/>
    </row>
    <row r="7" spans="1:8" ht="15" customHeight="1" x14ac:dyDescent="0.2">
      <c r="A7" s="103" t="s">
        <v>47</v>
      </c>
      <c r="B7" s="103"/>
      <c r="C7" s="103"/>
      <c r="D7" s="103"/>
      <c r="E7" s="103"/>
      <c r="F7" s="103"/>
      <c r="G7" s="103"/>
      <c r="H7" s="103"/>
    </row>
    <row r="8" spans="1:8" ht="15" customHeight="1" x14ac:dyDescent="0.2">
      <c r="A8" s="103" t="s">
        <v>313</v>
      </c>
      <c r="B8" s="103"/>
      <c r="C8" s="103"/>
      <c r="D8" s="103"/>
      <c r="E8" s="103"/>
      <c r="F8" s="103"/>
      <c r="G8" s="103"/>
      <c r="H8" s="103"/>
    </row>
    <row r="9" spans="1:8" ht="15" customHeight="1" x14ac:dyDescent="0.2">
      <c r="A9" s="103" t="s">
        <v>3</v>
      </c>
      <c r="B9" s="103"/>
      <c r="C9" s="103"/>
      <c r="D9" s="103"/>
      <c r="E9" s="103"/>
      <c r="F9" s="103"/>
      <c r="G9" s="103"/>
      <c r="H9" s="103"/>
    </row>
    <row r="10" spans="1:8" ht="15" customHeight="1" x14ac:dyDescent="0.2">
      <c r="A10" s="104" t="s">
        <v>314</v>
      </c>
      <c r="B10" s="104"/>
      <c r="C10" s="104"/>
      <c r="D10" s="104"/>
      <c r="E10" s="104"/>
      <c r="F10" s="104"/>
      <c r="G10" s="104"/>
      <c r="H10" s="103"/>
    </row>
    <row r="11" spans="1:8" ht="14.25" x14ac:dyDescent="0.25">
      <c r="A11" s="452" t="s">
        <v>13</v>
      </c>
      <c r="B11" s="455"/>
      <c r="C11" s="455"/>
      <c r="D11" s="455"/>
      <c r="E11" s="455"/>
      <c r="F11" s="455"/>
      <c r="G11" s="455"/>
      <c r="H11" s="455"/>
    </row>
    <row r="12" spans="1:8" ht="20.25" customHeight="1" x14ac:dyDescent="0.2">
      <c r="A12" s="453"/>
      <c r="B12" s="444" t="s">
        <v>37</v>
      </c>
      <c r="C12" s="445"/>
      <c r="D12" s="444" t="s">
        <v>45</v>
      </c>
      <c r="E12" s="445"/>
      <c r="F12" s="444" t="s">
        <v>36</v>
      </c>
      <c r="G12" s="445"/>
      <c r="H12" s="448" t="s">
        <v>11</v>
      </c>
    </row>
    <row r="13" spans="1:8" ht="17.25" customHeight="1" x14ac:dyDescent="0.2">
      <c r="A13" s="454"/>
      <c r="B13" s="7" t="s">
        <v>23</v>
      </c>
      <c r="C13" s="8" t="s">
        <v>12</v>
      </c>
      <c r="D13" s="7" t="s">
        <v>23</v>
      </c>
      <c r="E13" s="8" t="s">
        <v>12</v>
      </c>
      <c r="F13" s="7" t="s">
        <v>23</v>
      </c>
      <c r="G13" s="8" t="s">
        <v>12</v>
      </c>
      <c r="H13" s="448"/>
    </row>
    <row r="14" spans="1:8" ht="24" x14ac:dyDescent="0.2">
      <c r="A14" s="102" t="s">
        <v>3</v>
      </c>
      <c r="B14" s="101">
        <v>281398</v>
      </c>
      <c r="C14" s="100">
        <v>2.2470113897297275E-2</v>
      </c>
      <c r="D14" s="101">
        <v>669728</v>
      </c>
      <c r="E14" s="100">
        <v>5.3478931762873612E-2</v>
      </c>
      <c r="F14" s="101">
        <v>11572086</v>
      </c>
      <c r="G14" s="100">
        <v>0.92405095433982909</v>
      </c>
      <c r="H14" s="99">
        <v>12523212</v>
      </c>
    </row>
    <row r="15" spans="1:8" x14ac:dyDescent="0.2">
      <c r="A15" s="9" t="s">
        <v>4</v>
      </c>
      <c r="B15" s="11">
        <v>126075</v>
      </c>
      <c r="C15" s="56">
        <v>2.58832591616883E-2</v>
      </c>
      <c r="D15" s="11">
        <v>275135</v>
      </c>
      <c r="E15" s="56">
        <v>5.6485350065049462E-2</v>
      </c>
      <c r="F15" s="11">
        <v>4469699</v>
      </c>
      <c r="G15" s="56">
        <v>0.91763139077326228</v>
      </c>
      <c r="H15" s="12">
        <v>4870909</v>
      </c>
    </row>
    <row r="16" spans="1:8" x14ac:dyDescent="0.2">
      <c r="A16" s="98" t="s">
        <v>5</v>
      </c>
      <c r="B16" s="97">
        <v>155324</v>
      </c>
      <c r="C16" s="96">
        <v>2.029768031924507E-2</v>
      </c>
      <c r="D16" s="97">
        <v>394593</v>
      </c>
      <c r="E16" s="96">
        <v>5.1565260811026435E-2</v>
      </c>
      <c r="F16" s="97">
        <v>7102387</v>
      </c>
      <c r="G16" s="96">
        <v>0.92813718954934221</v>
      </c>
      <c r="H16" s="95">
        <v>7652303</v>
      </c>
    </row>
    <row r="17" spans="1:8" x14ac:dyDescent="0.2">
      <c r="A17" s="1" t="s">
        <v>24</v>
      </c>
      <c r="B17" s="5"/>
      <c r="C17" s="5"/>
      <c r="D17" s="5"/>
      <c r="E17" s="5"/>
      <c r="F17" s="5"/>
      <c r="G17" s="5"/>
    </row>
    <row r="18" spans="1:8" x14ac:dyDescent="0.2">
      <c r="B18" s="5"/>
      <c r="C18" s="5"/>
      <c r="D18" s="5"/>
      <c r="E18" s="5"/>
      <c r="F18" s="5"/>
      <c r="G18" s="5"/>
    </row>
    <row r="19" spans="1:8" x14ac:dyDescent="0.2">
      <c r="A19" s="449" t="s">
        <v>14</v>
      </c>
      <c r="B19" s="444" t="s">
        <v>37</v>
      </c>
      <c r="C19" s="445"/>
      <c r="D19" s="444" t="s">
        <v>45</v>
      </c>
      <c r="E19" s="445"/>
      <c r="F19" s="444" t="s">
        <v>36</v>
      </c>
      <c r="G19" s="445"/>
      <c r="H19" s="448" t="s">
        <v>11</v>
      </c>
    </row>
    <row r="20" spans="1:8" x14ac:dyDescent="0.2">
      <c r="A20" s="450"/>
      <c r="B20" s="163" t="s">
        <v>23</v>
      </c>
      <c r="C20" s="164" t="s">
        <v>12</v>
      </c>
      <c r="D20" s="163" t="s">
        <v>23</v>
      </c>
      <c r="E20" s="164" t="s">
        <v>12</v>
      </c>
      <c r="F20" s="163" t="s">
        <v>23</v>
      </c>
      <c r="G20" s="164" t="s">
        <v>12</v>
      </c>
      <c r="H20" s="448"/>
    </row>
    <row r="21" spans="1:8" x14ac:dyDescent="0.2">
      <c r="A21" s="94" t="s">
        <v>15</v>
      </c>
      <c r="B21" s="93">
        <v>32207</v>
      </c>
      <c r="C21" s="100">
        <v>2.9999012669499499E-2</v>
      </c>
      <c r="D21" s="93">
        <v>63104</v>
      </c>
      <c r="E21" s="100">
        <v>5.8777833871397407E-2</v>
      </c>
      <c r="F21" s="93">
        <v>978290</v>
      </c>
      <c r="G21" s="100">
        <v>0.91122222201523473</v>
      </c>
      <c r="H21" s="69">
        <v>1073602</v>
      </c>
    </row>
    <row r="22" spans="1:8" x14ac:dyDescent="0.2">
      <c r="A22" s="9" t="s">
        <v>16</v>
      </c>
      <c r="B22" s="11">
        <v>171517</v>
      </c>
      <c r="C22" s="56">
        <v>2.5962071885862973E-2</v>
      </c>
      <c r="D22" s="11">
        <v>399119</v>
      </c>
      <c r="E22" s="56">
        <v>6.0413580980391117E-2</v>
      </c>
      <c r="F22" s="11">
        <v>6035809</v>
      </c>
      <c r="G22" s="56">
        <v>0.91362434713374596</v>
      </c>
      <c r="H22" s="12">
        <v>6606445</v>
      </c>
    </row>
    <row r="23" spans="1:8" x14ac:dyDescent="0.2">
      <c r="A23" s="98" t="s">
        <v>17</v>
      </c>
      <c r="B23" s="97">
        <v>76177</v>
      </c>
      <c r="C23" s="96">
        <v>1.6211956373690734E-2</v>
      </c>
      <c r="D23" s="97">
        <v>202738</v>
      </c>
      <c r="E23" s="96">
        <v>4.3146613955515604E-2</v>
      </c>
      <c r="F23" s="97">
        <v>4419901</v>
      </c>
      <c r="G23" s="96">
        <v>0.94064142967079367</v>
      </c>
      <c r="H23" s="95">
        <v>4698816</v>
      </c>
    </row>
    <row r="24" spans="1:8" x14ac:dyDescent="0.2">
      <c r="A24" s="1" t="s">
        <v>24</v>
      </c>
      <c r="F24" s="2"/>
      <c r="G24" s="2"/>
    </row>
    <row r="25" spans="1:8" x14ac:dyDescent="0.2">
      <c r="F25" s="2"/>
      <c r="G25" s="2"/>
    </row>
    <row r="26" spans="1:8" x14ac:dyDescent="0.2">
      <c r="A26" s="449" t="s">
        <v>18</v>
      </c>
      <c r="B26" s="444" t="s">
        <v>37</v>
      </c>
      <c r="C26" s="445"/>
      <c r="D26" s="444" t="s">
        <v>45</v>
      </c>
      <c r="E26" s="445"/>
      <c r="F26" s="444" t="s">
        <v>36</v>
      </c>
      <c r="G26" s="445"/>
      <c r="H26" s="448" t="s">
        <v>11</v>
      </c>
    </row>
    <row r="27" spans="1:8" x14ac:dyDescent="0.2">
      <c r="A27" s="450"/>
      <c r="B27" s="163" t="s">
        <v>23</v>
      </c>
      <c r="C27" s="164" t="s">
        <v>12</v>
      </c>
      <c r="D27" s="163" t="s">
        <v>23</v>
      </c>
      <c r="E27" s="164" t="s">
        <v>12</v>
      </c>
      <c r="F27" s="163" t="s">
        <v>23</v>
      </c>
      <c r="G27" s="164" t="s">
        <v>12</v>
      </c>
      <c r="H27" s="448"/>
    </row>
    <row r="28" spans="1:8" x14ac:dyDescent="0.2">
      <c r="A28" s="94" t="s">
        <v>19</v>
      </c>
      <c r="B28" s="93">
        <v>14471</v>
      </c>
      <c r="C28" s="70">
        <v>1.7763587530258616E-2</v>
      </c>
      <c r="D28" s="93">
        <v>29906</v>
      </c>
      <c r="E28" s="70">
        <v>3.6710514040488855E-2</v>
      </c>
      <c r="F28" s="93">
        <v>770266</v>
      </c>
      <c r="G28" s="70">
        <v>0.94552467089919034</v>
      </c>
      <c r="H28" s="106">
        <v>814644</v>
      </c>
    </row>
    <row r="29" spans="1:8" x14ac:dyDescent="0.2">
      <c r="A29" s="9" t="s">
        <v>20</v>
      </c>
      <c r="B29" s="11">
        <v>53782</v>
      </c>
      <c r="C29" s="56">
        <v>1.9201973109668539E-2</v>
      </c>
      <c r="D29" s="11">
        <v>152870</v>
      </c>
      <c r="E29" s="56">
        <v>5.4579703790766973E-2</v>
      </c>
      <c r="F29" s="11">
        <v>2594207</v>
      </c>
      <c r="G29" s="56">
        <v>0.92621868013301634</v>
      </c>
      <c r="H29" s="19">
        <v>2800858</v>
      </c>
    </row>
    <row r="30" spans="1:8" x14ac:dyDescent="0.2">
      <c r="A30" s="92" t="s">
        <v>21</v>
      </c>
      <c r="B30" s="84">
        <v>107348</v>
      </c>
      <c r="C30" s="91">
        <v>3.151050403949586E-2</v>
      </c>
      <c r="D30" s="84">
        <v>196696</v>
      </c>
      <c r="E30" s="91">
        <v>5.7737359825545675E-2</v>
      </c>
      <c r="F30" s="84">
        <v>3102692</v>
      </c>
      <c r="G30" s="91">
        <v>0.91075184259894437</v>
      </c>
      <c r="H30" s="106">
        <v>3406737</v>
      </c>
    </row>
    <row r="31" spans="1:8" x14ac:dyDescent="0.2">
      <c r="A31" s="10" t="s">
        <v>22</v>
      </c>
      <c r="B31" s="15">
        <v>105797</v>
      </c>
      <c r="C31" s="57">
        <v>1.9232415792624323E-2</v>
      </c>
      <c r="D31" s="15">
        <v>290255</v>
      </c>
      <c r="E31" s="57">
        <v>5.2764301878958503E-2</v>
      </c>
      <c r="F31" s="15">
        <v>5104920</v>
      </c>
      <c r="G31" s="57">
        <v>0.92800310054239499</v>
      </c>
      <c r="H31" s="13">
        <v>5500973</v>
      </c>
    </row>
    <row r="32" spans="1:8" x14ac:dyDescent="0.2">
      <c r="A32" s="1" t="s">
        <v>24</v>
      </c>
      <c r="E32" s="1"/>
    </row>
    <row r="33" spans="1:14" x14ac:dyDescent="0.2">
      <c r="E33" s="1"/>
    </row>
    <row r="34" spans="1:14" x14ac:dyDescent="0.2">
      <c r="A34" s="449" t="s">
        <v>209</v>
      </c>
      <c r="B34" s="444" t="s">
        <v>37</v>
      </c>
      <c r="C34" s="445"/>
      <c r="D34" s="444" t="s">
        <v>45</v>
      </c>
      <c r="E34" s="445"/>
      <c r="F34" s="444" t="s">
        <v>36</v>
      </c>
      <c r="G34" s="445"/>
      <c r="H34" s="448" t="s">
        <v>11</v>
      </c>
    </row>
    <row r="35" spans="1:14" x14ac:dyDescent="0.2">
      <c r="A35" s="450"/>
      <c r="B35" s="163" t="s">
        <v>23</v>
      </c>
      <c r="C35" s="164" t="s">
        <v>12</v>
      </c>
      <c r="D35" s="163" t="s">
        <v>23</v>
      </c>
      <c r="E35" s="164" t="s">
        <v>12</v>
      </c>
      <c r="F35" s="163" t="s">
        <v>23</v>
      </c>
      <c r="G35" s="164" t="s">
        <v>12</v>
      </c>
      <c r="H35" s="448"/>
    </row>
    <row r="36" spans="1:14" x14ac:dyDescent="0.2">
      <c r="A36" s="72" t="s">
        <v>184</v>
      </c>
      <c r="B36" s="71">
        <v>191717</v>
      </c>
      <c r="C36" s="70">
        <v>2.7434130297844989E-2</v>
      </c>
      <c r="D36" s="71">
        <v>388743</v>
      </c>
      <c r="E36" s="70">
        <v>5.5627962644810604E-2</v>
      </c>
      <c r="F36" s="71">
        <v>6407807</v>
      </c>
      <c r="G36" s="70">
        <v>0.9169380501543587</v>
      </c>
      <c r="H36" s="69">
        <v>6988266</v>
      </c>
    </row>
    <row r="37" spans="1:14" x14ac:dyDescent="0.2">
      <c r="A37" s="68" t="s">
        <v>201</v>
      </c>
      <c r="B37" s="15">
        <v>89682</v>
      </c>
      <c r="C37" s="57">
        <v>1.6202868103862261E-2</v>
      </c>
      <c r="D37" s="15">
        <v>280985</v>
      </c>
      <c r="E37" s="57">
        <v>5.076562625904571E-2</v>
      </c>
      <c r="F37" s="15">
        <v>5164279</v>
      </c>
      <c r="G37" s="57">
        <v>0.93303150563709203</v>
      </c>
      <c r="H37" s="13">
        <v>5534946</v>
      </c>
    </row>
    <row r="38" spans="1:14" x14ac:dyDescent="0.2">
      <c r="A38" s="1" t="s">
        <v>24</v>
      </c>
    </row>
    <row r="40" spans="1:14" x14ac:dyDescent="0.2">
      <c r="A40" s="449" t="s">
        <v>182</v>
      </c>
      <c r="B40" s="444" t="s">
        <v>37</v>
      </c>
      <c r="C40" s="445"/>
      <c r="D40" s="444" t="s">
        <v>45</v>
      </c>
      <c r="E40" s="445"/>
      <c r="F40" s="444" t="s">
        <v>36</v>
      </c>
      <c r="G40" s="445"/>
      <c r="H40" s="446" t="s">
        <v>11</v>
      </c>
    </row>
    <row r="41" spans="1:14" x14ac:dyDescent="0.2">
      <c r="A41" s="450"/>
      <c r="B41" s="74" t="s">
        <v>23</v>
      </c>
      <c r="C41" s="73" t="s">
        <v>12</v>
      </c>
      <c r="D41" s="74" t="s">
        <v>23</v>
      </c>
      <c r="E41" s="73" t="s">
        <v>12</v>
      </c>
      <c r="F41" s="74" t="s">
        <v>23</v>
      </c>
      <c r="G41" s="73" t="s">
        <v>12</v>
      </c>
      <c r="H41" s="447"/>
    </row>
    <row r="42" spans="1:14" x14ac:dyDescent="0.2">
      <c r="A42" s="72" t="s">
        <v>163</v>
      </c>
      <c r="B42" s="71">
        <v>7314</v>
      </c>
      <c r="C42" s="70">
        <v>4.7508314279775511E-2</v>
      </c>
      <c r="D42" s="71">
        <v>6119</v>
      </c>
      <c r="E42" s="70">
        <v>3.9746154645603826E-2</v>
      </c>
      <c r="F42" s="71">
        <v>140519</v>
      </c>
      <c r="G42" s="70">
        <v>0.91274553107462064</v>
      </c>
      <c r="H42" s="69">
        <v>153952</v>
      </c>
      <c r="K42" s="17"/>
      <c r="L42" s="17"/>
    </row>
    <row r="43" spans="1:14" x14ac:dyDescent="0.2">
      <c r="A43" s="87" t="s">
        <v>175</v>
      </c>
      <c r="B43" s="86">
        <v>28801</v>
      </c>
      <c r="C43" s="56">
        <v>3.4626366822359679E-2</v>
      </c>
      <c r="D43" s="86">
        <v>90810</v>
      </c>
      <c r="E43" s="56">
        <v>0.10917747200230835</v>
      </c>
      <c r="F43" s="86">
        <v>712153</v>
      </c>
      <c r="G43" s="56">
        <v>0.85619495891267361</v>
      </c>
      <c r="H43" s="12">
        <v>831765</v>
      </c>
      <c r="K43" s="17"/>
      <c r="L43" s="17"/>
      <c r="M43" s="17"/>
      <c r="N43" s="17"/>
    </row>
    <row r="44" spans="1:14" x14ac:dyDescent="0.2">
      <c r="A44" s="85" t="s">
        <v>206</v>
      </c>
      <c r="B44" s="84">
        <v>197321</v>
      </c>
      <c r="C44" s="83">
        <v>4.6097738297373292E-2</v>
      </c>
      <c r="D44" s="84">
        <v>307289</v>
      </c>
      <c r="E44" s="83">
        <v>7.1788243033744717E-2</v>
      </c>
      <c r="F44" s="84">
        <v>3775882</v>
      </c>
      <c r="G44" s="83">
        <v>0.88211401866888195</v>
      </c>
      <c r="H44" s="82">
        <v>4280492</v>
      </c>
      <c r="K44" s="17"/>
      <c r="L44" s="18"/>
    </row>
    <row r="45" spans="1:14" x14ac:dyDescent="0.2">
      <c r="A45" s="87" t="s">
        <v>174</v>
      </c>
      <c r="B45" s="86">
        <v>2211</v>
      </c>
      <c r="C45" s="56">
        <v>3.7277322372125804E-3</v>
      </c>
      <c r="D45" s="86">
        <v>13315</v>
      </c>
      <c r="E45" s="56">
        <v>2.244900711826572E-2</v>
      </c>
      <c r="F45" s="86">
        <v>577595</v>
      </c>
      <c r="G45" s="56">
        <v>0.97382157465074637</v>
      </c>
      <c r="H45" s="12">
        <v>593122</v>
      </c>
      <c r="K45" s="17"/>
      <c r="L45" s="17"/>
      <c r="M45" s="17"/>
      <c r="N45" s="17"/>
    </row>
    <row r="46" spans="1:14" x14ac:dyDescent="0.2">
      <c r="A46" s="90" t="s">
        <v>203</v>
      </c>
      <c r="B46" s="89">
        <v>30467</v>
      </c>
      <c r="C46" s="83">
        <v>2.6948472666321707E-2</v>
      </c>
      <c r="D46" s="89">
        <v>127606</v>
      </c>
      <c r="E46" s="83">
        <v>0.11286922910226303</v>
      </c>
      <c r="F46" s="89">
        <v>972492</v>
      </c>
      <c r="G46" s="83">
        <v>0.86018229823141523</v>
      </c>
      <c r="H46" s="88">
        <v>1130565</v>
      </c>
      <c r="L46" s="17"/>
      <c r="M46" s="17"/>
      <c r="N46" s="17"/>
    </row>
    <row r="47" spans="1:14" x14ac:dyDescent="0.2">
      <c r="A47" s="87" t="s">
        <v>165</v>
      </c>
      <c r="B47" s="86">
        <v>19349</v>
      </c>
      <c r="C47" s="56">
        <v>4.4730746290739448E-2</v>
      </c>
      <c r="D47" s="86">
        <v>68617</v>
      </c>
      <c r="E47" s="56">
        <v>0.15862781633323009</v>
      </c>
      <c r="F47" s="86">
        <v>344601</v>
      </c>
      <c r="G47" s="56">
        <v>0.79664374916197755</v>
      </c>
      <c r="H47" s="12">
        <v>432566</v>
      </c>
      <c r="K47" s="17"/>
      <c r="L47" s="17"/>
      <c r="M47" s="17"/>
      <c r="N47" s="17"/>
    </row>
    <row r="48" spans="1:14" x14ac:dyDescent="0.2">
      <c r="A48" s="85" t="s">
        <v>205</v>
      </c>
      <c r="B48" s="84">
        <v>4601</v>
      </c>
      <c r="C48" s="83">
        <v>1.0344184122430536E-2</v>
      </c>
      <c r="D48" s="84">
        <v>46156</v>
      </c>
      <c r="E48" s="83">
        <v>0.10377008527600604</v>
      </c>
      <c r="F48" s="84">
        <v>394034</v>
      </c>
      <c r="G48" s="83">
        <v>0.88588573060156339</v>
      </c>
      <c r="H48" s="82">
        <v>444791</v>
      </c>
      <c r="K48" s="17"/>
      <c r="L48" s="17"/>
      <c r="M48" s="17"/>
      <c r="N48" s="17"/>
    </row>
    <row r="49" spans="1:14" x14ac:dyDescent="0.2">
      <c r="A49" s="87" t="s">
        <v>166</v>
      </c>
      <c r="B49" s="86">
        <v>110</v>
      </c>
      <c r="C49" s="56">
        <v>1.4110523885268614E-3</v>
      </c>
      <c r="D49" s="86">
        <v>299</v>
      </c>
      <c r="E49" s="56">
        <v>3.8354969469957412E-3</v>
      </c>
      <c r="F49" s="86">
        <v>77547</v>
      </c>
      <c r="G49" s="56">
        <v>0.9947534506644774</v>
      </c>
      <c r="H49" s="12">
        <v>77956</v>
      </c>
      <c r="K49" s="17"/>
      <c r="L49" s="17"/>
      <c r="M49" s="17"/>
      <c r="N49" s="17"/>
    </row>
    <row r="50" spans="1:14" x14ac:dyDescent="0.2">
      <c r="A50" s="90" t="s">
        <v>179</v>
      </c>
      <c r="B50" s="89">
        <v>15576</v>
      </c>
      <c r="C50" s="83">
        <v>5.8956675776134206E-2</v>
      </c>
      <c r="D50" s="89">
        <v>33155</v>
      </c>
      <c r="E50" s="83">
        <v>0.1254949014739169</v>
      </c>
      <c r="F50" s="89">
        <v>215463</v>
      </c>
      <c r="G50" s="83">
        <v>0.81554842274994888</v>
      </c>
      <c r="H50" s="88">
        <v>264194</v>
      </c>
      <c r="L50" s="17"/>
      <c r="M50" s="17"/>
      <c r="N50" s="17"/>
    </row>
    <row r="51" spans="1:14" x14ac:dyDescent="0.2">
      <c r="A51" s="87" t="s">
        <v>176</v>
      </c>
      <c r="B51" s="86">
        <v>9763</v>
      </c>
      <c r="C51" s="56">
        <v>3.9272396690225544E-2</v>
      </c>
      <c r="D51" s="86">
        <v>14000</v>
      </c>
      <c r="E51" s="56">
        <v>5.6316045648177569E-2</v>
      </c>
      <c r="F51" s="86">
        <v>224834</v>
      </c>
      <c r="G51" s="56">
        <v>0.90441155766159687</v>
      </c>
      <c r="H51" s="12">
        <v>248597</v>
      </c>
      <c r="K51" s="17"/>
      <c r="L51" s="17"/>
      <c r="M51" s="17"/>
      <c r="N51" s="17"/>
    </row>
    <row r="52" spans="1:14" x14ac:dyDescent="0.2">
      <c r="A52" s="85" t="s">
        <v>207</v>
      </c>
      <c r="B52" s="84">
        <v>69218</v>
      </c>
      <c r="C52" s="83">
        <v>3.6048319267555314E-2</v>
      </c>
      <c r="D52" s="84">
        <v>81780</v>
      </c>
      <c r="E52" s="83">
        <v>4.2590533527415896E-2</v>
      </c>
      <c r="F52" s="84">
        <v>1769148</v>
      </c>
      <c r="G52" s="83">
        <v>0.9213616679990313</v>
      </c>
      <c r="H52" s="82">
        <v>1920145</v>
      </c>
      <c r="K52" s="17"/>
      <c r="L52" s="17"/>
      <c r="M52" s="17"/>
      <c r="N52" s="17"/>
    </row>
    <row r="53" spans="1:14" x14ac:dyDescent="0.2">
      <c r="A53" s="87" t="s">
        <v>178</v>
      </c>
      <c r="B53" s="86">
        <v>3395</v>
      </c>
      <c r="C53" s="56">
        <v>1.7388142260099975E-2</v>
      </c>
      <c r="D53" s="86">
        <v>7813</v>
      </c>
      <c r="E53" s="56">
        <v>4.0015774809473083E-2</v>
      </c>
      <c r="F53" s="86">
        <v>184040</v>
      </c>
      <c r="G53" s="56">
        <v>0.94259608293042696</v>
      </c>
      <c r="H53" s="12">
        <v>195248</v>
      </c>
      <c r="K53" s="17"/>
      <c r="L53" s="17"/>
      <c r="M53" s="17"/>
      <c r="N53" s="17"/>
    </row>
    <row r="54" spans="1:14" x14ac:dyDescent="0.2">
      <c r="A54" s="90" t="s">
        <v>167</v>
      </c>
      <c r="B54" s="89">
        <v>8632</v>
      </c>
      <c r="C54" s="83">
        <v>5.0808150964719176E-2</v>
      </c>
      <c r="D54" s="89">
        <v>11214</v>
      </c>
      <c r="E54" s="83">
        <v>6.6005862478957469E-2</v>
      </c>
      <c r="F54" s="89">
        <v>150047</v>
      </c>
      <c r="G54" s="83">
        <v>0.88318010053327367</v>
      </c>
      <c r="H54" s="88">
        <v>169894</v>
      </c>
      <c r="K54" s="17"/>
      <c r="L54" s="17"/>
      <c r="M54" s="17"/>
      <c r="N54" s="17"/>
    </row>
    <row r="55" spans="1:14" x14ac:dyDescent="0.2">
      <c r="A55" s="87" t="s">
        <v>168</v>
      </c>
      <c r="B55" s="86">
        <v>3697</v>
      </c>
      <c r="C55" s="56">
        <v>2.3788994131576237E-2</v>
      </c>
      <c r="D55" s="86">
        <v>11913</v>
      </c>
      <c r="E55" s="56">
        <v>7.665628539071348E-2</v>
      </c>
      <c r="F55" s="86">
        <v>139799</v>
      </c>
      <c r="G55" s="56">
        <v>0.89956115515288793</v>
      </c>
      <c r="H55" s="12">
        <v>155408</v>
      </c>
      <c r="K55" s="17"/>
      <c r="L55" s="17"/>
      <c r="M55" s="17"/>
      <c r="N55" s="17"/>
    </row>
    <row r="56" spans="1:14" x14ac:dyDescent="0.2">
      <c r="A56" s="85" t="s">
        <v>204</v>
      </c>
      <c r="B56" s="84">
        <v>18037</v>
      </c>
      <c r="C56" s="83">
        <v>5.5249583415016665E-2</v>
      </c>
      <c r="D56" s="84">
        <v>23929</v>
      </c>
      <c r="E56" s="83">
        <v>7.3297515193099391E-2</v>
      </c>
      <c r="F56" s="84">
        <v>284499</v>
      </c>
      <c r="G56" s="83">
        <v>0.87145596451676144</v>
      </c>
      <c r="H56" s="82">
        <v>326464</v>
      </c>
      <c r="K56" s="17"/>
      <c r="L56" s="17"/>
      <c r="M56" s="17"/>
      <c r="N56" s="17"/>
    </row>
    <row r="57" spans="1:14" x14ac:dyDescent="0.2">
      <c r="A57" s="87" t="s">
        <v>161</v>
      </c>
      <c r="B57" s="86">
        <v>4034</v>
      </c>
      <c r="C57" s="56">
        <v>2.8720738167112833E-2</v>
      </c>
      <c r="D57" s="86">
        <v>8178</v>
      </c>
      <c r="E57" s="56">
        <v>5.8224639744831122E-2</v>
      </c>
      <c r="F57" s="86">
        <v>128244</v>
      </c>
      <c r="G57" s="56">
        <v>0.9130546220880561</v>
      </c>
      <c r="H57" s="12">
        <v>140456</v>
      </c>
      <c r="K57" s="17"/>
      <c r="L57" s="17"/>
      <c r="M57" s="17"/>
      <c r="N57" s="17"/>
    </row>
    <row r="58" spans="1:14" x14ac:dyDescent="0.2">
      <c r="A58" s="90" t="s">
        <v>162</v>
      </c>
      <c r="B58" s="89">
        <v>830</v>
      </c>
      <c r="C58" s="83">
        <v>1.7578786851914604E-2</v>
      </c>
      <c r="D58" s="89">
        <v>998</v>
      </c>
      <c r="E58" s="83">
        <v>2.1136902744832261E-2</v>
      </c>
      <c r="F58" s="89">
        <v>45388</v>
      </c>
      <c r="G58" s="83">
        <v>0.96128431040325313</v>
      </c>
      <c r="H58" s="88">
        <v>47216</v>
      </c>
      <c r="K58" s="17"/>
      <c r="L58" s="17"/>
      <c r="M58" s="17"/>
      <c r="N58" s="18"/>
    </row>
    <row r="59" spans="1:14" x14ac:dyDescent="0.2">
      <c r="A59" s="87" t="s">
        <v>169</v>
      </c>
      <c r="B59" s="86">
        <v>300</v>
      </c>
      <c r="C59" s="56">
        <v>4.4972117287281881E-3</v>
      </c>
      <c r="D59" s="86">
        <v>4525</v>
      </c>
      <c r="E59" s="56">
        <v>6.7832943574983512E-2</v>
      </c>
      <c r="F59" s="86">
        <v>61882</v>
      </c>
      <c r="G59" s="56">
        <v>0.92765485399052583</v>
      </c>
      <c r="H59" s="12">
        <v>66708</v>
      </c>
      <c r="K59" s="17"/>
      <c r="L59" s="17"/>
      <c r="M59" s="17"/>
      <c r="N59" s="17"/>
    </row>
    <row r="60" spans="1:14" x14ac:dyDescent="0.2">
      <c r="A60" s="85" t="s">
        <v>177</v>
      </c>
      <c r="B60" s="84">
        <v>9265</v>
      </c>
      <c r="C60" s="83">
        <v>4.3100240040192778E-2</v>
      </c>
      <c r="D60" s="84">
        <v>38013</v>
      </c>
      <c r="E60" s="83">
        <v>0.17683426062038296</v>
      </c>
      <c r="F60" s="84">
        <v>167686</v>
      </c>
      <c r="G60" s="83">
        <v>0.78006549933942426</v>
      </c>
      <c r="H60" s="82">
        <v>214964</v>
      </c>
      <c r="K60" s="17"/>
      <c r="L60" s="17"/>
      <c r="M60" s="17"/>
      <c r="N60" s="17"/>
    </row>
    <row r="61" spans="1:14" x14ac:dyDescent="0.2">
      <c r="A61" s="87" t="s">
        <v>170</v>
      </c>
      <c r="B61" s="86">
        <v>6942</v>
      </c>
      <c r="C61" s="56">
        <v>6.0192491112459896E-2</v>
      </c>
      <c r="D61" s="86">
        <v>7463</v>
      </c>
      <c r="E61" s="56">
        <v>6.4709962715685423E-2</v>
      </c>
      <c r="F61" s="86">
        <v>100925</v>
      </c>
      <c r="G61" s="56">
        <v>0.87509754617185465</v>
      </c>
      <c r="H61" s="12">
        <v>115330</v>
      </c>
      <c r="K61" s="17"/>
      <c r="L61" s="17"/>
      <c r="M61" s="17"/>
      <c r="N61" s="17"/>
    </row>
    <row r="62" spans="1:14" x14ac:dyDescent="0.2">
      <c r="A62" s="90" t="s">
        <v>171</v>
      </c>
      <c r="B62" s="89">
        <v>4009</v>
      </c>
      <c r="C62" s="83">
        <v>4.5291758459018248E-2</v>
      </c>
      <c r="D62" s="89">
        <v>3997</v>
      </c>
      <c r="E62" s="83">
        <v>4.515618821668644E-2</v>
      </c>
      <c r="F62" s="89">
        <v>80509</v>
      </c>
      <c r="G62" s="83">
        <v>0.90955205332429534</v>
      </c>
      <c r="H62" s="88">
        <v>88515</v>
      </c>
      <c r="K62" s="17"/>
      <c r="L62" s="17"/>
      <c r="M62" s="18"/>
    </row>
    <row r="63" spans="1:14" x14ac:dyDescent="0.2">
      <c r="A63" s="87" t="s">
        <v>172</v>
      </c>
      <c r="B63" s="86">
        <v>2699</v>
      </c>
      <c r="C63" s="56">
        <v>1.2920985231108026E-2</v>
      </c>
      <c r="D63" s="86">
        <v>5467</v>
      </c>
      <c r="E63" s="56">
        <v>2.6172295760825335E-2</v>
      </c>
      <c r="F63" s="86">
        <v>200718</v>
      </c>
      <c r="G63" s="56">
        <v>0.96090193168489835</v>
      </c>
      <c r="H63" s="12">
        <v>208885</v>
      </c>
      <c r="K63" s="17"/>
      <c r="L63" s="17"/>
      <c r="M63" s="17"/>
      <c r="N63" s="17"/>
    </row>
    <row r="64" spans="1:14" x14ac:dyDescent="0.2">
      <c r="A64" s="85" t="s">
        <v>173</v>
      </c>
      <c r="B64" s="84">
        <v>14255</v>
      </c>
      <c r="C64" s="83">
        <v>5.6044379442662134E-2</v>
      </c>
      <c r="D64" s="84">
        <v>23164</v>
      </c>
      <c r="E64" s="83">
        <v>9.1070642259545823E-2</v>
      </c>
      <c r="F64" s="84">
        <v>216933</v>
      </c>
      <c r="G64" s="83">
        <v>0.85288497829779208</v>
      </c>
      <c r="H64" s="82">
        <v>254352</v>
      </c>
      <c r="K64" s="17"/>
      <c r="L64" s="17"/>
      <c r="M64" s="17"/>
      <c r="N64" s="17"/>
    </row>
    <row r="65" spans="1:14" x14ac:dyDescent="0.2">
      <c r="A65" s="113" t="s">
        <v>202</v>
      </c>
      <c r="B65" s="114">
        <v>460828</v>
      </c>
      <c r="C65" s="111">
        <v>3.7279044277743395E-2</v>
      </c>
      <c r="D65" s="114">
        <v>935819</v>
      </c>
      <c r="E65" s="111">
        <v>7.5703815603551744E-2</v>
      </c>
      <c r="F65" s="114">
        <v>10964936</v>
      </c>
      <c r="G65" s="111">
        <v>0.88701714011870492</v>
      </c>
      <c r="H65" s="110">
        <v>12361583</v>
      </c>
      <c r="K65" s="17"/>
      <c r="M65" s="18"/>
      <c r="N65" s="18"/>
    </row>
    <row r="66" spans="1:14" x14ac:dyDescent="0.2">
      <c r="A66" s="1" t="s">
        <v>24</v>
      </c>
    </row>
    <row r="67" spans="1:14" x14ac:dyDescent="0.2">
      <c r="A67" s="1" t="s">
        <v>311</v>
      </c>
    </row>
    <row r="69" spans="1:14" x14ac:dyDescent="0.2">
      <c r="B69" s="1"/>
      <c r="C69" s="1"/>
      <c r="D69" s="1"/>
      <c r="E69" s="1"/>
    </row>
    <row r="70" spans="1:14" x14ac:dyDescent="0.2">
      <c r="B70" s="1"/>
      <c r="C70" s="1"/>
      <c r="D70" s="1"/>
      <c r="E70" s="1"/>
    </row>
    <row r="71" spans="1:14" x14ac:dyDescent="0.2">
      <c r="B71" s="1"/>
      <c r="C71" s="1"/>
      <c r="D71" s="1"/>
      <c r="E71" s="1"/>
    </row>
    <row r="72" spans="1:14" x14ac:dyDescent="0.2">
      <c r="B72" s="1"/>
      <c r="C72" s="1"/>
      <c r="D72" s="1"/>
      <c r="E72" s="1"/>
    </row>
    <row r="73" spans="1:14" x14ac:dyDescent="0.2">
      <c r="B73" s="1"/>
      <c r="C73" s="1"/>
      <c r="D73" s="1"/>
      <c r="E73" s="1"/>
    </row>
    <row r="77" spans="1:14" x14ac:dyDescent="0.2">
      <c r="C77" s="22"/>
    </row>
    <row r="78" spans="1:14" x14ac:dyDescent="0.2">
      <c r="C78" s="22"/>
      <c r="D78" s="22"/>
      <c r="F78" s="18"/>
    </row>
    <row r="80" spans="1:14" x14ac:dyDescent="0.2">
      <c r="C80" s="22"/>
      <c r="F80" s="18"/>
    </row>
  </sheetData>
  <mergeCells count="27">
    <mergeCell ref="A40:A41"/>
    <mergeCell ref="H34:H35"/>
    <mergeCell ref="B40:C40"/>
    <mergeCell ref="D40:E40"/>
    <mergeCell ref="F40:G40"/>
    <mergeCell ref="H40:H41"/>
    <mergeCell ref="F34:G34"/>
    <mergeCell ref="F26:G26"/>
    <mergeCell ref="H26:H27"/>
    <mergeCell ref="D26:E26"/>
    <mergeCell ref="A34:A35"/>
    <mergeCell ref="D34:E34"/>
    <mergeCell ref="A26:A27"/>
    <mergeCell ref="B34:C34"/>
    <mergeCell ref="B26:C26"/>
    <mergeCell ref="H19:H20"/>
    <mergeCell ref="A6:H6"/>
    <mergeCell ref="A11:A13"/>
    <mergeCell ref="B11:H11"/>
    <mergeCell ref="B12:C12"/>
    <mergeCell ref="D12:E12"/>
    <mergeCell ref="F12:G12"/>
    <mergeCell ref="H12:H13"/>
    <mergeCell ref="A19:A20"/>
    <mergeCell ref="B19:C19"/>
    <mergeCell ref="F19:G19"/>
    <mergeCell ref="D19:E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6:T80"/>
  <sheetViews>
    <sheetView showGridLines="0" zoomScale="70" zoomScaleNormal="70" workbookViewId="0">
      <selection activeCell="W28" sqref="W28"/>
    </sheetView>
  </sheetViews>
  <sheetFormatPr baseColWidth="10" defaultRowHeight="12" x14ac:dyDescent="0.2"/>
  <cols>
    <col min="1" max="1" width="24" style="1" customWidth="1"/>
    <col min="2" max="2" width="19.42578125" style="2" customWidth="1"/>
    <col min="3" max="3" width="12.7109375" style="2" customWidth="1"/>
    <col min="4" max="4" width="14.140625" style="2" customWidth="1"/>
    <col min="5" max="5" width="12.140625" style="2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3" customFormat="1" ht="16.5" x14ac:dyDescent="0.2">
      <c r="A6" s="451" t="s">
        <v>1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</row>
    <row r="7" spans="1:12" ht="15" customHeight="1" x14ac:dyDescent="0.2">
      <c r="A7" s="103" t="s">
        <v>60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</row>
    <row r="8" spans="1:12" ht="15" customHeight="1" x14ac:dyDescent="0.2">
      <c r="A8" s="103" t="s">
        <v>313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</row>
    <row r="9" spans="1:12" ht="15" customHeight="1" x14ac:dyDescent="0.2">
      <c r="A9" s="103" t="s">
        <v>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2" ht="15" customHeight="1" x14ac:dyDescent="0.2">
      <c r="A10" s="104" t="s">
        <v>314</v>
      </c>
      <c r="B10" s="104"/>
      <c r="C10" s="104"/>
      <c r="D10" s="104"/>
      <c r="E10" s="104"/>
      <c r="F10" s="104"/>
      <c r="G10" s="104"/>
      <c r="H10" s="104"/>
      <c r="I10" s="103"/>
      <c r="J10" s="103"/>
      <c r="K10" s="103"/>
      <c r="L10" s="103"/>
    </row>
    <row r="11" spans="1:12" ht="14.25" x14ac:dyDescent="0.25">
      <c r="A11" s="452" t="s">
        <v>13</v>
      </c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</row>
    <row r="12" spans="1:12" ht="20.25" customHeight="1" x14ac:dyDescent="0.2">
      <c r="A12" s="453"/>
      <c r="B12" s="444" t="s">
        <v>55</v>
      </c>
      <c r="C12" s="445"/>
      <c r="D12" s="444" t="s">
        <v>56</v>
      </c>
      <c r="E12" s="445"/>
      <c r="F12" s="444" t="s">
        <v>57</v>
      </c>
      <c r="G12" s="445"/>
      <c r="H12" s="444" t="s">
        <v>58</v>
      </c>
      <c r="I12" s="445"/>
      <c r="J12" s="444" t="s">
        <v>59</v>
      </c>
      <c r="K12" s="445"/>
      <c r="L12" s="457" t="s">
        <v>11</v>
      </c>
    </row>
    <row r="13" spans="1:12" ht="17.25" customHeight="1" x14ac:dyDescent="0.2">
      <c r="A13" s="454"/>
      <c r="B13" s="7" t="s">
        <v>23</v>
      </c>
      <c r="C13" s="8" t="s">
        <v>12</v>
      </c>
      <c r="D13" s="7" t="s">
        <v>23</v>
      </c>
      <c r="E13" s="8" t="s">
        <v>12</v>
      </c>
      <c r="F13" s="7" t="s">
        <v>23</v>
      </c>
      <c r="G13" s="8" t="s">
        <v>12</v>
      </c>
      <c r="H13" s="7" t="s">
        <v>23</v>
      </c>
      <c r="I13" s="8" t="s">
        <v>12</v>
      </c>
      <c r="J13" s="7" t="s">
        <v>23</v>
      </c>
      <c r="K13" s="8" t="s">
        <v>12</v>
      </c>
      <c r="L13" s="447"/>
    </row>
    <row r="14" spans="1:12" ht="24" x14ac:dyDescent="0.2">
      <c r="A14" s="102" t="s">
        <v>3</v>
      </c>
      <c r="B14" s="101">
        <v>1515599</v>
      </c>
      <c r="C14" s="100">
        <v>0.12102881910819206</v>
      </c>
      <c r="D14" s="101">
        <v>7157237</v>
      </c>
      <c r="E14" s="100">
        <v>0.57154428195549034</v>
      </c>
      <c r="F14" s="101">
        <v>3454296</v>
      </c>
      <c r="G14" s="100">
        <v>0.27584431352234423</v>
      </c>
      <c r="H14" s="101">
        <v>339478</v>
      </c>
      <c r="I14" s="100">
        <v>2.7109163738700554E-2</v>
      </c>
      <c r="J14" s="101">
        <v>56019</v>
      </c>
      <c r="K14" s="100">
        <v>4.4734216752728203E-3</v>
      </c>
      <c r="L14" s="99">
        <v>12522629</v>
      </c>
    </row>
    <row r="15" spans="1:12" x14ac:dyDescent="0.2">
      <c r="A15" s="9" t="s">
        <v>4</v>
      </c>
      <c r="B15" s="11">
        <v>653382</v>
      </c>
      <c r="C15" s="56">
        <v>0.13415570128159798</v>
      </c>
      <c r="D15" s="11">
        <v>2943219</v>
      </c>
      <c r="E15" s="56">
        <v>0.60431663096063792</v>
      </c>
      <c r="F15" s="11">
        <v>1133804</v>
      </c>
      <c r="G15" s="56">
        <v>0.23279837941033105</v>
      </c>
      <c r="H15" s="11">
        <v>130021</v>
      </c>
      <c r="I15" s="56">
        <v>2.6696570209057875E-2</v>
      </c>
      <c r="J15" s="11">
        <v>9899</v>
      </c>
      <c r="K15" s="56">
        <v>2.0325128133106491E-3</v>
      </c>
      <c r="L15" s="12">
        <v>4870326</v>
      </c>
    </row>
    <row r="16" spans="1:12" x14ac:dyDescent="0.2">
      <c r="A16" s="98" t="s">
        <v>5</v>
      </c>
      <c r="B16" s="97">
        <v>862218</v>
      </c>
      <c r="C16" s="96">
        <v>0.11267431517021738</v>
      </c>
      <c r="D16" s="97">
        <v>4214018</v>
      </c>
      <c r="E16" s="96">
        <v>0.55068624438943414</v>
      </c>
      <c r="F16" s="97">
        <v>2320491</v>
      </c>
      <c r="G16" s="96">
        <v>0.30324086748786605</v>
      </c>
      <c r="H16" s="97">
        <v>209457</v>
      </c>
      <c r="I16" s="96">
        <v>2.737175984798302E-2</v>
      </c>
      <c r="J16" s="97">
        <v>46120</v>
      </c>
      <c r="K16" s="96">
        <v>6.0269437841130964E-3</v>
      </c>
      <c r="L16" s="95">
        <v>7652303</v>
      </c>
    </row>
    <row r="17" spans="1:12" x14ac:dyDescent="0.2">
      <c r="A17" s="1" t="s">
        <v>24</v>
      </c>
      <c r="B17" s="5"/>
      <c r="C17" s="5"/>
      <c r="D17" s="5"/>
      <c r="E17" s="5"/>
      <c r="F17" s="4"/>
      <c r="G17" s="4"/>
      <c r="H17" s="4"/>
    </row>
    <row r="18" spans="1:12" x14ac:dyDescent="0.2">
      <c r="B18" s="5"/>
      <c r="C18" s="5"/>
      <c r="D18" s="5"/>
      <c r="E18" s="5"/>
      <c r="F18" s="4"/>
      <c r="G18" s="4"/>
      <c r="H18" s="4"/>
    </row>
    <row r="19" spans="1:12" x14ac:dyDescent="0.2">
      <c r="A19" s="449" t="s">
        <v>14</v>
      </c>
      <c r="B19" s="444" t="s">
        <v>55</v>
      </c>
      <c r="C19" s="445"/>
      <c r="D19" s="444" t="s">
        <v>56</v>
      </c>
      <c r="E19" s="445"/>
      <c r="F19" s="444" t="s">
        <v>57</v>
      </c>
      <c r="G19" s="445"/>
      <c r="H19" s="444" t="s">
        <v>58</v>
      </c>
      <c r="I19" s="445"/>
      <c r="J19" s="444" t="s">
        <v>59</v>
      </c>
      <c r="K19" s="445"/>
      <c r="L19" s="448" t="s">
        <v>11</v>
      </c>
    </row>
    <row r="20" spans="1:12" x14ac:dyDescent="0.2">
      <c r="A20" s="450"/>
      <c r="B20" s="163" t="s">
        <v>23</v>
      </c>
      <c r="C20" s="164" t="s">
        <v>12</v>
      </c>
      <c r="D20" s="163" t="s">
        <v>23</v>
      </c>
      <c r="E20" s="164" t="s">
        <v>12</v>
      </c>
      <c r="F20" s="163" t="s">
        <v>23</v>
      </c>
      <c r="G20" s="164" t="s">
        <v>12</v>
      </c>
      <c r="H20" s="163" t="s">
        <v>23</v>
      </c>
      <c r="I20" s="164" t="s">
        <v>12</v>
      </c>
      <c r="J20" s="163" t="s">
        <v>23</v>
      </c>
      <c r="K20" s="164" t="s">
        <v>12</v>
      </c>
      <c r="L20" s="448"/>
    </row>
    <row r="21" spans="1:12" x14ac:dyDescent="0.2">
      <c r="A21" s="94" t="s">
        <v>15</v>
      </c>
      <c r="B21" s="93">
        <v>171956</v>
      </c>
      <c r="C21" s="70">
        <v>0.16016736183427377</v>
      </c>
      <c r="D21" s="93">
        <v>681992</v>
      </c>
      <c r="E21" s="70">
        <v>0.63523726669659708</v>
      </c>
      <c r="F21" s="93">
        <v>188023</v>
      </c>
      <c r="G21" s="70">
        <v>0.175132870467827</v>
      </c>
      <c r="H21" s="93">
        <v>21974</v>
      </c>
      <c r="I21" s="70">
        <v>2.0467547564181138E-2</v>
      </c>
      <c r="J21" s="93">
        <v>9658</v>
      </c>
      <c r="K21" s="70">
        <v>8.9958848809894177E-3</v>
      </c>
      <c r="L21" s="69">
        <v>1073602</v>
      </c>
    </row>
    <row r="22" spans="1:12" x14ac:dyDescent="0.2">
      <c r="A22" s="9" t="s">
        <v>16</v>
      </c>
      <c r="B22" s="11">
        <v>946894</v>
      </c>
      <c r="C22" s="56">
        <v>0.14332882510941966</v>
      </c>
      <c r="D22" s="11">
        <v>3961269</v>
      </c>
      <c r="E22" s="56">
        <v>0.59960674765323863</v>
      </c>
      <c r="F22" s="11">
        <v>1572298</v>
      </c>
      <c r="G22" s="56">
        <v>0.23799456439885597</v>
      </c>
      <c r="H22" s="11">
        <v>112230</v>
      </c>
      <c r="I22" s="56">
        <v>1.6987956457671261E-2</v>
      </c>
      <c r="J22" s="11">
        <v>13755</v>
      </c>
      <c r="K22" s="56">
        <v>2.0820577481535075E-3</v>
      </c>
      <c r="L22" s="12">
        <v>6606445</v>
      </c>
    </row>
    <row r="23" spans="1:12" x14ac:dyDescent="0.2">
      <c r="A23" s="98" t="s">
        <v>17</v>
      </c>
      <c r="B23" s="97">
        <v>379089</v>
      </c>
      <c r="C23" s="96">
        <v>8.0687569135034387E-2</v>
      </c>
      <c r="D23" s="97">
        <v>2414425</v>
      </c>
      <c r="E23" s="96">
        <v>0.51390065158539389</v>
      </c>
      <c r="F23" s="97">
        <v>1668098</v>
      </c>
      <c r="G23" s="96">
        <v>0.3550479510062613</v>
      </c>
      <c r="H23" s="97">
        <v>204489</v>
      </c>
      <c r="I23" s="96">
        <v>4.3524661292873301E-2</v>
      </c>
      <c r="J23" s="97">
        <v>32132</v>
      </c>
      <c r="K23" s="96">
        <v>6.8391669804371133E-3</v>
      </c>
      <c r="L23" s="95">
        <v>4698233</v>
      </c>
    </row>
    <row r="24" spans="1:12" x14ac:dyDescent="0.2">
      <c r="A24" s="1" t="s">
        <v>24</v>
      </c>
    </row>
    <row r="26" spans="1:12" x14ac:dyDescent="0.2">
      <c r="A26" s="449" t="s">
        <v>18</v>
      </c>
      <c r="B26" s="444" t="s">
        <v>55</v>
      </c>
      <c r="C26" s="445"/>
      <c r="D26" s="444" t="s">
        <v>56</v>
      </c>
      <c r="E26" s="445"/>
      <c r="F26" s="444" t="s">
        <v>57</v>
      </c>
      <c r="G26" s="445"/>
      <c r="H26" s="444" t="s">
        <v>58</v>
      </c>
      <c r="I26" s="445"/>
      <c r="J26" s="444" t="s">
        <v>59</v>
      </c>
      <c r="K26" s="445"/>
      <c r="L26" s="448" t="s">
        <v>11</v>
      </c>
    </row>
    <row r="27" spans="1:12" x14ac:dyDescent="0.2">
      <c r="A27" s="450"/>
      <c r="B27" s="163" t="s">
        <v>23</v>
      </c>
      <c r="C27" s="164" t="s">
        <v>12</v>
      </c>
      <c r="D27" s="163" t="s">
        <v>23</v>
      </c>
      <c r="E27" s="164" t="s">
        <v>12</v>
      </c>
      <c r="F27" s="163" t="s">
        <v>23</v>
      </c>
      <c r="G27" s="164" t="s">
        <v>12</v>
      </c>
      <c r="H27" s="163" t="s">
        <v>23</v>
      </c>
      <c r="I27" s="164" t="s">
        <v>12</v>
      </c>
      <c r="J27" s="163" t="s">
        <v>23</v>
      </c>
      <c r="K27" s="164" t="s">
        <v>12</v>
      </c>
      <c r="L27" s="448"/>
    </row>
    <row r="28" spans="1:12" x14ac:dyDescent="0.2">
      <c r="A28" s="94" t="s">
        <v>19</v>
      </c>
      <c r="B28" s="93">
        <v>85522</v>
      </c>
      <c r="C28" s="70">
        <v>0.10498082598042827</v>
      </c>
      <c r="D28" s="93">
        <v>415465</v>
      </c>
      <c r="E28" s="70">
        <v>0.50999577729658596</v>
      </c>
      <c r="F28" s="93">
        <v>266487</v>
      </c>
      <c r="G28" s="70">
        <v>0.32712080368848234</v>
      </c>
      <c r="H28" s="93">
        <v>35822</v>
      </c>
      <c r="I28" s="70">
        <v>4.3972581888530447E-2</v>
      </c>
      <c r="J28" s="93">
        <v>11348</v>
      </c>
      <c r="K28" s="70">
        <v>1.3930011145972965E-2</v>
      </c>
      <c r="L28" s="106">
        <v>814644</v>
      </c>
    </row>
    <row r="29" spans="1:12" x14ac:dyDescent="0.2">
      <c r="A29" s="9" t="s">
        <v>20</v>
      </c>
      <c r="B29" s="11">
        <v>382239</v>
      </c>
      <c r="C29" s="56">
        <v>0.13647210961783854</v>
      </c>
      <c r="D29" s="11">
        <v>1579909</v>
      </c>
      <c r="E29" s="56">
        <v>0.56408036394561956</v>
      </c>
      <c r="F29" s="11">
        <v>748942</v>
      </c>
      <c r="G29" s="56">
        <v>0.26739734752707922</v>
      </c>
      <c r="H29" s="11">
        <v>82110</v>
      </c>
      <c r="I29" s="56">
        <v>2.9316016734871959E-2</v>
      </c>
      <c r="J29" s="11">
        <v>7659</v>
      </c>
      <c r="K29" s="56">
        <v>2.7345192080426785E-3</v>
      </c>
      <c r="L29" s="19">
        <v>2800858</v>
      </c>
    </row>
    <row r="30" spans="1:12" x14ac:dyDescent="0.2">
      <c r="A30" s="92" t="s">
        <v>21</v>
      </c>
      <c r="B30" s="84">
        <v>432876</v>
      </c>
      <c r="C30" s="91">
        <v>0.12708644412437017</v>
      </c>
      <c r="D30" s="84">
        <v>1993675</v>
      </c>
      <c r="E30" s="91">
        <v>0.58531557880236773</v>
      </c>
      <c r="F30" s="84">
        <v>893573</v>
      </c>
      <c r="G30" s="91">
        <v>0.26234075147512415</v>
      </c>
      <c r="H30" s="84">
        <v>70046</v>
      </c>
      <c r="I30" s="91">
        <v>2.0564542883263644E-2</v>
      </c>
      <c r="J30" s="84">
        <v>15985</v>
      </c>
      <c r="K30" s="91">
        <v>4.6929763011302481E-3</v>
      </c>
      <c r="L30" s="106">
        <v>3406154</v>
      </c>
    </row>
    <row r="31" spans="1:12" x14ac:dyDescent="0.2">
      <c r="A31" s="10" t="s">
        <v>22</v>
      </c>
      <c r="B31" s="15">
        <v>614962</v>
      </c>
      <c r="C31" s="57">
        <v>0.1117914957953802</v>
      </c>
      <c r="D31" s="15">
        <v>3168189</v>
      </c>
      <c r="E31" s="57">
        <v>0.57593247594561903</v>
      </c>
      <c r="F31" s="15">
        <v>1545295</v>
      </c>
      <c r="G31" s="57">
        <v>0.28091303120375249</v>
      </c>
      <c r="H31" s="15">
        <v>151500</v>
      </c>
      <c r="I31" s="57">
        <v>2.7540582366065058E-2</v>
      </c>
      <c r="J31" s="15">
        <v>21028</v>
      </c>
      <c r="K31" s="57">
        <v>3.8225964752053865E-3</v>
      </c>
      <c r="L31" s="13">
        <v>5500973</v>
      </c>
    </row>
    <row r="32" spans="1:12" x14ac:dyDescent="0.2">
      <c r="A32" s="1" t="s">
        <v>24</v>
      </c>
    </row>
    <row r="34" spans="1:20" x14ac:dyDescent="0.2">
      <c r="A34" s="449" t="s">
        <v>209</v>
      </c>
      <c r="B34" s="444" t="s">
        <v>55</v>
      </c>
      <c r="C34" s="445"/>
      <c r="D34" s="444" t="s">
        <v>56</v>
      </c>
      <c r="E34" s="445"/>
      <c r="F34" s="444" t="s">
        <v>57</v>
      </c>
      <c r="G34" s="445"/>
      <c r="H34" s="444" t="s">
        <v>58</v>
      </c>
      <c r="I34" s="445"/>
      <c r="J34" s="444" t="s">
        <v>59</v>
      </c>
      <c r="K34" s="445"/>
      <c r="L34" s="448" t="s">
        <v>11</v>
      </c>
    </row>
    <row r="35" spans="1:20" x14ac:dyDescent="0.2">
      <c r="A35" s="450"/>
      <c r="B35" s="163" t="s">
        <v>23</v>
      </c>
      <c r="C35" s="164" t="s">
        <v>12</v>
      </c>
      <c r="D35" s="163" t="s">
        <v>23</v>
      </c>
      <c r="E35" s="164" t="s">
        <v>12</v>
      </c>
      <c r="F35" s="163" t="s">
        <v>23</v>
      </c>
      <c r="G35" s="164" t="s">
        <v>12</v>
      </c>
      <c r="H35" s="163" t="s">
        <v>23</v>
      </c>
      <c r="I35" s="164" t="s">
        <v>12</v>
      </c>
      <c r="J35" s="163" t="s">
        <v>23</v>
      </c>
      <c r="K35" s="164" t="s">
        <v>12</v>
      </c>
      <c r="L35" s="448"/>
    </row>
    <row r="36" spans="1:20" x14ac:dyDescent="0.2">
      <c r="A36" s="72" t="s">
        <v>184</v>
      </c>
      <c r="B36" s="71">
        <v>938350</v>
      </c>
      <c r="C36" s="70">
        <v>0.1342750834040948</v>
      </c>
      <c r="D36" s="71">
        <v>4074070</v>
      </c>
      <c r="E36" s="70">
        <v>0.58298725320415679</v>
      </c>
      <c r="F36" s="71">
        <v>1809295</v>
      </c>
      <c r="G36" s="70">
        <v>0.25890471255673436</v>
      </c>
      <c r="H36" s="71">
        <v>145985</v>
      </c>
      <c r="I36" s="70">
        <v>2.0890017638137987E-2</v>
      </c>
      <c r="J36" s="71">
        <v>20567</v>
      </c>
      <c r="K36" s="70">
        <v>2.9430762938903584E-3</v>
      </c>
      <c r="L36" s="69">
        <v>6988266</v>
      </c>
    </row>
    <row r="37" spans="1:20" x14ac:dyDescent="0.2">
      <c r="A37" s="68" t="s">
        <v>201</v>
      </c>
      <c r="B37" s="15">
        <v>577250</v>
      </c>
      <c r="C37" s="57">
        <v>0.10430288002431355</v>
      </c>
      <c r="D37" s="15">
        <v>3083167</v>
      </c>
      <c r="E37" s="57">
        <v>0.55709518873265085</v>
      </c>
      <c r="F37" s="15">
        <v>1645001</v>
      </c>
      <c r="G37" s="57">
        <v>0.29723402675249166</v>
      </c>
      <c r="H37" s="15">
        <v>193493</v>
      </c>
      <c r="I37" s="57">
        <v>3.4962108557028151E-2</v>
      </c>
      <c r="J37" s="15">
        <v>35452</v>
      </c>
      <c r="K37" s="57">
        <v>6.4057959335157453E-3</v>
      </c>
      <c r="L37" s="13">
        <v>5534363</v>
      </c>
    </row>
    <row r="38" spans="1:20" x14ac:dyDescent="0.2">
      <c r="A38" s="1" t="s">
        <v>24</v>
      </c>
    </row>
    <row r="40" spans="1:20" x14ac:dyDescent="0.2">
      <c r="A40" s="449" t="s">
        <v>182</v>
      </c>
      <c r="B40" s="444" t="s">
        <v>55</v>
      </c>
      <c r="C40" s="445"/>
      <c r="D40" s="444" t="s">
        <v>56</v>
      </c>
      <c r="E40" s="445"/>
      <c r="F40" s="444" t="s">
        <v>57</v>
      </c>
      <c r="G40" s="445"/>
      <c r="H40" s="444" t="s">
        <v>58</v>
      </c>
      <c r="I40" s="445"/>
      <c r="J40" s="444" t="s">
        <v>59</v>
      </c>
      <c r="K40" s="445"/>
      <c r="L40" s="446" t="s">
        <v>11</v>
      </c>
    </row>
    <row r="41" spans="1:20" x14ac:dyDescent="0.2">
      <c r="A41" s="450"/>
      <c r="B41" s="74" t="s">
        <v>23</v>
      </c>
      <c r="C41" s="73" t="s">
        <v>12</v>
      </c>
      <c r="D41" s="74" t="s">
        <v>23</v>
      </c>
      <c r="E41" s="73" t="s">
        <v>12</v>
      </c>
      <c r="F41" s="74" t="s">
        <v>23</v>
      </c>
      <c r="G41" s="73" t="s">
        <v>12</v>
      </c>
      <c r="H41" s="74" t="s">
        <v>23</v>
      </c>
      <c r="I41" s="73" t="s">
        <v>12</v>
      </c>
      <c r="J41" s="74" t="s">
        <v>23</v>
      </c>
      <c r="K41" s="73" t="s">
        <v>12</v>
      </c>
      <c r="L41" s="447"/>
    </row>
    <row r="42" spans="1:20" x14ac:dyDescent="0.2">
      <c r="A42" s="72" t="s">
        <v>163</v>
      </c>
      <c r="B42" s="71">
        <v>30771</v>
      </c>
      <c r="C42" s="70">
        <v>0.19987398669715237</v>
      </c>
      <c r="D42" s="71">
        <v>81501</v>
      </c>
      <c r="E42" s="70">
        <v>0.52939227811265854</v>
      </c>
      <c r="F42" s="71">
        <v>35163</v>
      </c>
      <c r="G42" s="70">
        <v>0.22840235917688631</v>
      </c>
      <c r="H42" s="71">
        <v>5992</v>
      </c>
      <c r="I42" s="70">
        <v>3.8921222199126998E-2</v>
      </c>
      <c r="J42" s="71">
        <v>525</v>
      </c>
      <c r="K42" s="70">
        <v>3.4101538141758469E-3</v>
      </c>
      <c r="L42" s="69">
        <v>153952</v>
      </c>
      <c r="O42" s="17"/>
      <c r="Q42" s="17"/>
      <c r="R42" s="17"/>
      <c r="S42" s="17"/>
    </row>
    <row r="43" spans="1:20" x14ac:dyDescent="0.2">
      <c r="A43" s="87" t="s">
        <v>175</v>
      </c>
      <c r="B43" s="86">
        <v>69403</v>
      </c>
      <c r="C43" s="56">
        <v>8.3440635275588662E-2</v>
      </c>
      <c r="D43" s="86">
        <v>606927</v>
      </c>
      <c r="E43" s="56">
        <v>0.72968566842798144</v>
      </c>
      <c r="F43" s="86">
        <v>132556</v>
      </c>
      <c r="G43" s="56">
        <v>0.1593671289366588</v>
      </c>
      <c r="H43" s="86">
        <v>18904</v>
      </c>
      <c r="I43" s="56">
        <v>2.2727573292937307E-2</v>
      </c>
      <c r="J43" s="86">
        <v>3974</v>
      </c>
      <c r="K43" s="56">
        <v>4.777791804175458E-3</v>
      </c>
      <c r="L43" s="12">
        <v>831765</v>
      </c>
      <c r="O43" s="17"/>
      <c r="P43" s="17"/>
      <c r="Q43" s="17"/>
      <c r="R43" s="17"/>
      <c r="S43" s="17"/>
      <c r="T43" s="17"/>
    </row>
    <row r="44" spans="1:20" x14ac:dyDescent="0.2">
      <c r="A44" s="85" t="s">
        <v>206</v>
      </c>
      <c r="B44" s="84">
        <v>587352</v>
      </c>
      <c r="C44" s="83">
        <v>0.13721600227263595</v>
      </c>
      <c r="D44" s="84">
        <v>2510531</v>
      </c>
      <c r="E44" s="83">
        <v>0.58650524285526051</v>
      </c>
      <c r="F44" s="84">
        <v>1037296</v>
      </c>
      <c r="G44" s="83">
        <v>0.2423310217610499</v>
      </c>
      <c r="H44" s="84">
        <v>111981</v>
      </c>
      <c r="I44" s="83">
        <v>2.6160777779750552E-2</v>
      </c>
      <c r="J44" s="84">
        <v>33332</v>
      </c>
      <c r="K44" s="83">
        <v>7.786955331303037E-3</v>
      </c>
      <c r="L44" s="82">
        <v>4280492</v>
      </c>
      <c r="O44" s="18"/>
      <c r="R44" s="17"/>
      <c r="S44" s="17"/>
    </row>
    <row r="45" spans="1:20" x14ac:dyDescent="0.2">
      <c r="A45" s="87" t="s">
        <v>174</v>
      </c>
      <c r="B45" s="86">
        <v>119993</v>
      </c>
      <c r="C45" s="56">
        <v>0.2023074510808906</v>
      </c>
      <c r="D45" s="86">
        <v>319050</v>
      </c>
      <c r="E45" s="56">
        <v>0.53791631401296869</v>
      </c>
      <c r="F45" s="86">
        <v>131795</v>
      </c>
      <c r="G45" s="56">
        <v>0.22220554961711081</v>
      </c>
      <c r="H45" s="86">
        <v>21817</v>
      </c>
      <c r="I45" s="56">
        <v>3.6783326195959684E-2</v>
      </c>
      <c r="J45" s="86">
        <v>466</v>
      </c>
      <c r="K45" s="56">
        <v>7.8567309929491742E-4</v>
      </c>
      <c r="L45" s="12">
        <v>593122</v>
      </c>
      <c r="O45" s="17"/>
      <c r="P45" s="17"/>
      <c r="Q45" s="17"/>
      <c r="R45" s="17"/>
      <c r="T45" s="17"/>
    </row>
    <row r="46" spans="1:20" x14ac:dyDescent="0.2">
      <c r="A46" s="90" t="s">
        <v>203</v>
      </c>
      <c r="B46" s="89">
        <v>159826</v>
      </c>
      <c r="C46" s="83">
        <v>0.14136825392613428</v>
      </c>
      <c r="D46" s="89">
        <v>598333</v>
      </c>
      <c r="E46" s="83">
        <v>0.5292336132818547</v>
      </c>
      <c r="F46" s="89">
        <v>328949</v>
      </c>
      <c r="G46" s="83">
        <v>0.2909598298196035</v>
      </c>
      <c r="H46" s="89">
        <v>35237</v>
      </c>
      <c r="I46" s="83">
        <v>3.116760203968812E-2</v>
      </c>
      <c r="J46" s="89">
        <v>8219</v>
      </c>
      <c r="K46" s="83">
        <v>7.2698164192240167E-3</v>
      </c>
      <c r="L46" s="88">
        <v>1130565</v>
      </c>
      <c r="P46" s="17"/>
      <c r="Q46" s="17"/>
      <c r="R46" s="17"/>
      <c r="T46" s="17"/>
    </row>
    <row r="47" spans="1:20" x14ac:dyDescent="0.2">
      <c r="A47" s="87" t="s">
        <v>165</v>
      </c>
      <c r="B47" s="86">
        <v>14076</v>
      </c>
      <c r="C47" s="56">
        <v>3.2540698991598969E-2</v>
      </c>
      <c r="D47" s="86">
        <v>310618</v>
      </c>
      <c r="E47" s="56">
        <v>0.71808232732114863</v>
      </c>
      <c r="F47" s="86">
        <v>90800</v>
      </c>
      <c r="G47" s="56">
        <v>0.20991016399809509</v>
      </c>
      <c r="H47" s="86">
        <v>15836</v>
      </c>
      <c r="I47" s="56">
        <v>3.6609442258522397E-2</v>
      </c>
      <c r="J47" s="86">
        <v>1236</v>
      </c>
      <c r="K47" s="56">
        <v>2.8573674306348628E-3</v>
      </c>
      <c r="L47" s="12">
        <v>432566</v>
      </c>
      <c r="O47" s="17"/>
      <c r="P47" s="17"/>
      <c r="Q47" s="17"/>
      <c r="R47" s="17"/>
      <c r="S47" s="17"/>
      <c r="T47" s="17"/>
    </row>
    <row r="48" spans="1:20" x14ac:dyDescent="0.2">
      <c r="A48" s="85" t="s">
        <v>205</v>
      </c>
      <c r="B48" s="84">
        <v>6155</v>
      </c>
      <c r="C48" s="83">
        <v>1.3837959850806334E-2</v>
      </c>
      <c r="D48" s="84">
        <v>302260</v>
      </c>
      <c r="E48" s="83">
        <v>0.67955511689759907</v>
      </c>
      <c r="F48" s="84">
        <v>121560</v>
      </c>
      <c r="G48" s="83">
        <v>0.27329689674476326</v>
      </c>
      <c r="H48" s="84">
        <v>14082</v>
      </c>
      <c r="I48" s="83">
        <v>3.1659813260610042E-2</v>
      </c>
      <c r="J48" s="84">
        <v>732</v>
      </c>
      <c r="K48" s="83">
        <v>1.6457167523623454E-3</v>
      </c>
      <c r="L48" s="82">
        <v>444791</v>
      </c>
      <c r="O48" s="17"/>
      <c r="P48" s="17"/>
      <c r="Q48" s="17"/>
      <c r="R48" s="17"/>
      <c r="T48" s="17"/>
    </row>
    <row r="49" spans="1:20" x14ac:dyDescent="0.2">
      <c r="A49" s="87" t="s">
        <v>166</v>
      </c>
      <c r="B49" s="86">
        <v>1078</v>
      </c>
      <c r="C49" s="56">
        <v>1.382831340756324E-2</v>
      </c>
      <c r="D49" s="86">
        <v>51620</v>
      </c>
      <c r="E49" s="56">
        <v>0.66216840268869614</v>
      </c>
      <c r="F49" s="86">
        <v>23181</v>
      </c>
      <c r="G49" s="56">
        <v>0.29736004925855614</v>
      </c>
      <c r="H49" s="86">
        <v>2077</v>
      </c>
      <c r="I49" s="56">
        <v>2.6643234645184463E-2</v>
      </c>
      <c r="J49" s="86">
        <v>0</v>
      </c>
      <c r="K49" s="56">
        <v>0</v>
      </c>
      <c r="L49" s="12">
        <v>77956</v>
      </c>
      <c r="O49" s="17"/>
      <c r="P49" s="17"/>
      <c r="Q49" s="17"/>
      <c r="R49" s="17"/>
      <c r="S49" s="17"/>
      <c r="T49" s="17"/>
    </row>
    <row r="50" spans="1:20" x14ac:dyDescent="0.2">
      <c r="A50" s="90" t="s">
        <v>179</v>
      </c>
      <c r="B50" s="89">
        <v>18184</v>
      </c>
      <c r="C50" s="83">
        <v>6.8828209573268129E-2</v>
      </c>
      <c r="D50" s="89">
        <v>153012</v>
      </c>
      <c r="E50" s="83">
        <v>0.57916531034012886</v>
      </c>
      <c r="F50" s="89">
        <v>81030</v>
      </c>
      <c r="G50" s="83">
        <v>0.30670643542245474</v>
      </c>
      <c r="H50" s="89">
        <v>11496</v>
      </c>
      <c r="I50" s="83">
        <v>4.3513478731538185E-2</v>
      </c>
      <c r="J50" s="89">
        <v>472</v>
      </c>
      <c r="K50" s="83">
        <v>1.7865659326101273E-3</v>
      </c>
      <c r="L50" s="88">
        <v>264194</v>
      </c>
      <c r="O50" s="17"/>
      <c r="P50" s="17"/>
      <c r="Q50" s="17"/>
      <c r="R50" s="17"/>
      <c r="T50" s="17"/>
    </row>
    <row r="51" spans="1:20" x14ac:dyDescent="0.2">
      <c r="A51" s="87" t="s">
        <v>176</v>
      </c>
      <c r="B51" s="86">
        <v>53239</v>
      </c>
      <c r="C51" s="56">
        <v>0.21415785387595185</v>
      </c>
      <c r="D51" s="86">
        <v>129522</v>
      </c>
      <c r="E51" s="56">
        <v>0.52101191888880394</v>
      </c>
      <c r="F51" s="86">
        <v>59261</v>
      </c>
      <c r="G51" s="56">
        <v>0.23838179865404652</v>
      </c>
      <c r="H51" s="86">
        <v>5304</v>
      </c>
      <c r="I51" s="56">
        <v>2.1335736151280989E-2</v>
      </c>
      <c r="J51" s="86">
        <v>1272</v>
      </c>
      <c r="K51" s="56">
        <v>5.1167150046058478E-3</v>
      </c>
      <c r="L51" s="12">
        <v>248597</v>
      </c>
      <c r="O51" s="17"/>
      <c r="P51" s="17"/>
      <c r="Q51" s="17"/>
      <c r="R51" s="17"/>
      <c r="T51" s="17"/>
    </row>
    <row r="52" spans="1:20" x14ac:dyDescent="0.2">
      <c r="A52" s="85" t="s">
        <v>207</v>
      </c>
      <c r="B52" s="84">
        <v>436944</v>
      </c>
      <c r="C52" s="83">
        <v>0.22755781464420655</v>
      </c>
      <c r="D52" s="84">
        <v>1015177</v>
      </c>
      <c r="E52" s="83">
        <v>0.52869809311275973</v>
      </c>
      <c r="F52" s="84">
        <v>441425</v>
      </c>
      <c r="G52" s="83">
        <v>0.22989149256957156</v>
      </c>
      <c r="H52" s="84">
        <v>19734</v>
      </c>
      <c r="I52" s="83">
        <v>1.0277348846050688E-2</v>
      </c>
      <c r="J52" s="84">
        <v>6865</v>
      </c>
      <c r="K52" s="83">
        <v>3.5752508274114717E-3</v>
      </c>
      <c r="L52" s="82">
        <v>1920145</v>
      </c>
      <c r="O52" s="17"/>
      <c r="P52" s="17"/>
      <c r="Q52" s="17"/>
      <c r="R52" s="17"/>
      <c r="T52" s="17"/>
    </row>
    <row r="53" spans="1:20" x14ac:dyDescent="0.2">
      <c r="A53" s="87" t="s">
        <v>178</v>
      </c>
      <c r="B53" s="86">
        <v>8282</v>
      </c>
      <c r="C53" s="56">
        <v>4.2417848070146688E-2</v>
      </c>
      <c r="D53" s="86">
        <v>115676</v>
      </c>
      <c r="E53" s="56">
        <v>0.59245677292469068</v>
      </c>
      <c r="F53" s="86">
        <v>63602</v>
      </c>
      <c r="G53" s="56">
        <v>0.32574981561911004</v>
      </c>
      <c r="H53" s="86">
        <v>7003</v>
      </c>
      <c r="I53" s="56">
        <v>3.5867204785708436E-2</v>
      </c>
      <c r="J53" s="86">
        <v>685</v>
      </c>
      <c r="K53" s="56">
        <v>3.5083586003441776E-3</v>
      </c>
      <c r="L53" s="12">
        <v>195248</v>
      </c>
      <c r="O53" s="17"/>
      <c r="P53" s="17"/>
      <c r="Q53" s="17"/>
      <c r="R53" s="17"/>
      <c r="S53" s="17"/>
      <c r="T53" s="17"/>
    </row>
    <row r="54" spans="1:20" x14ac:dyDescent="0.2">
      <c r="A54" s="90" t="s">
        <v>167</v>
      </c>
      <c r="B54" s="89">
        <v>22442</v>
      </c>
      <c r="C54" s="83">
        <v>0.13209412928061026</v>
      </c>
      <c r="D54" s="89">
        <v>108489</v>
      </c>
      <c r="E54" s="83">
        <v>0.6385687546352431</v>
      </c>
      <c r="F54" s="89">
        <v>35163</v>
      </c>
      <c r="G54" s="83">
        <v>0.2069702284954148</v>
      </c>
      <c r="H54" s="89">
        <v>3364</v>
      </c>
      <c r="I54" s="83">
        <v>1.9800581539077308E-2</v>
      </c>
      <c r="J54" s="89">
        <v>436</v>
      </c>
      <c r="K54" s="83">
        <v>2.5663060496544906E-3</v>
      </c>
      <c r="L54" s="88">
        <v>169894</v>
      </c>
      <c r="O54" s="17"/>
      <c r="P54" s="17"/>
      <c r="Q54" s="17"/>
      <c r="R54" s="17"/>
      <c r="S54" s="17"/>
      <c r="T54" s="17"/>
    </row>
    <row r="55" spans="1:20" x14ac:dyDescent="0.2">
      <c r="A55" s="87" t="s">
        <v>168</v>
      </c>
      <c r="B55" s="86">
        <v>9842</v>
      </c>
      <c r="C55" s="56">
        <v>6.3330073097910014E-2</v>
      </c>
      <c r="D55" s="86">
        <v>83253</v>
      </c>
      <c r="E55" s="56">
        <v>0.535706012560486</v>
      </c>
      <c r="F55" s="86">
        <v>51994</v>
      </c>
      <c r="G55" s="56">
        <v>0.33456450118398023</v>
      </c>
      <c r="H55" s="86">
        <v>9564</v>
      </c>
      <c r="I55" s="56">
        <v>6.1541233398538044E-2</v>
      </c>
      <c r="J55" s="86">
        <v>756</v>
      </c>
      <c r="K55" s="56">
        <v>4.8646144342633585E-3</v>
      </c>
      <c r="L55" s="12">
        <v>155408</v>
      </c>
      <c r="O55" s="17"/>
      <c r="P55" s="17"/>
      <c r="Q55" s="17"/>
      <c r="R55" s="17"/>
      <c r="S55" s="17"/>
      <c r="T55" s="17"/>
    </row>
    <row r="56" spans="1:20" x14ac:dyDescent="0.2">
      <c r="A56" s="85" t="s">
        <v>204</v>
      </c>
      <c r="B56" s="84">
        <v>57550</v>
      </c>
      <c r="C56" s="83">
        <v>0.17628283669868652</v>
      </c>
      <c r="D56" s="84">
        <v>184373</v>
      </c>
      <c r="E56" s="83">
        <v>0.56475752303469906</v>
      </c>
      <c r="F56" s="84">
        <v>72407</v>
      </c>
      <c r="G56" s="83">
        <v>0.22179168300333268</v>
      </c>
      <c r="H56" s="84">
        <v>8575</v>
      </c>
      <c r="I56" s="83">
        <v>2.6266295824348168E-2</v>
      </c>
      <c r="J56" s="84">
        <v>3560</v>
      </c>
      <c r="K56" s="83">
        <v>1.0904724563811018E-2</v>
      </c>
      <c r="L56" s="82">
        <v>326464</v>
      </c>
      <c r="O56" s="17"/>
      <c r="P56" s="17"/>
      <c r="Q56" s="17"/>
      <c r="R56" s="17"/>
      <c r="S56" s="17"/>
      <c r="T56" s="17"/>
    </row>
    <row r="57" spans="1:20" x14ac:dyDescent="0.2">
      <c r="A57" s="87" t="s">
        <v>161</v>
      </c>
      <c r="B57" s="86">
        <v>10391</v>
      </c>
      <c r="C57" s="56">
        <v>7.398046363273908E-2</v>
      </c>
      <c r="D57" s="86">
        <v>73096</v>
      </c>
      <c r="E57" s="56">
        <v>0.52041920601469505</v>
      </c>
      <c r="F57" s="86">
        <v>45723</v>
      </c>
      <c r="G57" s="56">
        <v>0.3255325511192117</v>
      </c>
      <c r="H57" s="86">
        <v>9543</v>
      </c>
      <c r="I57" s="56">
        <v>6.7942985703707923E-2</v>
      </c>
      <c r="J57" s="86">
        <v>1703</v>
      </c>
      <c r="K57" s="56">
        <v>1.2124793529646296E-2</v>
      </c>
      <c r="L57" s="12">
        <v>140456</v>
      </c>
      <c r="O57" s="17"/>
      <c r="P57" s="17"/>
      <c r="Q57" s="17"/>
      <c r="R57" s="17"/>
      <c r="S57" s="17"/>
      <c r="T57" s="17"/>
    </row>
    <row r="58" spans="1:20" x14ac:dyDescent="0.2">
      <c r="A58" s="90" t="s">
        <v>162</v>
      </c>
      <c r="B58" s="89">
        <v>2622</v>
      </c>
      <c r="C58" s="83">
        <v>5.5532023043036262E-2</v>
      </c>
      <c r="D58" s="89">
        <v>31108</v>
      </c>
      <c r="E58" s="83">
        <v>0.6588444595052525</v>
      </c>
      <c r="F58" s="89">
        <v>11202</v>
      </c>
      <c r="G58" s="83">
        <v>0.23725008471704506</v>
      </c>
      <c r="H58" s="89">
        <v>2138</v>
      </c>
      <c r="I58" s="83">
        <v>4.5281260589630633E-2</v>
      </c>
      <c r="J58" s="89">
        <v>145</v>
      </c>
      <c r="K58" s="83">
        <v>3.0709928837682142E-3</v>
      </c>
      <c r="L58" s="88">
        <v>47216</v>
      </c>
      <c r="O58" s="17"/>
      <c r="P58" s="17"/>
      <c r="Q58" s="17"/>
      <c r="R58" s="17"/>
      <c r="S58" s="17"/>
      <c r="T58" s="18"/>
    </row>
    <row r="59" spans="1:20" x14ac:dyDescent="0.2">
      <c r="A59" s="87" t="s">
        <v>169</v>
      </c>
      <c r="B59" s="86">
        <v>4425</v>
      </c>
      <c r="C59" s="56">
        <v>6.6333872998740787E-2</v>
      </c>
      <c r="D59" s="86">
        <v>42928</v>
      </c>
      <c r="E59" s="56">
        <v>0.64352101696947894</v>
      </c>
      <c r="F59" s="86">
        <v>16250</v>
      </c>
      <c r="G59" s="56">
        <v>0.24359896863944355</v>
      </c>
      <c r="H59" s="86">
        <v>3042</v>
      </c>
      <c r="I59" s="56">
        <v>4.560172692930383E-2</v>
      </c>
      <c r="J59" s="86">
        <v>63</v>
      </c>
      <c r="K59" s="56">
        <v>9.444144630329196E-4</v>
      </c>
      <c r="L59" s="12">
        <v>66708</v>
      </c>
      <c r="O59" s="17"/>
      <c r="P59" s="17"/>
      <c r="Q59" s="17"/>
      <c r="R59" s="17"/>
      <c r="T59" s="17"/>
    </row>
    <row r="60" spans="1:20" x14ac:dyDescent="0.2">
      <c r="A60" s="85" t="s">
        <v>177</v>
      </c>
      <c r="B60" s="84">
        <v>30573</v>
      </c>
      <c r="C60" s="83">
        <v>0.14222381422005545</v>
      </c>
      <c r="D60" s="84">
        <v>121430</v>
      </c>
      <c r="E60" s="83">
        <v>0.56488528311717312</v>
      </c>
      <c r="F60" s="84">
        <v>57493</v>
      </c>
      <c r="G60" s="83">
        <v>0.26745408533521892</v>
      </c>
      <c r="H60" s="84">
        <v>5140</v>
      </c>
      <c r="I60" s="83">
        <v>2.3910980443237008E-2</v>
      </c>
      <c r="J60" s="84">
        <v>328</v>
      </c>
      <c r="K60" s="83">
        <v>1.5258368843155132E-3</v>
      </c>
      <c r="L60" s="82">
        <v>214964</v>
      </c>
      <c r="O60" s="17"/>
      <c r="P60" s="17"/>
      <c r="Q60" s="17"/>
      <c r="R60" s="17"/>
      <c r="T60" s="17"/>
    </row>
    <row r="61" spans="1:20" x14ac:dyDescent="0.2">
      <c r="A61" s="87" t="s">
        <v>170</v>
      </c>
      <c r="B61" s="86">
        <v>20523</v>
      </c>
      <c r="C61" s="56">
        <v>0.17795022977542704</v>
      </c>
      <c r="D61" s="86">
        <v>58615</v>
      </c>
      <c r="E61" s="56">
        <v>0.50823723228995055</v>
      </c>
      <c r="F61" s="86">
        <v>31965</v>
      </c>
      <c r="G61" s="56">
        <v>0.27716118962975811</v>
      </c>
      <c r="H61" s="86">
        <v>3536</v>
      </c>
      <c r="I61" s="56">
        <v>3.0659845660279197E-2</v>
      </c>
      <c r="J61" s="86">
        <v>691</v>
      </c>
      <c r="K61" s="56">
        <v>5.9915026445851033E-3</v>
      </c>
      <c r="L61" s="12">
        <v>115330</v>
      </c>
      <c r="O61" s="17"/>
      <c r="P61" s="17"/>
      <c r="Q61" s="17"/>
      <c r="R61" s="17"/>
      <c r="S61" s="17"/>
      <c r="T61" s="17"/>
    </row>
    <row r="62" spans="1:20" x14ac:dyDescent="0.2">
      <c r="A62" s="90" t="s">
        <v>171</v>
      </c>
      <c r="B62" s="89">
        <v>3353</v>
      </c>
      <c r="C62" s="83">
        <v>3.7880585211546067E-2</v>
      </c>
      <c r="D62" s="89">
        <v>62791</v>
      </c>
      <c r="E62" s="83">
        <v>0.70938259052138053</v>
      </c>
      <c r="F62" s="89">
        <v>18014</v>
      </c>
      <c r="G62" s="83">
        <v>0.20351352878043269</v>
      </c>
      <c r="H62" s="89">
        <v>3668</v>
      </c>
      <c r="I62" s="83">
        <v>4.1439304072756027E-2</v>
      </c>
      <c r="J62" s="89">
        <v>689</v>
      </c>
      <c r="K62" s="83">
        <v>7.7839914138846519E-3</v>
      </c>
      <c r="L62" s="88">
        <v>88515</v>
      </c>
      <c r="O62" s="17"/>
      <c r="P62" s="17"/>
      <c r="Q62" s="18"/>
      <c r="R62" s="17"/>
      <c r="S62" s="17"/>
    </row>
    <row r="63" spans="1:20" x14ac:dyDescent="0.2">
      <c r="A63" s="87" t="s">
        <v>172</v>
      </c>
      <c r="B63" s="86">
        <v>20241</v>
      </c>
      <c r="C63" s="56">
        <v>9.6900208248557815E-2</v>
      </c>
      <c r="D63" s="86">
        <v>107520</v>
      </c>
      <c r="E63" s="56">
        <v>0.5147329870502908</v>
      </c>
      <c r="F63" s="86">
        <v>66061</v>
      </c>
      <c r="G63" s="56">
        <v>0.31625535581779446</v>
      </c>
      <c r="H63" s="86">
        <v>12525</v>
      </c>
      <c r="I63" s="56">
        <v>5.9961222682337174E-2</v>
      </c>
      <c r="J63" s="86">
        <v>2538</v>
      </c>
      <c r="K63" s="56">
        <v>1.2150226201019699E-2</v>
      </c>
      <c r="L63" s="12">
        <v>208885</v>
      </c>
      <c r="O63" s="17"/>
      <c r="P63" s="17"/>
      <c r="Q63" s="17"/>
      <c r="R63" s="17"/>
      <c r="S63" s="17"/>
      <c r="T63" s="17"/>
    </row>
    <row r="64" spans="1:20" x14ac:dyDescent="0.2">
      <c r="A64" s="85" t="s">
        <v>173</v>
      </c>
      <c r="B64" s="84">
        <v>26291</v>
      </c>
      <c r="C64" s="83">
        <v>0.10344352725469984</v>
      </c>
      <c r="D64" s="84">
        <v>134057</v>
      </c>
      <c r="E64" s="83">
        <v>0.52745536241235769</v>
      </c>
      <c r="F64" s="84">
        <v>75620</v>
      </c>
      <c r="G64" s="83">
        <v>0.29753145681033061</v>
      </c>
      <c r="H64" s="84">
        <v>15088</v>
      </c>
      <c r="I64" s="83">
        <v>5.9364647187969688E-2</v>
      </c>
      <c r="J64" s="84">
        <v>3102</v>
      </c>
      <c r="K64" s="83">
        <v>1.220500633464223E-2</v>
      </c>
      <c r="L64" s="82">
        <v>254158</v>
      </c>
      <c r="O64" s="17"/>
      <c r="P64" s="17"/>
      <c r="Q64" s="17"/>
      <c r="R64" s="17"/>
      <c r="S64" s="17"/>
      <c r="T64" s="17"/>
    </row>
    <row r="65" spans="1:20" x14ac:dyDescent="0.2">
      <c r="A65" s="79" t="s">
        <v>202</v>
      </c>
      <c r="B65" s="78">
        <v>1713557</v>
      </c>
      <c r="C65" s="77">
        <v>0.13862171961419545</v>
      </c>
      <c r="D65" s="78">
        <v>7201886</v>
      </c>
      <c r="E65" s="77">
        <v>0.58261138776556587</v>
      </c>
      <c r="F65" s="78">
        <v>3028511</v>
      </c>
      <c r="G65" s="77">
        <v>0.24499762931172217</v>
      </c>
      <c r="H65" s="78">
        <v>345646</v>
      </c>
      <c r="I65" s="77">
        <v>2.7961744428558959E-2</v>
      </c>
      <c r="J65" s="78">
        <v>71789</v>
      </c>
      <c r="K65" s="77">
        <v>5.8075188799575845E-3</v>
      </c>
      <c r="L65" s="76">
        <v>12361389</v>
      </c>
      <c r="O65" s="18"/>
      <c r="R65" s="17"/>
      <c r="S65" s="17"/>
      <c r="T65" s="18"/>
    </row>
    <row r="66" spans="1:20" x14ac:dyDescent="0.2">
      <c r="A66" s="1" t="s">
        <v>24</v>
      </c>
    </row>
    <row r="67" spans="1:20" x14ac:dyDescent="0.2">
      <c r="A67" s="1" t="s">
        <v>311</v>
      </c>
    </row>
    <row r="69" spans="1:20" x14ac:dyDescent="0.2">
      <c r="B69" s="1"/>
      <c r="C69" s="1"/>
      <c r="D69" s="1"/>
      <c r="E69" s="1"/>
    </row>
    <row r="70" spans="1:20" x14ac:dyDescent="0.2">
      <c r="B70" s="1"/>
      <c r="C70" s="1"/>
      <c r="D70" s="1"/>
      <c r="E70" s="1"/>
    </row>
    <row r="71" spans="1:20" x14ac:dyDescent="0.2">
      <c r="B71" s="1"/>
      <c r="C71" s="1"/>
      <c r="D71" s="1"/>
      <c r="E71" s="1"/>
    </row>
    <row r="72" spans="1:20" x14ac:dyDescent="0.2">
      <c r="B72" s="1"/>
      <c r="C72" s="1"/>
      <c r="D72" s="1"/>
      <c r="E72" s="1"/>
    </row>
    <row r="73" spans="1:20" x14ac:dyDescent="0.2">
      <c r="B73" s="1"/>
      <c r="C73" s="1"/>
      <c r="D73" s="1"/>
      <c r="E73" s="1"/>
    </row>
    <row r="77" spans="1:20" x14ac:dyDescent="0.2">
      <c r="F77" s="17"/>
      <c r="G77" s="17"/>
    </row>
    <row r="78" spans="1:20" x14ac:dyDescent="0.2">
      <c r="C78" s="22"/>
      <c r="E78" s="22"/>
      <c r="F78" s="17"/>
      <c r="G78" s="17"/>
      <c r="H78" s="18"/>
    </row>
    <row r="80" spans="1:20" x14ac:dyDescent="0.2">
      <c r="F80" s="17"/>
      <c r="G80" s="17"/>
      <c r="H80" s="18"/>
    </row>
  </sheetData>
  <mergeCells count="37">
    <mergeCell ref="H40:I40"/>
    <mergeCell ref="H26:I26"/>
    <mergeCell ref="B40:C40"/>
    <mergeCell ref="D40:E40"/>
    <mergeCell ref="H34:I34"/>
    <mergeCell ref="F34:G34"/>
    <mergeCell ref="F26:G26"/>
    <mergeCell ref="A40:A41"/>
    <mergeCell ref="A34:A35"/>
    <mergeCell ref="B34:C34"/>
    <mergeCell ref="D34:E34"/>
    <mergeCell ref="F40:G40"/>
    <mergeCell ref="L40:L41"/>
    <mergeCell ref="L34:L35"/>
    <mergeCell ref="J34:K34"/>
    <mergeCell ref="J26:K26"/>
    <mergeCell ref="L26:L27"/>
    <mergeCell ref="J40:K40"/>
    <mergeCell ref="A26:A27"/>
    <mergeCell ref="B19:C19"/>
    <mergeCell ref="D19:E19"/>
    <mergeCell ref="A19:A20"/>
    <mergeCell ref="D26:E26"/>
    <mergeCell ref="B26:C26"/>
    <mergeCell ref="A6:L6"/>
    <mergeCell ref="A11:A13"/>
    <mergeCell ref="B11:L11"/>
    <mergeCell ref="B12:C12"/>
    <mergeCell ref="D12:E12"/>
    <mergeCell ref="J12:K12"/>
    <mergeCell ref="H12:I12"/>
    <mergeCell ref="H19:I19"/>
    <mergeCell ref="L19:L20"/>
    <mergeCell ref="L12:L13"/>
    <mergeCell ref="F12:G12"/>
    <mergeCell ref="J19:K19"/>
    <mergeCell ref="F19:G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7"/>
  <dimension ref="A6:T80"/>
  <sheetViews>
    <sheetView showGridLines="0" zoomScale="70" zoomScaleNormal="70" workbookViewId="0">
      <selection activeCell="W28" sqref="W28"/>
    </sheetView>
  </sheetViews>
  <sheetFormatPr baseColWidth="10" defaultRowHeight="12" x14ac:dyDescent="0.2"/>
  <cols>
    <col min="1" max="1" width="24" style="1" customWidth="1"/>
    <col min="2" max="2" width="19.42578125" style="2" customWidth="1"/>
    <col min="3" max="3" width="10.42578125" style="2" customWidth="1"/>
    <col min="4" max="4" width="14.140625" style="2" customWidth="1"/>
    <col min="5" max="5" width="12.140625" style="2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3" customFormat="1" ht="16.5" x14ac:dyDescent="0.2">
      <c r="A6" s="451" t="s">
        <v>1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</row>
    <row r="7" spans="1:12" ht="15" customHeight="1" x14ac:dyDescent="0.2">
      <c r="A7" s="103" t="s">
        <v>61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</row>
    <row r="8" spans="1:12" ht="15" customHeight="1" x14ac:dyDescent="0.2">
      <c r="A8" s="103" t="s">
        <v>313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</row>
    <row r="9" spans="1:12" ht="15" customHeight="1" x14ac:dyDescent="0.2">
      <c r="A9" s="103" t="s">
        <v>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2" ht="15" customHeight="1" x14ac:dyDescent="0.2">
      <c r="A10" s="104" t="s">
        <v>314</v>
      </c>
      <c r="B10" s="104"/>
      <c r="C10" s="104"/>
      <c r="D10" s="104"/>
      <c r="E10" s="104"/>
      <c r="F10" s="104"/>
      <c r="G10" s="104"/>
      <c r="H10" s="104"/>
      <c r="I10" s="103"/>
      <c r="J10" s="103"/>
      <c r="K10" s="103"/>
      <c r="L10" s="103"/>
    </row>
    <row r="11" spans="1:12" ht="14.25" x14ac:dyDescent="0.25">
      <c r="A11" s="452" t="s">
        <v>13</v>
      </c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</row>
    <row r="12" spans="1:12" ht="20.25" customHeight="1" x14ac:dyDescent="0.2">
      <c r="A12" s="453"/>
      <c r="B12" s="444" t="s">
        <v>6</v>
      </c>
      <c r="C12" s="445"/>
      <c r="D12" s="444" t="s">
        <v>7</v>
      </c>
      <c r="E12" s="445"/>
      <c r="F12" s="444" t="s">
        <v>8</v>
      </c>
      <c r="G12" s="445"/>
      <c r="H12" s="444" t="s">
        <v>9</v>
      </c>
      <c r="I12" s="445"/>
      <c r="J12" s="444" t="s">
        <v>10</v>
      </c>
      <c r="K12" s="445"/>
      <c r="L12" s="457" t="s">
        <v>11</v>
      </c>
    </row>
    <row r="13" spans="1:12" ht="17.25" customHeight="1" x14ac:dyDescent="0.2">
      <c r="A13" s="454"/>
      <c r="B13" s="7" t="s">
        <v>23</v>
      </c>
      <c r="C13" s="8" t="s">
        <v>12</v>
      </c>
      <c r="D13" s="7" t="s">
        <v>23</v>
      </c>
      <c r="E13" s="8" t="s">
        <v>12</v>
      </c>
      <c r="F13" s="7" t="s">
        <v>23</v>
      </c>
      <c r="G13" s="8" t="s">
        <v>12</v>
      </c>
      <c r="H13" s="7" t="s">
        <v>23</v>
      </c>
      <c r="I13" s="8" t="s">
        <v>12</v>
      </c>
      <c r="J13" s="7" t="s">
        <v>23</v>
      </c>
      <c r="K13" s="8" t="s">
        <v>12</v>
      </c>
      <c r="L13" s="447"/>
    </row>
    <row r="14" spans="1:12" ht="24" x14ac:dyDescent="0.2">
      <c r="A14" s="102" t="s">
        <v>3</v>
      </c>
      <c r="B14" s="101">
        <v>152133</v>
      </c>
      <c r="C14" s="100">
        <v>1.2148647061252075E-2</v>
      </c>
      <c r="D14" s="101">
        <v>1609190</v>
      </c>
      <c r="E14" s="100">
        <v>0.1285025692288736</v>
      </c>
      <c r="F14" s="101">
        <v>8871890</v>
      </c>
      <c r="G14" s="100">
        <v>0.70846864504250662</v>
      </c>
      <c r="H14" s="101">
        <v>1835211</v>
      </c>
      <c r="I14" s="100">
        <v>0.1465515747531928</v>
      </c>
      <c r="J14" s="101">
        <v>54206</v>
      </c>
      <c r="K14" s="100">
        <v>4.3286437696109974E-3</v>
      </c>
      <c r="L14" s="99">
        <v>12522629</v>
      </c>
    </row>
    <row r="15" spans="1:12" x14ac:dyDescent="0.2">
      <c r="A15" s="9" t="s">
        <v>4</v>
      </c>
      <c r="B15" s="11">
        <v>63868</v>
      </c>
      <c r="C15" s="56">
        <v>1.3113701218357868E-2</v>
      </c>
      <c r="D15" s="11">
        <v>598150</v>
      </c>
      <c r="E15" s="56">
        <v>0.12281518732010958</v>
      </c>
      <c r="F15" s="11">
        <v>3543234</v>
      </c>
      <c r="G15" s="56">
        <v>0.72751474952600714</v>
      </c>
      <c r="H15" s="11">
        <v>642996</v>
      </c>
      <c r="I15" s="56">
        <v>0.13202319516188443</v>
      </c>
      <c r="J15" s="11">
        <v>22078</v>
      </c>
      <c r="K15" s="56">
        <v>4.5331667736410253E-3</v>
      </c>
      <c r="L15" s="12">
        <v>4870326</v>
      </c>
    </row>
    <row r="16" spans="1:12" x14ac:dyDescent="0.2">
      <c r="A16" s="98" t="s">
        <v>5</v>
      </c>
      <c r="B16" s="97">
        <v>88265</v>
      </c>
      <c r="C16" s="96">
        <v>1.15344361037455E-2</v>
      </c>
      <c r="D16" s="97">
        <v>1011040</v>
      </c>
      <c r="E16" s="96">
        <v>0.13212231664114713</v>
      </c>
      <c r="F16" s="97">
        <v>5328655</v>
      </c>
      <c r="G16" s="96">
        <v>0.69634657697166458</v>
      </c>
      <c r="H16" s="97">
        <v>1192215</v>
      </c>
      <c r="I16" s="96">
        <v>0.15579819565430172</v>
      </c>
      <c r="J16" s="97">
        <v>32128</v>
      </c>
      <c r="K16" s="96">
        <v>4.1984746291410576E-3</v>
      </c>
      <c r="L16" s="95">
        <v>7652303</v>
      </c>
    </row>
    <row r="17" spans="1:12" x14ac:dyDescent="0.2">
      <c r="A17" s="1" t="s">
        <v>24</v>
      </c>
      <c r="B17" s="5"/>
      <c r="C17" s="5"/>
      <c r="D17" s="5"/>
      <c r="E17" s="5"/>
      <c r="F17" s="4"/>
      <c r="G17" s="4"/>
      <c r="H17" s="4"/>
    </row>
    <row r="18" spans="1:12" x14ac:dyDescent="0.2">
      <c r="B18" s="5"/>
      <c r="C18" s="5"/>
      <c r="D18" s="5"/>
      <c r="E18" s="5"/>
      <c r="F18" s="4"/>
      <c r="G18" s="4"/>
      <c r="H18" s="4"/>
    </row>
    <row r="19" spans="1:12" x14ac:dyDescent="0.2">
      <c r="A19" s="449" t="s">
        <v>14</v>
      </c>
      <c r="B19" s="444" t="s">
        <v>6</v>
      </c>
      <c r="C19" s="445"/>
      <c r="D19" s="444" t="s">
        <v>7</v>
      </c>
      <c r="E19" s="445"/>
      <c r="F19" s="444" t="s">
        <v>8</v>
      </c>
      <c r="G19" s="445"/>
      <c r="H19" s="444" t="s">
        <v>9</v>
      </c>
      <c r="I19" s="445"/>
      <c r="J19" s="444" t="s">
        <v>10</v>
      </c>
      <c r="K19" s="445"/>
      <c r="L19" s="448" t="s">
        <v>11</v>
      </c>
    </row>
    <row r="20" spans="1:12" x14ac:dyDescent="0.2">
      <c r="A20" s="450"/>
      <c r="B20" s="163" t="s">
        <v>23</v>
      </c>
      <c r="C20" s="164" t="s">
        <v>12</v>
      </c>
      <c r="D20" s="163" t="s">
        <v>23</v>
      </c>
      <c r="E20" s="164" t="s">
        <v>12</v>
      </c>
      <c r="F20" s="163" t="s">
        <v>23</v>
      </c>
      <c r="G20" s="164" t="s">
        <v>12</v>
      </c>
      <c r="H20" s="163" t="s">
        <v>23</v>
      </c>
      <c r="I20" s="164" t="s">
        <v>12</v>
      </c>
      <c r="J20" s="163" t="s">
        <v>23</v>
      </c>
      <c r="K20" s="164" t="s">
        <v>12</v>
      </c>
      <c r="L20" s="448"/>
    </row>
    <row r="21" spans="1:12" x14ac:dyDescent="0.2">
      <c r="A21" s="94" t="s">
        <v>15</v>
      </c>
      <c r="B21" s="93">
        <v>14959</v>
      </c>
      <c r="C21" s="70">
        <v>1.3933468827368057E-2</v>
      </c>
      <c r="D21" s="93">
        <v>119517</v>
      </c>
      <c r="E21" s="70">
        <v>0.11132337681934273</v>
      </c>
      <c r="F21" s="93">
        <v>816714</v>
      </c>
      <c r="G21" s="70">
        <v>0.76072324753493381</v>
      </c>
      <c r="H21" s="93">
        <v>120783</v>
      </c>
      <c r="I21" s="70">
        <v>0.1125025847567348</v>
      </c>
      <c r="J21" s="93">
        <v>1628</v>
      </c>
      <c r="K21" s="70">
        <v>1.5163906177522023E-3</v>
      </c>
      <c r="L21" s="69">
        <v>1073602</v>
      </c>
    </row>
    <row r="22" spans="1:12" x14ac:dyDescent="0.2">
      <c r="A22" s="9" t="s">
        <v>16</v>
      </c>
      <c r="B22" s="11">
        <v>93664</v>
      </c>
      <c r="C22" s="56">
        <v>1.4177670441515822E-2</v>
      </c>
      <c r="D22" s="11">
        <v>804838</v>
      </c>
      <c r="E22" s="56">
        <v>0.12182618639828229</v>
      </c>
      <c r="F22" s="11">
        <v>4728740</v>
      </c>
      <c r="G22" s="56">
        <v>0.71577679069454148</v>
      </c>
      <c r="H22" s="11">
        <v>950133</v>
      </c>
      <c r="I22" s="56">
        <v>0.14381910392048977</v>
      </c>
      <c r="J22" s="11">
        <v>29069</v>
      </c>
      <c r="K22" s="56">
        <v>4.4000971778316474E-3</v>
      </c>
      <c r="L22" s="12">
        <v>6606445</v>
      </c>
    </row>
    <row r="23" spans="1:12" x14ac:dyDescent="0.2">
      <c r="A23" s="98" t="s">
        <v>17</v>
      </c>
      <c r="B23" s="97">
        <v>42129</v>
      </c>
      <c r="C23" s="96">
        <v>8.9669882272760838E-3</v>
      </c>
      <c r="D23" s="97">
        <v>675511</v>
      </c>
      <c r="E23" s="96">
        <v>0.1437797997672742</v>
      </c>
      <c r="F23" s="97">
        <v>3205932</v>
      </c>
      <c r="G23" s="96">
        <v>0.68236973347213725</v>
      </c>
      <c r="H23" s="97">
        <v>751322</v>
      </c>
      <c r="I23" s="96">
        <v>0.15991586624162743</v>
      </c>
      <c r="J23" s="97">
        <v>23339</v>
      </c>
      <c r="K23" s="96">
        <v>4.9676122916849806E-3</v>
      </c>
      <c r="L23" s="95">
        <v>4698233</v>
      </c>
    </row>
    <row r="24" spans="1:12" x14ac:dyDescent="0.2">
      <c r="A24" s="1" t="s">
        <v>24</v>
      </c>
    </row>
    <row r="26" spans="1:12" x14ac:dyDescent="0.2">
      <c r="A26" s="449" t="s">
        <v>18</v>
      </c>
      <c r="B26" s="444" t="s">
        <v>6</v>
      </c>
      <c r="C26" s="445"/>
      <c r="D26" s="444" t="s">
        <v>7</v>
      </c>
      <c r="E26" s="445"/>
      <c r="F26" s="444" t="s">
        <v>8</v>
      </c>
      <c r="G26" s="445"/>
      <c r="H26" s="444" t="s">
        <v>9</v>
      </c>
      <c r="I26" s="445"/>
      <c r="J26" s="444" t="s">
        <v>10</v>
      </c>
      <c r="K26" s="445"/>
      <c r="L26" s="448" t="s">
        <v>11</v>
      </c>
    </row>
    <row r="27" spans="1:12" x14ac:dyDescent="0.2">
      <c r="A27" s="450"/>
      <c r="B27" s="163" t="s">
        <v>23</v>
      </c>
      <c r="C27" s="164" t="s">
        <v>12</v>
      </c>
      <c r="D27" s="163" t="s">
        <v>23</v>
      </c>
      <c r="E27" s="164" t="s">
        <v>12</v>
      </c>
      <c r="F27" s="163" t="s">
        <v>23</v>
      </c>
      <c r="G27" s="164" t="s">
        <v>12</v>
      </c>
      <c r="H27" s="163" t="s">
        <v>23</v>
      </c>
      <c r="I27" s="164" t="s">
        <v>12</v>
      </c>
      <c r="J27" s="163" t="s">
        <v>23</v>
      </c>
      <c r="K27" s="164" t="s">
        <v>12</v>
      </c>
      <c r="L27" s="448"/>
    </row>
    <row r="28" spans="1:12" x14ac:dyDescent="0.2">
      <c r="A28" s="94" t="s">
        <v>19</v>
      </c>
      <c r="B28" s="93">
        <v>10116</v>
      </c>
      <c r="C28" s="70">
        <v>1.2417694109328737E-2</v>
      </c>
      <c r="D28" s="93">
        <v>93177</v>
      </c>
      <c r="E28" s="70">
        <v>0.11437756860665518</v>
      </c>
      <c r="F28" s="93">
        <v>532614</v>
      </c>
      <c r="G28" s="70">
        <v>0.6537996965545686</v>
      </c>
      <c r="H28" s="93">
        <v>175375</v>
      </c>
      <c r="I28" s="70">
        <v>0.21527808466029333</v>
      </c>
      <c r="J28" s="93">
        <v>3362</v>
      </c>
      <c r="K28" s="70">
        <v>4.126956069154134E-3</v>
      </c>
      <c r="L28" s="106">
        <v>814644</v>
      </c>
    </row>
    <row r="29" spans="1:12" x14ac:dyDescent="0.2">
      <c r="A29" s="9" t="s">
        <v>20</v>
      </c>
      <c r="B29" s="11">
        <v>22749</v>
      </c>
      <c r="C29" s="56">
        <v>8.1221539970966032E-3</v>
      </c>
      <c r="D29" s="11">
        <v>367668</v>
      </c>
      <c r="E29" s="56">
        <v>0.13126977519031668</v>
      </c>
      <c r="F29" s="11">
        <v>2031196</v>
      </c>
      <c r="G29" s="56">
        <v>0.72520491934971354</v>
      </c>
      <c r="H29" s="11">
        <v>370186</v>
      </c>
      <c r="I29" s="56">
        <v>0.13216878542218136</v>
      </c>
      <c r="J29" s="11">
        <v>9059</v>
      </c>
      <c r="K29" s="56">
        <v>3.2343660406918165E-3</v>
      </c>
      <c r="L29" s="19">
        <v>2800858</v>
      </c>
    </row>
    <row r="30" spans="1:12" x14ac:dyDescent="0.2">
      <c r="A30" s="92" t="s">
        <v>21</v>
      </c>
      <c r="B30" s="84">
        <v>46028</v>
      </c>
      <c r="C30" s="91">
        <v>1.3513188188202883E-2</v>
      </c>
      <c r="D30" s="84">
        <v>446327</v>
      </c>
      <c r="E30" s="91">
        <v>0.13103547285295966</v>
      </c>
      <c r="F30" s="84">
        <v>2425121</v>
      </c>
      <c r="G30" s="91">
        <v>0.71198219458075007</v>
      </c>
      <c r="H30" s="84">
        <v>471726</v>
      </c>
      <c r="I30" s="91">
        <v>0.13849227016746748</v>
      </c>
      <c r="J30" s="84">
        <v>16952</v>
      </c>
      <c r="K30" s="91">
        <v>4.9768742106199547E-3</v>
      </c>
      <c r="L30" s="106">
        <v>3406154</v>
      </c>
    </row>
    <row r="31" spans="1:12" x14ac:dyDescent="0.2">
      <c r="A31" s="10" t="s">
        <v>22</v>
      </c>
      <c r="B31" s="15">
        <v>73239</v>
      </c>
      <c r="C31" s="57">
        <v>1.33138264812425E-2</v>
      </c>
      <c r="D31" s="15">
        <v>702019</v>
      </c>
      <c r="E31" s="57">
        <v>0.12761724153163451</v>
      </c>
      <c r="F31" s="15">
        <v>3882958</v>
      </c>
      <c r="G31" s="57">
        <v>0.70586748926053622</v>
      </c>
      <c r="H31" s="15">
        <v>817924</v>
      </c>
      <c r="I31" s="57">
        <v>0.14868715043684089</v>
      </c>
      <c r="J31" s="15">
        <v>24833</v>
      </c>
      <c r="K31" s="57">
        <v>4.514292289745832E-3</v>
      </c>
      <c r="L31" s="13">
        <v>5500973</v>
      </c>
    </row>
    <row r="32" spans="1:12" x14ac:dyDescent="0.2">
      <c r="A32" s="1" t="s">
        <v>24</v>
      </c>
    </row>
    <row r="34" spans="1:20" x14ac:dyDescent="0.2">
      <c r="A34" s="449" t="s">
        <v>209</v>
      </c>
      <c r="B34" s="444" t="s">
        <v>6</v>
      </c>
      <c r="C34" s="445"/>
      <c r="D34" s="444" t="s">
        <v>7</v>
      </c>
      <c r="E34" s="445"/>
      <c r="F34" s="444" t="s">
        <v>8</v>
      </c>
      <c r="G34" s="445"/>
      <c r="H34" s="444" t="s">
        <v>9</v>
      </c>
      <c r="I34" s="445"/>
      <c r="J34" s="444" t="s">
        <v>10</v>
      </c>
      <c r="K34" s="445"/>
      <c r="L34" s="448" t="s">
        <v>11</v>
      </c>
    </row>
    <row r="35" spans="1:20" x14ac:dyDescent="0.2">
      <c r="A35" s="450"/>
      <c r="B35" s="163" t="s">
        <v>23</v>
      </c>
      <c r="C35" s="164" t="s">
        <v>12</v>
      </c>
      <c r="D35" s="163" t="s">
        <v>23</v>
      </c>
      <c r="E35" s="164" t="s">
        <v>12</v>
      </c>
      <c r="F35" s="163" t="s">
        <v>23</v>
      </c>
      <c r="G35" s="164" t="s">
        <v>12</v>
      </c>
      <c r="H35" s="163" t="s">
        <v>23</v>
      </c>
      <c r="I35" s="164" t="s">
        <v>12</v>
      </c>
      <c r="J35" s="163" t="s">
        <v>23</v>
      </c>
      <c r="K35" s="164" t="s">
        <v>12</v>
      </c>
      <c r="L35" s="448"/>
    </row>
    <row r="36" spans="1:20" x14ac:dyDescent="0.2">
      <c r="A36" s="72" t="s">
        <v>184</v>
      </c>
      <c r="B36" s="71">
        <v>89734</v>
      </c>
      <c r="C36" s="70">
        <v>1.28406674846092E-2</v>
      </c>
      <c r="D36" s="71">
        <v>950602</v>
      </c>
      <c r="E36" s="70">
        <v>0.13602830802376439</v>
      </c>
      <c r="F36" s="71">
        <v>4995602</v>
      </c>
      <c r="G36" s="70">
        <v>0.71485573102111455</v>
      </c>
      <c r="H36" s="71">
        <v>925993</v>
      </c>
      <c r="I36" s="70">
        <v>0.1325068335979197</v>
      </c>
      <c r="J36" s="71">
        <v>26335</v>
      </c>
      <c r="K36" s="70">
        <v>3.7684598725921423E-3</v>
      </c>
      <c r="L36" s="69">
        <v>6988266</v>
      </c>
    </row>
    <row r="37" spans="1:20" x14ac:dyDescent="0.2">
      <c r="A37" s="68" t="s">
        <v>201</v>
      </c>
      <c r="B37" s="15">
        <v>62399</v>
      </c>
      <c r="C37" s="57">
        <v>1.1274829641640782E-2</v>
      </c>
      <c r="D37" s="15">
        <v>658588</v>
      </c>
      <c r="E37" s="57">
        <v>0.11899978371494606</v>
      </c>
      <c r="F37" s="15">
        <v>3876288</v>
      </c>
      <c r="G37" s="57">
        <v>0.70040364175606118</v>
      </c>
      <c r="H37" s="15">
        <v>909218</v>
      </c>
      <c r="I37" s="57">
        <v>0.16428593498474892</v>
      </c>
      <c r="J37" s="15">
        <v>27870</v>
      </c>
      <c r="K37" s="57">
        <v>5.0358099026030639E-3</v>
      </c>
      <c r="L37" s="13">
        <v>5534363</v>
      </c>
    </row>
    <row r="38" spans="1:20" x14ac:dyDescent="0.2">
      <c r="A38" s="1" t="s">
        <v>24</v>
      </c>
    </row>
    <row r="40" spans="1:20" x14ac:dyDescent="0.2">
      <c r="A40" s="449" t="s">
        <v>182</v>
      </c>
      <c r="B40" s="444" t="s">
        <v>6</v>
      </c>
      <c r="C40" s="445"/>
      <c r="D40" s="444" t="s">
        <v>7</v>
      </c>
      <c r="E40" s="445"/>
      <c r="F40" s="444" t="s">
        <v>8</v>
      </c>
      <c r="G40" s="445"/>
      <c r="H40" s="444" t="s">
        <v>9</v>
      </c>
      <c r="I40" s="445"/>
      <c r="J40" s="444" t="s">
        <v>10</v>
      </c>
      <c r="K40" s="445"/>
      <c r="L40" s="446" t="s">
        <v>11</v>
      </c>
    </row>
    <row r="41" spans="1:20" x14ac:dyDescent="0.2">
      <c r="A41" s="450"/>
      <c r="B41" s="74" t="s">
        <v>23</v>
      </c>
      <c r="C41" s="73" t="s">
        <v>12</v>
      </c>
      <c r="D41" s="74" t="s">
        <v>23</v>
      </c>
      <c r="E41" s="73" t="s">
        <v>12</v>
      </c>
      <c r="F41" s="74" t="s">
        <v>23</v>
      </c>
      <c r="G41" s="73" t="s">
        <v>12</v>
      </c>
      <c r="H41" s="74" t="s">
        <v>23</v>
      </c>
      <c r="I41" s="73" t="s">
        <v>12</v>
      </c>
      <c r="J41" s="74" t="s">
        <v>23</v>
      </c>
      <c r="K41" s="73" t="s">
        <v>12</v>
      </c>
      <c r="L41" s="447"/>
      <c r="O41" s="17"/>
      <c r="P41" s="17"/>
      <c r="R41" s="17"/>
      <c r="S41" s="17"/>
    </row>
    <row r="42" spans="1:20" x14ac:dyDescent="0.2">
      <c r="A42" s="72" t="s">
        <v>163</v>
      </c>
      <c r="B42" s="71">
        <v>0</v>
      </c>
      <c r="C42" s="70">
        <v>0</v>
      </c>
      <c r="D42" s="71">
        <v>9215</v>
      </c>
      <c r="E42" s="70">
        <v>5.9856318852629389E-2</v>
      </c>
      <c r="F42" s="71">
        <v>111837</v>
      </c>
      <c r="G42" s="70">
        <v>0.7264407087923509</v>
      </c>
      <c r="H42" s="71">
        <v>32552</v>
      </c>
      <c r="I42" s="70">
        <v>0.21144252754105175</v>
      </c>
      <c r="J42" s="71">
        <v>348</v>
      </c>
      <c r="K42" s="70">
        <v>2.2604448139679901E-3</v>
      </c>
      <c r="L42" s="69">
        <v>153952</v>
      </c>
      <c r="O42" s="17"/>
      <c r="P42" s="17"/>
      <c r="Q42" s="17"/>
      <c r="R42" s="17"/>
      <c r="T42" s="17"/>
    </row>
    <row r="43" spans="1:20" x14ac:dyDescent="0.2">
      <c r="A43" s="87" t="s">
        <v>175</v>
      </c>
      <c r="B43" s="86">
        <v>13544</v>
      </c>
      <c r="C43" s="56">
        <v>1.6283445444326222E-2</v>
      </c>
      <c r="D43" s="86">
        <v>184426</v>
      </c>
      <c r="E43" s="56">
        <v>0.22172849302387093</v>
      </c>
      <c r="F43" s="86">
        <v>561425</v>
      </c>
      <c r="G43" s="56">
        <v>0.67498031294896998</v>
      </c>
      <c r="H43" s="86">
        <v>63797</v>
      </c>
      <c r="I43" s="56">
        <v>7.6700750813030127E-2</v>
      </c>
      <c r="J43" s="86">
        <v>8573</v>
      </c>
      <c r="K43" s="56">
        <v>1.0306997769802768E-2</v>
      </c>
      <c r="L43" s="12">
        <v>831765</v>
      </c>
      <c r="O43" s="17"/>
      <c r="P43" s="17"/>
      <c r="R43" s="17"/>
      <c r="S43" s="17"/>
    </row>
    <row r="44" spans="1:20" x14ac:dyDescent="0.2">
      <c r="A44" s="85" t="s">
        <v>206</v>
      </c>
      <c r="B44" s="84">
        <v>46076</v>
      </c>
      <c r="C44" s="83">
        <v>1.0764183182680869E-2</v>
      </c>
      <c r="D44" s="84">
        <v>527635</v>
      </c>
      <c r="E44" s="83">
        <v>0.12326503588839788</v>
      </c>
      <c r="F44" s="84">
        <v>3078139</v>
      </c>
      <c r="G44" s="83">
        <v>0.71910869124390375</v>
      </c>
      <c r="H44" s="84">
        <v>576659</v>
      </c>
      <c r="I44" s="83">
        <v>0.13471792494881429</v>
      </c>
      <c r="J44" s="84">
        <v>51983</v>
      </c>
      <c r="K44" s="83">
        <v>1.2144164736203222E-2</v>
      </c>
      <c r="L44" s="82">
        <v>4280492</v>
      </c>
      <c r="O44" s="17"/>
      <c r="P44" s="17"/>
      <c r="Q44" s="17"/>
      <c r="R44" s="17"/>
      <c r="T44" s="17"/>
    </row>
    <row r="45" spans="1:20" x14ac:dyDescent="0.2">
      <c r="A45" s="87" t="s">
        <v>174</v>
      </c>
      <c r="B45" s="86">
        <v>6242</v>
      </c>
      <c r="C45" s="56">
        <v>1.0523973145491148E-2</v>
      </c>
      <c r="D45" s="86">
        <v>69097</v>
      </c>
      <c r="E45" s="56">
        <v>0.11649711189266289</v>
      </c>
      <c r="F45" s="86">
        <v>454863</v>
      </c>
      <c r="G45" s="56">
        <v>0.76689618661927905</v>
      </c>
      <c r="H45" s="86">
        <v>59540</v>
      </c>
      <c r="I45" s="56">
        <v>0.10038406938201584</v>
      </c>
      <c r="J45" s="86">
        <v>3379</v>
      </c>
      <c r="K45" s="56">
        <v>5.6969729667758068E-3</v>
      </c>
      <c r="L45" s="12">
        <v>593122</v>
      </c>
      <c r="P45" s="17"/>
      <c r="Q45" s="17"/>
      <c r="R45" s="17"/>
      <c r="T45" s="17"/>
    </row>
    <row r="46" spans="1:20" x14ac:dyDescent="0.2">
      <c r="A46" s="90" t="s">
        <v>203</v>
      </c>
      <c r="B46" s="89">
        <v>41696</v>
      </c>
      <c r="C46" s="83">
        <v>3.6880674706894344E-2</v>
      </c>
      <c r="D46" s="89">
        <v>202272</v>
      </c>
      <c r="E46" s="83">
        <v>0.1789123137546271</v>
      </c>
      <c r="F46" s="89">
        <v>727823</v>
      </c>
      <c r="G46" s="83">
        <v>0.64376926580957305</v>
      </c>
      <c r="H46" s="89">
        <v>150836</v>
      </c>
      <c r="I46" s="83">
        <v>0.133416477601907</v>
      </c>
      <c r="J46" s="89">
        <v>7938</v>
      </c>
      <c r="K46" s="83">
        <v>7.021268126998448E-3</v>
      </c>
      <c r="L46" s="88">
        <v>1130565</v>
      </c>
      <c r="O46" s="17"/>
      <c r="P46" s="17"/>
      <c r="Q46" s="17"/>
      <c r="R46" s="17"/>
      <c r="T46" s="17"/>
    </row>
    <row r="47" spans="1:20" x14ac:dyDescent="0.2">
      <c r="A47" s="87" t="s">
        <v>165</v>
      </c>
      <c r="B47" s="86">
        <v>3004</v>
      </c>
      <c r="C47" s="56">
        <v>6.9446049851352165E-3</v>
      </c>
      <c r="D47" s="86">
        <v>38622</v>
      </c>
      <c r="E47" s="56">
        <v>8.9285796849498111E-2</v>
      </c>
      <c r="F47" s="86">
        <v>337847</v>
      </c>
      <c r="G47" s="56">
        <v>0.78102994687515892</v>
      </c>
      <c r="H47" s="86">
        <v>51726</v>
      </c>
      <c r="I47" s="56">
        <v>0.11957943990050074</v>
      </c>
      <c r="J47" s="86">
        <v>1368</v>
      </c>
      <c r="K47" s="56">
        <v>3.1625231756541197E-3</v>
      </c>
      <c r="L47" s="12">
        <v>432566</v>
      </c>
      <c r="O47" s="17"/>
      <c r="P47" s="17"/>
      <c r="Q47" s="17"/>
      <c r="R47" s="17"/>
      <c r="T47" s="17"/>
    </row>
    <row r="48" spans="1:20" x14ac:dyDescent="0.2">
      <c r="A48" s="85" t="s">
        <v>205</v>
      </c>
      <c r="B48" s="84">
        <v>1305</v>
      </c>
      <c r="C48" s="83">
        <v>2.9339622429410666E-3</v>
      </c>
      <c r="D48" s="84">
        <v>31867</v>
      </c>
      <c r="E48" s="83">
        <v>7.1644884900998448E-2</v>
      </c>
      <c r="F48" s="84">
        <v>337715</v>
      </c>
      <c r="G48" s="83">
        <v>0.75926671178148841</v>
      </c>
      <c r="H48" s="84">
        <v>72942</v>
      </c>
      <c r="I48" s="83">
        <v>0.16399162752843471</v>
      </c>
      <c r="J48" s="84">
        <v>961</v>
      </c>
      <c r="K48" s="83">
        <v>2.1605652992079424E-3</v>
      </c>
      <c r="L48" s="82">
        <v>444791</v>
      </c>
      <c r="O48" s="17"/>
      <c r="P48" s="17"/>
      <c r="Q48" s="17"/>
      <c r="R48" s="17"/>
      <c r="S48" s="17"/>
      <c r="T48" s="17"/>
    </row>
    <row r="49" spans="1:20" x14ac:dyDescent="0.2">
      <c r="A49" s="87" t="s">
        <v>166</v>
      </c>
      <c r="B49" s="86">
        <v>359</v>
      </c>
      <c r="C49" s="56">
        <v>4.6051618861922107E-3</v>
      </c>
      <c r="D49" s="86">
        <v>1939</v>
      </c>
      <c r="E49" s="56">
        <v>2.4873005285032581E-2</v>
      </c>
      <c r="F49" s="86">
        <v>66671</v>
      </c>
      <c r="G49" s="56">
        <v>0.85523885268613065</v>
      </c>
      <c r="H49" s="86">
        <v>8987</v>
      </c>
      <c r="I49" s="56">
        <v>0.11528298014264457</v>
      </c>
      <c r="J49" s="86">
        <v>0</v>
      </c>
      <c r="K49" s="56">
        <v>0</v>
      </c>
      <c r="L49" s="12">
        <v>77956</v>
      </c>
      <c r="P49" s="17"/>
      <c r="Q49" s="17"/>
      <c r="R49" s="17"/>
      <c r="T49" s="17"/>
    </row>
    <row r="50" spans="1:20" x14ac:dyDescent="0.2">
      <c r="A50" s="90" t="s">
        <v>179</v>
      </c>
      <c r="B50" s="89">
        <v>1491</v>
      </c>
      <c r="C50" s="83">
        <v>5.6435800964442792E-3</v>
      </c>
      <c r="D50" s="89">
        <v>40716</v>
      </c>
      <c r="E50" s="83">
        <v>0.15411402227151261</v>
      </c>
      <c r="F50" s="89">
        <v>184411</v>
      </c>
      <c r="G50" s="83">
        <v>0.69801358092916566</v>
      </c>
      <c r="H50" s="89">
        <v>36946</v>
      </c>
      <c r="I50" s="83">
        <v>0.13984420539452069</v>
      </c>
      <c r="J50" s="89">
        <v>630</v>
      </c>
      <c r="K50" s="83">
        <v>2.3846113083567377E-3</v>
      </c>
      <c r="L50" s="88">
        <v>264194</v>
      </c>
      <c r="P50" s="17"/>
      <c r="Q50" s="17"/>
      <c r="R50" s="17"/>
      <c r="S50" s="17"/>
      <c r="T50" s="17"/>
    </row>
    <row r="51" spans="1:20" x14ac:dyDescent="0.2">
      <c r="A51" s="87" t="s">
        <v>176</v>
      </c>
      <c r="B51" s="86">
        <v>5409</v>
      </c>
      <c r="C51" s="56">
        <v>2.1758106493642321E-2</v>
      </c>
      <c r="D51" s="86">
        <v>29256</v>
      </c>
      <c r="E51" s="56">
        <v>0.11768444510593451</v>
      </c>
      <c r="F51" s="86">
        <v>164957</v>
      </c>
      <c r="G51" s="56">
        <v>0.66355185299903052</v>
      </c>
      <c r="H51" s="86">
        <v>46633</v>
      </c>
      <c r="I51" s="56">
        <v>0.18758472547939034</v>
      </c>
      <c r="J51" s="86">
        <v>2343</v>
      </c>
      <c r="K51" s="56">
        <v>9.4248924966914317E-3</v>
      </c>
      <c r="L51" s="12">
        <v>248597</v>
      </c>
      <c r="O51" s="17"/>
      <c r="P51" s="17"/>
      <c r="Q51" s="17"/>
      <c r="R51" s="17"/>
      <c r="S51" s="17"/>
      <c r="T51" s="17"/>
    </row>
    <row r="52" spans="1:20" x14ac:dyDescent="0.2">
      <c r="A52" s="85" t="s">
        <v>207</v>
      </c>
      <c r="B52" s="84">
        <v>16110</v>
      </c>
      <c r="C52" s="83">
        <v>8.3899913808592585E-3</v>
      </c>
      <c r="D52" s="84">
        <v>174135</v>
      </c>
      <c r="E52" s="83">
        <v>9.0688463631652824E-2</v>
      </c>
      <c r="F52" s="84">
        <v>1484375</v>
      </c>
      <c r="G52" s="83">
        <v>0.77305359751477098</v>
      </c>
      <c r="H52" s="84">
        <v>245526</v>
      </c>
      <c r="I52" s="83">
        <v>0.12786846826671944</v>
      </c>
      <c r="J52" s="84">
        <v>0</v>
      </c>
      <c r="K52" s="83">
        <v>0</v>
      </c>
      <c r="L52" s="82">
        <v>1920145</v>
      </c>
      <c r="O52" s="17"/>
      <c r="P52" s="17"/>
      <c r="Q52" s="17"/>
      <c r="R52" s="17"/>
      <c r="S52" s="17"/>
      <c r="T52" s="17"/>
    </row>
    <row r="53" spans="1:20" x14ac:dyDescent="0.2">
      <c r="A53" s="87" t="s">
        <v>178</v>
      </c>
      <c r="B53" s="86">
        <v>1477</v>
      </c>
      <c r="C53" s="56">
        <v>7.5647381791362784E-3</v>
      </c>
      <c r="D53" s="86">
        <v>14262</v>
      </c>
      <c r="E53" s="56">
        <v>7.3045562566581984E-2</v>
      </c>
      <c r="F53" s="86">
        <v>160918</v>
      </c>
      <c r="G53" s="56">
        <v>0.82417233467180206</v>
      </c>
      <c r="H53" s="86">
        <v>18050</v>
      </c>
      <c r="I53" s="56">
        <v>9.2446529541915928E-2</v>
      </c>
      <c r="J53" s="86">
        <v>541</v>
      </c>
      <c r="K53" s="56">
        <v>2.770835040563796E-3</v>
      </c>
      <c r="L53" s="12">
        <v>195248</v>
      </c>
      <c r="O53" s="17"/>
      <c r="P53" s="17"/>
      <c r="Q53" s="17"/>
      <c r="R53" s="17"/>
      <c r="S53" s="17"/>
      <c r="T53" s="17"/>
    </row>
    <row r="54" spans="1:20" x14ac:dyDescent="0.2">
      <c r="A54" s="90" t="s">
        <v>167</v>
      </c>
      <c r="B54" s="89">
        <v>6474</v>
      </c>
      <c r="C54" s="83">
        <v>3.8106113223539385E-2</v>
      </c>
      <c r="D54" s="89">
        <v>22244</v>
      </c>
      <c r="E54" s="83">
        <v>0.13092869671677634</v>
      </c>
      <c r="F54" s="89">
        <v>116606</v>
      </c>
      <c r="G54" s="83">
        <v>0.68634560372938425</v>
      </c>
      <c r="H54" s="89">
        <v>24090</v>
      </c>
      <c r="I54" s="83">
        <v>0.14179429526646026</v>
      </c>
      <c r="J54" s="89">
        <v>480</v>
      </c>
      <c r="K54" s="83">
        <v>2.825291063839806E-3</v>
      </c>
      <c r="L54" s="88">
        <v>169894</v>
      </c>
      <c r="O54" s="17"/>
      <c r="P54" s="17"/>
      <c r="Q54" s="17"/>
      <c r="R54" s="17"/>
      <c r="T54" s="17"/>
    </row>
    <row r="55" spans="1:20" x14ac:dyDescent="0.2">
      <c r="A55" s="87" t="s">
        <v>168</v>
      </c>
      <c r="B55" s="86">
        <v>2699</v>
      </c>
      <c r="C55" s="56">
        <v>1.7367188304334397E-2</v>
      </c>
      <c r="D55" s="86">
        <v>8567</v>
      </c>
      <c r="E55" s="56">
        <v>5.5125862246473797E-2</v>
      </c>
      <c r="F55" s="86">
        <v>103998</v>
      </c>
      <c r="G55" s="56">
        <v>0.66919334911973638</v>
      </c>
      <c r="H55" s="86">
        <v>39584</v>
      </c>
      <c r="I55" s="56">
        <v>0.25471018223000103</v>
      </c>
      <c r="J55" s="86">
        <v>560</v>
      </c>
      <c r="K55" s="56">
        <v>3.6034180994543395E-3</v>
      </c>
      <c r="L55" s="12">
        <v>155408</v>
      </c>
      <c r="O55" s="17"/>
      <c r="P55" s="17"/>
      <c r="Q55" s="17"/>
      <c r="R55" s="17"/>
      <c r="S55" s="17"/>
      <c r="T55" s="17"/>
    </row>
    <row r="56" spans="1:20" x14ac:dyDescent="0.2">
      <c r="A56" s="85" t="s">
        <v>204</v>
      </c>
      <c r="B56" s="84">
        <v>9415</v>
      </c>
      <c r="C56" s="83">
        <v>2.883932072142717E-2</v>
      </c>
      <c r="D56" s="84">
        <v>56621</v>
      </c>
      <c r="E56" s="83">
        <v>0.17343719368751226</v>
      </c>
      <c r="F56" s="84">
        <v>226350</v>
      </c>
      <c r="G56" s="83">
        <v>0.69333831601646734</v>
      </c>
      <c r="H56" s="84">
        <v>32495</v>
      </c>
      <c r="I56" s="83">
        <v>9.9536242893550286E-2</v>
      </c>
      <c r="J56" s="84">
        <v>1582</v>
      </c>
      <c r="K56" s="83">
        <v>4.845863556165458E-3</v>
      </c>
      <c r="L56" s="82">
        <v>326464</v>
      </c>
      <c r="P56" s="17"/>
      <c r="Q56" s="17"/>
      <c r="R56" s="17"/>
      <c r="T56" s="17"/>
    </row>
    <row r="57" spans="1:20" x14ac:dyDescent="0.2">
      <c r="A57" s="87" t="s">
        <v>161</v>
      </c>
      <c r="B57" s="86">
        <v>2574</v>
      </c>
      <c r="C57" s="56">
        <v>1.8326023808167682E-2</v>
      </c>
      <c r="D57" s="86">
        <v>10786</v>
      </c>
      <c r="E57" s="56">
        <v>7.6792732243549586E-2</v>
      </c>
      <c r="F57" s="86">
        <v>99987</v>
      </c>
      <c r="G57" s="56">
        <v>0.71187418123825252</v>
      </c>
      <c r="H57" s="86">
        <v>25921</v>
      </c>
      <c r="I57" s="56">
        <v>0.18454889787549125</v>
      </c>
      <c r="J57" s="86">
        <v>1187</v>
      </c>
      <c r="K57" s="56">
        <v>8.4510451671697892E-3</v>
      </c>
      <c r="L57" s="12">
        <v>140456</v>
      </c>
      <c r="O57" s="17"/>
      <c r="P57" s="17"/>
      <c r="Q57" s="17"/>
      <c r="R57" s="17"/>
      <c r="S57" s="17"/>
      <c r="T57" s="18"/>
    </row>
    <row r="58" spans="1:20" x14ac:dyDescent="0.2">
      <c r="A58" s="90" t="s">
        <v>162</v>
      </c>
      <c r="B58" s="89">
        <v>583</v>
      </c>
      <c r="C58" s="83">
        <v>1.2347509318874957E-2</v>
      </c>
      <c r="D58" s="89">
        <v>4765</v>
      </c>
      <c r="E58" s="83">
        <v>0.10091917993900373</v>
      </c>
      <c r="F58" s="89">
        <v>34401</v>
      </c>
      <c r="G58" s="83">
        <v>0.72858776685869198</v>
      </c>
      <c r="H58" s="89">
        <v>7262</v>
      </c>
      <c r="I58" s="83">
        <v>0.15380379532361912</v>
      </c>
      <c r="J58" s="89">
        <v>204</v>
      </c>
      <c r="K58" s="83">
        <v>4.3205692985428664E-3</v>
      </c>
      <c r="L58" s="88">
        <v>47216</v>
      </c>
      <c r="O58" s="17"/>
      <c r="P58" s="17"/>
      <c r="Q58" s="17"/>
      <c r="R58" s="17"/>
      <c r="T58" s="17"/>
    </row>
    <row r="59" spans="1:20" x14ac:dyDescent="0.2">
      <c r="A59" s="87" t="s">
        <v>169</v>
      </c>
      <c r="B59" s="86">
        <v>1529</v>
      </c>
      <c r="C59" s="56">
        <v>2.2920789110751336E-2</v>
      </c>
      <c r="D59" s="86">
        <v>7252</v>
      </c>
      <c r="E59" s="56">
        <v>0.10871259818912274</v>
      </c>
      <c r="F59" s="86">
        <v>50903</v>
      </c>
      <c r="G59" s="56">
        <v>0.76307189542483655</v>
      </c>
      <c r="H59" s="86">
        <v>6928</v>
      </c>
      <c r="I59" s="56">
        <v>0.1038556095220963</v>
      </c>
      <c r="J59" s="86">
        <v>95</v>
      </c>
      <c r="K59" s="56">
        <v>1.424117047430593E-3</v>
      </c>
      <c r="L59" s="12">
        <v>66708</v>
      </c>
      <c r="O59" s="17"/>
      <c r="P59" s="17"/>
      <c r="Q59" s="17"/>
      <c r="R59" s="17"/>
      <c r="T59" s="17"/>
    </row>
    <row r="60" spans="1:20" x14ac:dyDescent="0.2">
      <c r="A60" s="85" t="s">
        <v>177</v>
      </c>
      <c r="B60" s="84">
        <v>636</v>
      </c>
      <c r="C60" s="83">
        <v>2.9586349342215442E-3</v>
      </c>
      <c r="D60" s="84">
        <v>11700</v>
      </c>
      <c r="E60" s="83">
        <v>5.4427718129547276E-2</v>
      </c>
      <c r="F60" s="84">
        <v>167663</v>
      </c>
      <c r="G60" s="83">
        <v>0.77995850467985339</v>
      </c>
      <c r="H60" s="84">
        <v>34965</v>
      </c>
      <c r="I60" s="83">
        <v>0.16265514225637781</v>
      </c>
      <c r="J60" s="84">
        <v>0</v>
      </c>
      <c r="K60" s="83">
        <v>0</v>
      </c>
      <c r="L60" s="82">
        <v>214964</v>
      </c>
      <c r="O60" s="17"/>
      <c r="P60" s="17"/>
      <c r="Q60" s="17"/>
      <c r="R60" s="17"/>
      <c r="S60" s="17"/>
      <c r="T60" s="17"/>
    </row>
    <row r="61" spans="1:20" x14ac:dyDescent="0.2">
      <c r="A61" s="87" t="s">
        <v>170</v>
      </c>
      <c r="B61" s="86">
        <v>9717</v>
      </c>
      <c r="C61" s="56">
        <v>8.4253880169947115E-2</v>
      </c>
      <c r="D61" s="86">
        <v>39506</v>
      </c>
      <c r="E61" s="56">
        <v>0.34254747247030259</v>
      </c>
      <c r="F61" s="86">
        <v>51609</v>
      </c>
      <c r="G61" s="56">
        <v>0.44748981184427294</v>
      </c>
      <c r="H61" s="86">
        <v>14129</v>
      </c>
      <c r="I61" s="56">
        <v>0.12250932107864389</v>
      </c>
      <c r="J61" s="86">
        <v>370</v>
      </c>
      <c r="K61" s="56">
        <v>3.2081852076649613E-3</v>
      </c>
      <c r="L61" s="12">
        <v>115330</v>
      </c>
      <c r="O61" s="17"/>
      <c r="P61" s="17"/>
      <c r="Q61" s="17"/>
      <c r="R61" s="17"/>
      <c r="S61" s="17"/>
    </row>
    <row r="62" spans="1:20" x14ac:dyDescent="0.2">
      <c r="A62" s="90" t="s">
        <v>171</v>
      </c>
      <c r="B62" s="89">
        <v>2440</v>
      </c>
      <c r="C62" s="83">
        <v>2.7565949274134329E-2</v>
      </c>
      <c r="D62" s="89">
        <v>9636</v>
      </c>
      <c r="E62" s="83">
        <v>0.10886290459244195</v>
      </c>
      <c r="F62" s="89">
        <v>62169</v>
      </c>
      <c r="G62" s="83">
        <v>0.70235553296051512</v>
      </c>
      <c r="H62" s="89">
        <v>13541</v>
      </c>
      <c r="I62" s="83">
        <v>0.1529797209512512</v>
      </c>
      <c r="J62" s="89">
        <v>729</v>
      </c>
      <c r="K62" s="83">
        <v>8.2358922216573469E-3</v>
      </c>
      <c r="L62" s="88">
        <v>88515</v>
      </c>
      <c r="O62" s="17"/>
      <c r="P62" s="17"/>
      <c r="Q62" s="18"/>
      <c r="R62" s="17"/>
      <c r="S62" s="17"/>
      <c r="T62" s="17"/>
    </row>
    <row r="63" spans="1:20" x14ac:dyDescent="0.2">
      <c r="A63" s="87" t="s">
        <v>172</v>
      </c>
      <c r="B63" s="86">
        <v>2557</v>
      </c>
      <c r="C63" s="56">
        <v>1.224118534121646E-2</v>
      </c>
      <c r="D63" s="86">
        <v>27389</v>
      </c>
      <c r="E63" s="56">
        <v>0.1311199942552122</v>
      </c>
      <c r="F63" s="86">
        <v>150676</v>
      </c>
      <c r="G63" s="56">
        <v>0.72133470569930824</v>
      </c>
      <c r="H63" s="86">
        <v>26147</v>
      </c>
      <c r="I63" s="56">
        <v>0.12517413888024512</v>
      </c>
      <c r="J63" s="86">
        <v>2116</v>
      </c>
      <c r="K63" s="56">
        <v>1.0129975824018001E-2</v>
      </c>
      <c r="L63" s="12">
        <v>208885</v>
      </c>
      <c r="O63" s="17"/>
      <c r="P63" s="17"/>
      <c r="Q63" s="17"/>
      <c r="R63" s="17"/>
      <c r="S63" s="17"/>
      <c r="T63" s="17"/>
    </row>
    <row r="64" spans="1:20" x14ac:dyDescent="0.2">
      <c r="A64" s="85" t="s">
        <v>173</v>
      </c>
      <c r="B64" s="84">
        <v>11594</v>
      </c>
      <c r="C64" s="83">
        <v>4.561729317983302E-2</v>
      </c>
      <c r="D64" s="84">
        <v>29976</v>
      </c>
      <c r="E64" s="83">
        <v>0.11794238229762588</v>
      </c>
      <c r="F64" s="84">
        <v>159011</v>
      </c>
      <c r="G64" s="83">
        <v>0.62563838242353187</v>
      </c>
      <c r="H64" s="84">
        <v>50575</v>
      </c>
      <c r="I64" s="83">
        <v>0.19899039180352379</v>
      </c>
      <c r="J64" s="84">
        <v>3002</v>
      </c>
      <c r="K64" s="83">
        <v>1.1811550295485486E-2</v>
      </c>
      <c r="L64" s="82">
        <v>254158</v>
      </c>
      <c r="O64" s="17"/>
      <c r="S64" s="17"/>
      <c r="T64" s="18"/>
    </row>
    <row r="65" spans="1:12" x14ac:dyDescent="0.2">
      <c r="A65" s="79" t="s">
        <v>202</v>
      </c>
      <c r="B65" s="78">
        <v>186932</v>
      </c>
      <c r="C65" s="77">
        <v>1.5122248802298836E-2</v>
      </c>
      <c r="D65" s="78">
        <v>1551883</v>
      </c>
      <c r="E65" s="77">
        <v>0.12554276869694822</v>
      </c>
      <c r="F65" s="78">
        <v>8894355</v>
      </c>
      <c r="G65" s="77">
        <v>0.71952715022559355</v>
      </c>
      <c r="H65" s="78">
        <v>1639829</v>
      </c>
      <c r="I65" s="77">
        <v>0.13265734133922977</v>
      </c>
      <c r="J65" s="78">
        <v>88389</v>
      </c>
      <c r="K65" s="77">
        <v>7.1504100388718453E-3</v>
      </c>
      <c r="L65" s="76">
        <v>12361389</v>
      </c>
    </row>
    <row r="66" spans="1:12" x14ac:dyDescent="0.2">
      <c r="A66" s="1" t="s">
        <v>24</v>
      </c>
    </row>
    <row r="67" spans="1:12" x14ac:dyDescent="0.2">
      <c r="A67" s="1" t="s">
        <v>311</v>
      </c>
    </row>
    <row r="69" spans="1:12" x14ac:dyDescent="0.2">
      <c r="B69" s="1"/>
      <c r="C69" s="1"/>
      <c r="D69" s="1"/>
      <c r="E69" s="1"/>
    </row>
    <row r="70" spans="1:12" x14ac:dyDescent="0.2">
      <c r="B70" s="1"/>
      <c r="C70" s="1"/>
      <c r="D70" s="1"/>
      <c r="E70" s="1"/>
    </row>
    <row r="71" spans="1:12" x14ac:dyDescent="0.2">
      <c r="B71" s="1"/>
      <c r="C71" s="1"/>
      <c r="D71" s="1"/>
      <c r="E71" s="1"/>
    </row>
    <row r="72" spans="1:12" x14ac:dyDescent="0.2">
      <c r="B72" s="1"/>
      <c r="C72" s="1"/>
      <c r="D72" s="1"/>
      <c r="E72" s="1"/>
    </row>
    <row r="73" spans="1:12" x14ac:dyDescent="0.2">
      <c r="B73" s="1"/>
      <c r="C73" s="1"/>
      <c r="D73" s="1"/>
      <c r="E73" s="1"/>
    </row>
    <row r="77" spans="1:12" x14ac:dyDescent="0.2">
      <c r="C77" s="22"/>
      <c r="G77" s="17"/>
    </row>
    <row r="78" spans="1:12" x14ac:dyDescent="0.2">
      <c r="C78" s="22"/>
      <c r="D78" s="22"/>
      <c r="F78" s="17"/>
      <c r="G78" s="17"/>
      <c r="H78" s="18"/>
    </row>
    <row r="80" spans="1:12" x14ac:dyDescent="0.2">
      <c r="C80" s="22"/>
      <c r="G80" s="17"/>
      <c r="H80" s="18"/>
    </row>
  </sheetData>
  <mergeCells count="37">
    <mergeCell ref="H40:I40"/>
    <mergeCell ref="H26:I26"/>
    <mergeCell ref="B40:C40"/>
    <mergeCell ref="D40:E40"/>
    <mergeCell ref="H34:I34"/>
    <mergeCell ref="F34:G34"/>
    <mergeCell ref="F26:G26"/>
    <mergeCell ref="A40:A41"/>
    <mergeCell ref="A34:A35"/>
    <mergeCell ref="B34:C34"/>
    <mergeCell ref="D34:E34"/>
    <mergeCell ref="F40:G40"/>
    <mergeCell ref="L40:L41"/>
    <mergeCell ref="L34:L35"/>
    <mergeCell ref="J34:K34"/>
    <mergeCell ref="J26:K26"/>
    <mergeCell ref="L26:L27"/>
    <mergeCell ref="J40:K40"/>
    <mergeCell ref="A26:A27"/>
    <mergeCell ref="B19:C19"/>
    <mergeCell ref="D19:E19"/>
    <mergeCell ref="A19:A20"/>
    <mergeCell ref="D26:E26"/>
    <mergeCell ref="B26:C26"/>
    <mergeCell ref="A6:L6"/>
    <mergeCell ref="A11:A13"/>
    <mergeCell ref="B11:L11"/>
    <mergeCell ref="B12:C12"/>
    <mergeCell ref="D12:E12"/>
    <mergeCell ref="J12:K12"/>
    <mergeCell ref="H12:I12"/>
    <mergeCell ref="H19:I19"/>
    <mergeCell ref="L19:L20"/>
    <mergeCell ref="L12:L13"/>
    <mergeCell ref="F12:G12"/>
    <mergeCell ref="J19:K19"/>
    <mergeCell ref="F19:G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A6:T80"/>
  <sheetViews>
    <sheetView showGridLines="0" zoomScale="70" zoomScaleNormal="70" workbookViewId="0">
      <selection activeCell="W28" sqref="W28"/>
    </sheetView>
  </sheetViews>
  <sheetFormatPr baseColWidth="10" defaultRowHeight="12" x14ac:dyDescent="0.2"/>
  <cols>
    <col min="1" max="1" width="24" style="1" customWidth="1"/>
    <col min="2" max="2" width="19.42578125" style="2" customWidth="1"/>
    <col min="3" max="3" width="10.42578125" style="2" customWidth="1"/>
    <col min="4" max="4" width="14.140625" style="2" customWidth="1"/>
    <col min="5" max="5" width="12.140625" style="2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3" customFormat="1" ht="16.5" x14ac:dyDescent="0.2">
      <c r="A6" s="451" t="s">
        <v>1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</row>
    <row r="7" spans="1:12" ht="15" customHeight="1" x14ac:dyDescent="0.2">
      <c r="A7" s="103" t="s">
        <v>234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</row>
    <row r="8" spans="1:12" ht="15" customHeight="1" x14ac:dyDescent="0.2">
      <c r="A8" s="103" t="s">
        <v>313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</row>
    <row r="9" spans="1:12" ht="15" customHeight="1" x14ac:dyDescent="0.2">
      <c r="A9" s="103" t="s">
        <v>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2" ht="15" customHeight="1" x14ac:dyDescent="0.2">
      <c r="A10" s="104" t="s">
        <v>314</v>
      </c>
      <c r="B10" s="104"/>
      <c r="C10" s="104"/>
      <c r="D10" s="104"/>
      <c r="E10" s="104"/>
      <c r="F10" s="104"/>
      <c r="G10" s="104"/>
      <c r="H10" s="104"/>
      <c r="I10" s="103"/>
      <c r="J10" s="103"/>
      <c r="K10" s="103"/>
      <c r="L10" s="103"/>
    </row>
    <row r="11" spans="1:12" ht="14.25" x14ac:dyDescent="0.25">
      <c r="A11" s="452" t="s">
        <v>13</v>
      </c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</row>
    <row r="12" spans="1:12" ht="20.25" customHeight="1" x14ac:dyDescent="0.2">
      <c r="A12" s="453"/>
      <c r="B12" s="444" t="s">
        <v>62</v>
      </c>
      <c r="C12" s="445"/>
      <c r="D12" s="444" t="s">
        <v>63</v>
      </c>
      <c r="E12" s="445"/>
      <c r="F12" s="444" t="s">
        <v>64</v>
      </c>
      <c r="G12" s="445"/>
      <c r="H12" s="444" t="s">
        <v>65</v>
      </c>
      <c r="I12" s="445"/>
      <c r="J12" s="444" t="s">
        <v>66</v>
      </c>
      <c r="K12" s="445"/>
      <c r="L12" s="457" t="s">
        <v>11</v>
      </c>
    </row>
    <row r="13" spans="1:12" ht="17.25" customHeight="1" x14ac:dyDescent="0.2">
      <c r="A13" s="454"/>
      <c r="B13" s="7" t="s">
        <v>23</v>
      </c>
      <c r="C13" s="8" t="s">
        <v>12</v>
      </c>
      <c r="D13" s="7" t="s">
        <v>23</v>
      </c>
      <c r="E13" s="8" t="s">
        <v>12</v>
      </c>
      <c r="F13" s="7" t="s">
        <v>23</v>
      </c>
      <c r="G13" s="8" t="s">
        <v>12</v>
      </c>
      <c r="H13" s="7" t="s">
        <v>23</v>
      </c>
      <c r="I13" s="8" t="s">
        <v>12</v>
      </c>
      <c r="J13" s="7" t="s">
        <v>23</v>
      </c>
      <c r="K13" s="8" t="s">
        <v>12</v>
      </c>
      <c r="L13" s="447"/>
    </row>
    <row r="14" spans="1:12" ht="24" x14ac:dyDescent="0.2">
      <c r="A14" s="102" t="s">
        <v>3</v>
      </c>
      <c r="B14" s="101">
        <v>1275495</v>
      </c>
      <c r="C14" s="100">
        <v>0.10185520947717927</v>
      </c>
      <c r="D14" s="101">
        <v>2638735</v>
      </c>
      <c r="E14" s="100">
        <v>0.2107173341955591</v>
      </c>
      <c r="F14" s="101">
        <v>466117</v>
      </c>
      <c r="G14" s="100">
        <v>3.7221976311843145E-2</v>
      </c>
      <c r="H14" s="101">
        <v>3185442</v>
      </c>
      <c r="I14" s="100">
        <v>0.25437486010325788</v>
      </c>
      <c r="J14" s="101">
        <v>4956841</v>
      </c>
      <c r="K14" s="100">
        <v>0.39583069976759672</v>
      </c>
      <c r="L14" s="99">
        <v>12522629</v>
      </c>
    </row>
    <row r="15" spans="1:12" x14ac:dyDescent="0.2">
      <c r="A15" s="9" t="s">
        <v>4</v>
      </c>
      <c r="B15" s="11">
        <v>503218</v>
      </c>
      <c r="C15" s="56">
        <v>0.10332326829867242</v>
      </c>
      <c r="D15" s="11">
        <v>1057783</v>
      </c>
      <c r="E15" s="56">
        <v>0.21718936268331934</v>
      </c>
      <c r="F15" s="11">
        <v>213922</v>
      </c>
      <c r="G15" s="56">
        <v>4.3923548444190386E-2</v>
      </c>
      <c r="H15" s="11">
        <v>1324950</v>
      </c>
      <c r="I15" s="56">
        <v>0.27204544418587173</v>
      </c>
      <c r="J15" s="11">
        <v>1770451</v>
      </c>
      <c r="K15" s="56">
        <v>0.36351796573781714</v>
      </c>
      <c r="L15" s="12">
        <v>4870326</v>
      </c>
    </row>
    <row r="16" spans="1:12" x14ac:dyDescent="0.2">
      <c r="A16" s="98" t="s">
        <v>5</v>
      </c>
      <c r="B16" s="97">
        <v>772277</v>
      </c>
      <c r="C16" s="96">
        <v>0.10092086003390091</v>
      </c>
      <c r="D16" s="97">
        <v>1580951</v>
      </c>
      <c r="E16" s="96">
        <v>0.20659806596785307</v>
      </c>
      <c r="F16" s="97">
        <v>252194</v>
      </c>
      <c r="G16" s="96">
        <v>3.2956614498929275E-2</v>
      </c>
      <c r="H16" s="97">
        <v>1860491</v>
      </c>
      <c r="I16" s="96">
        <v>0.2431282451831821</v>
      </c>
      <c r="J16" s="97">
        <v>3186390</v>
      </c>
      <c r="K16" s="96">
        <v>0.41639621431613461</v>
      </c>
      <c r="L16" s="95">
        <v>7652303</v>
      </c>
    </row>
    <row r="17" spans="1:12" x14ac:dyDescent="0.2">
      <c r="A17" s="1" t="s">
        <v>24</v>
      </c>
      <c r="B17" s="5"/>
      <c r="C17" s="5"/>
      <c r="D17" s="5"/>
      <c r="E17" s="5"/>
      <c r="F17" s="4"/>
      <c r="G17" s="4"/>
      <c r="H17" s="4"/>
    </row>
    <row r="18" spans="1:12" x14ac:dyDescent="0.2">
      <c r="B18" s="5"/>
      <c r="C18" s="5"/>
      <c r="D18" s="5"/>
      <c r="E18" s="5"/>
      <c r="F18" s="4"/>
      <c r="G18" s="4"/>
      <c r="H18" s="4"/>
    </row>
    <row r="19" spans="1:12" x14ac:dyDescent="0.2">
      <c r="A19" s="449" t="s">
        <v>14</v>
      </c>
      <c r="B19" s="444" t="s">
        <v>62</v>
      </c>
      <c r="C19" s="445"/>
      <c r="D19" s="444" t="s">
        <v>63</v>
      </c>
      <c r="E19" s="445"/>
      <c r="F19" s="444" t="s">
        <v>64</v>
      </c>
      <c r="G19" s="445"/>
      <c r="H19" s="444" t="s">
        <v>65</v>
      </c>
      <c r="I19" s="445"/>
      <c r="J19" s="444" t="s">
        <v>66</v>
      </c>
      <c r="K19" s="445"/>
      <c r="L19" s="448" t="s">
        <v>11</v>
      </c>
    </row>
    <row r="20" spans="1:12" x14ac:dyDescent="0.2">
      <c r="A20" s="450"/>
      <c r="B20" s="163" t="s">
        <v>23</v>
      </c>
      <c r="C20" s="164" t="s">
        <v>12</v>
      </c>
      <c r="D20" s="163" t="s">
        <v>23</v>
      </c>
      <c r="E20" s="164" t="s">
        <v>12</v>
      </c>
      <c r="F20" s="163" t="s">
        <v>23</v>
      </c>
      <c r="G20" s="164" t="s">
        <v>12</v>
      </c>
      <c r="H20" s="163" t="s">
        <v>23</v>
      </c>
      <c r="I20" s="164" t="s">
        <v>12</v>
      </c>
      <c r="J20" s="163" t="s">
        <v>23</v>
      </c>
      <c r="K20" s="164" t="s">
        <v>12</v>
      </c>
      <c r="L20" s="448"/>
    </row>
    <row r="21" spans="1:12" x14ac:dyDescent="0.2">
      <c r="A21" s="94" t="s">
        <v>15</v>
      </c>
      <c r="B21" s="93">
        <v>110228</v>
      </c>
      <c r="C21" s="70">
        <v>0.10267119472579224</v>
      </c>
      <c r="D21" s="93">
        <v>246431</v>
      </c>
      <c r="E21" s="70">
        <v>0.22953664393322665</v>
      </c>
      <c r="F21" s="93">
        <v>51398</v>
      </c>
      <c r="G21" s="70">
        <v>4.7874351947928565E-2</v>
      </c>
      <c r="H21" s="93">
        <v>299947</v>
      </c>
      <c r="I21" s="70">
        <v>0.27938379399442254</v>
      </c>
      <c r="J21" s="93">
        <v>365598</v>
      </c>
      <c r="K21" s="70">
        <v>0.34053401539863004</v>
      </c>
      <c r="L21" s="69">
        <v>1073602</v>
      </c>
    </row>
    <row r="22" spans="1:12" x14ac:dyDescent="0.2">
      <c r="A22" s="9" t="s">
        <v>16</v>
      </c>
      <c r="B22" s="11">
        <v>578905</v>
      </c>
      <c r="C22" s="56">
        <v>8.7627309392570435E-2</v>
      </c>
      <c r="D22" s="11">
        <v>1444065</v>
      </c>
      <c r="E22" s="56">
        <v>0.21858427641492512</v>
      </c>
      <c r="F22" s="11">
        <v>269492</v>
      </c>
      <c r="G22" s="56">
        <v>4.0792286925873146E-2</v>
      </c>
      <c r="H22" s="11">
        <v>1683503</v>
      </c>
      <c r="I22" s="56">
        <v>0.25482736933403671</v>
      </c>
      <c r="J22" s="11">
        <v>2630480</v>
      </c>
      <c r="K22" s="56">
        <v>0.3981687579325946</v>
      </c>
      <c r="L22" s="12">
        <v>6606445</v>
      </c>
    </row>
    <row r="23" spans="1:12" x14ac:dyDescent="0.2">
      <c r="A23" s="98" t="s">
        <v>17</v>
      </c>
      <c r="B23" s="97">
        <v>570006</v>
      </c>
      <c r="C23" s="96">
        <v>0.12132348480801186</v>
      </c>
      <c r="D23" s="97">
        <v>918628</v>
      </c>
      <c r="E23" s="96">
        <v>0.19552627551677407</v>
      </c>
      <c r="F23" s="97">
        <v>134341</v>
      </c>
      <c r="G23" s="96">
        <v>2.8593941594637812E-2</v>
      </c>
      <c r="H23" s="97">
        <v>1162559</v>
      </c>
      <c r="I23" s="96">
        <v>0.24744600789275456</v>
      </c>
      <c r="J23" s="97">
        <v>1912698</v>
      </c>
      <c r="K23" s="96">
        <v>0.40711007734184318</v>
      </c>
      <c r="L23" s="95">
        <v>4698233</v>
      </c>
    </row>
    <row r="24" spans="1:12" x14ac:dyDescent="0.2">
      <c r="A24" s="1" t="s">
        <v>24</v>
      </c>
    </row>
    <row r="26" spans="1:12" x14ac:dyDescent="0.2">
      <c r="A26" s="449" t="s">
        <v>18</v>
      </c>
      <c r="B26" s="444" t="s">
        <v>62</v>
      </c>
      <c r="C26" s="445"/>
      <c r="D26" s="444" t="s">
        <v>63</v>
      </c>
      <c r="E26" s="445"/>
      <c r="F26" s="444" t="s">
        <v>64</v>
      </c>
      <c r="G26" s="445"/>
      <c r="H26" s="444" t="s">
        <v>65</v>
      </c>
      <c r="I26" s="445"/>
      <c r="J26" s="444" t="s">
        <v>66</v>
      </c>
      <c r="K26" s="445"/>
      <c r="L26" s="448" t="s">
        <v>11</v>
      </c>
    </row>
    <row r="27" spans="1:12" x14ac:dyDescent="0.2">
      <c r="A27" s="450"/>
      <c r="B27" s="163" t="s">
        <v>23</v>
      </c>
      <c r="C27" s="164" t="s">
        <v>12</v>
      </c>
      <c r="D27" s="163" t="s">
        <v>23</v>
      </c>
      <c r="E27" s="164" t="s">
        <v>12</v>
      </c>
      <c r="F27" s="163" t="s">
        <v>23</v>
      </c>
      <c r="G27" s="164" t="s">
        <v>12</v>
      </c>
      <c r="H27" s="163" t="s">
        <v>23</v>
      </c>
      <c r="I27" s="164" t="s">
        <v>12</v>
      </c>
      <c r="J27" s="163" t="s">
        <v>23</v>
      </c>
      <c r="K27" s="164" t="s">
        <v>12</v>
      </c>
      <c r="L27" s="448"/>
    </row>
    <row r="28" spans="1:12" x14ac:dyDescent="0.2">
      <c r="A28" s="94" t="s">
        <v>19</v>
      </c>
      <c r="B28" s="93">
        <v>118981</v>
      </c>
      <c r="C28" s="70">
        <v>0.14605275433195358</v>
      </c>
      <c r="D28" s="93">
        <v>172265</v>
      </c>
      <c r="E28" s="70">
        <v>0.21146046616681644</v>
      </c>
      <c r="F28" s="93">
        <v>34859</v>
      </c>
      <c r="G28" s="70">
        <v>4.2790470438621039E-2</v>
      </c>
      <c r="H28" s="93">
        <v>218532</v>
      </c>
      <c r="I28" s="70">
        <v>0.26825459955514308</v>
      </c>
      <c r="J28" s="93">
        <v>270007</v>
      </c>
      <c r="K28" s="70">
        <v>0.33144170950746582</v>
      </c>
      <c r="L28" s="106">
        <v>814644</v>
      </c>
    </row>
    <row r="29" spans="1:12" x14ac:dyDescent="0.2">
      <c r="A29" s="9" t="s">
        <v>20</v>
      </c>
      <c r="B29" s="11">
        <v>294076</v>
      </c>
      <c r="C29" s="56">
        <v>0.10499496939866283</v>
      </c>
      <c r="D29" s="11">
        <v>676894</v>
      </c>
      <c r="E29" s="56">
        <v>0.24167380138514699</v>
      </c>
      <c r="F29" s="11">
        <v>119241</v>
      </c>
      <c r="G29" s="56">
        <v>4.2573025837082779E-2</v>
      </c>
      <c r="H29" s="11">
        <v>656492</v>
      </c>
      <c r="I29" s="56">
        <v>0.23438960489964147</v>
      </c>
      <c r="J29" s="11">
        <v>1054156</v>
      </c>
      <c r="K29" s="56">
        <v>0.37636895551291782</v>
      </c>
      <c r="L29" s="19">
        <v>2800858</v>
      </c>
    </row>
    <row r="30" spans="1:12" x14ac:dyDescent="0.2">
      <c r="A30" s="92" t="s">
        <v>21</v>
      </c>
      <c r="B30" s="84">
        <v>358661</v>
      </c>
      <c r="C30" s="91">
        <v>0.10529794014011111</v>
      </c>
      <c r="D30" s="84">
        <v>727964</v>
      </c>
      <c r="E30" s="91">
        <v>0.21372022521588865</v>
      </c>
      <c r="F30" s="84">
        <v>106372</v>
      </c>
      <c r="G30" s="91">
        <v>3.1229357216379528E-2</v>
      </c>
      <c r="H30" s="84">
        <v>897671</v>
      </c>
      <c r="I30" s="91">
        <v>0.26354386795194817</v>
      </c>
      <c r="J30" s="84">
        <v>1315486</v>
      </c>
      <c r="K30" s="91">
        <v>0.38620860947567254</v>
      </c>
      <c r="L30" s="106">
        <v>3406154</v>
      </c>
    </row>
    <row r="31" spans="1:12" x14ac:dyDescent="0.2">
      <c r="A31" s="10" t="s">
        <v>22</v>
      </c>
      <c r="B31" s="15">
        <v>503777</v>
      </c>
      <c r="C31" s="57">
        <v>9.1579616915043932E-2</v>
      </c>
      <c r="D31" s="15">
        <v>1061612</v>
      </c>
      <c r="E31" s="57">
        <v>0.1929862226191621</v>
      </c>
      <c r="F31" s="15">
        <v>205645</v>
      </c>
      <c r="G31" s="57">
        <v>3.7383386539072271E-2</v>
      </c>
      <c r="H31" s="15">
        <v>1412747</v>
      </c>
      <c r="I31" s="57">
        <v>0.25681765753076774</v>
      </c>
      <c r="J31" s="15">
        <v>2317193</v>
      </c>
      <c r="K31" s="57">
        <v>0.42123329818197619</v>
      </c>
      <c r="L31" s="13">
        <v>5500973</v>
      </c>
    </row>
    <row r="32" spans="1:12" x14ac:dyDescent="0.2">
      <c r="A32" s="1" t="s">
        <v>24</v>
      </c>
    </row>
    <row r="34" spans="1:20" x14ac:dyDescent="0.2">
      <c r="A34" s="449" t="s">
        <v>209</v>
      </c>
      <c r="B34" s="444" t="s">
        <v>62</v>
      </c>
      <c r="C34" s="445"/>
      <c r="D34" s="444" t="s">
        <v>63</v>
      </c>
      <c r="E34" s="445"/>
      <c r="F34" s="444" t="s">
        <v>64</v>
      </c>
      <c r="G34" s="445"/>
      <c r="H34" s="444" t="s">
        <v>65</v>
      </c>
      <c r="I34" s="445"/>
      <c r="J34" s="444" t="s">
        <v>66</v>
      </c>
      <c r="K34" s="445"/>
      <c r="L34" s="448" t="s">
        <v>11</v>
      </c>
    </row>
    <row r="35" spans="1:20" x14ac:dyDescent="0.2">
      <c r="A35" s="450"/>
      <c r="B35" s="163" t="s">
        <v>23</v>
      </c>
      <c r="C35" s="164" t="s">
        <v>12</v>
      </c>
      <c r="D35" s="163" t="s">
        <v>23</v>
      </c>
      <c r="E35" s="164" t="s">
        <v>12</v>
      </c>
      <c r="F35" s="163" t="s">
        <v>23</v>
      </c>
      <c r="G35" s="164" t="s">
        <v>12</v>
      </c>
      <c r="H35" s="163" t="s">
        <v>23</v>
      </c>
      <c r="I35" s="164" t="s">
        <v>12</v>
      </c>
      <c r="J35" s="163" t="s">
        <v>23</v>
      </c>
      <c r="K35" s="164" t="s">
        <v>12</v>
      </c>
      <c r="L35" s="448"/>
    </row>
    <row r="36" spans="1:20" x14ac:dyDescent="0.2">
      <c r="A36" s="72" t="s">
        <v>184</v>
      </c>
      <c r="B36" s="71">
        <v>670710</v>
      </c>
      <c r="C36" s="70">
        <v>9.597659848666322E-2</v>
      </c>
      <c r="D36" s="71">
        <v>1523666</v>
      </c>
      <c r="E36" s="70">
        <v>0.21803205544837589</v>
      </c>
      <c r="F36" s="71">
        <v>238646</v>
      </c>
      <c r="G36" s="70">
        <v>3.4149530083714616E-2</v>
      </c>
      <c r="H36" s="71">
        <v>1780441</v>
      </c>
      <c r="I36" s="70">
        <v>0.25477579130502476</v>
      </c>
      <c r="J36" s="71">
        <v>2774803</v>
      </c>
      <c r="K36" s="70">
        <v>0.39706602467622154</v>
      </c>
      <c r="L36" s="69">
        <v>6988266</v>
      </c>
    </row>
    <row r="37" spans="1:20" x14ac:dyDescent="0.2">
      <c r="A37" s="68" t="s">
        <v>201</v>
      </c>
      <c r="B37" s="15">
        <v>604785</v>
      </c>
      <c r="C37" s="57">
        <v>0.10927815902209523</v>
      </c>
      <c r="D37" s="15">
        <v>1115069</v>
      </c>
      <c r="E37" s="57">
        <v>0.20148100151724779</v>
      </c>
      <c r="F37" s="15">
        <v>227470</v>
      </c>
      <c r="G37" s="57">
        <v>4.1101387820061674E-2</v>
      </c>
      <c r="H37" s="15">
        <v>1405001</v>
      </c>
      <c r="I37" s="57">
        <v>0.25386860240284204</v>
      </c>
      <c r="J37" s="15">
        <v>2182038</v>
      </c>
      <c r="K37" s="57">
        <v>0.3942708492377533</v>
      </c>
      <c r="L37" s="13">
        <v>5534363</v>
      </c>
    </row>
    <row r="38" spans="1:20" x14ac:dyDescent="0.2">
      <c r="A38" s="1" t="s">
        <v>24</v>
      </c>
    </row>
    <row r="40" spans="1:20" x14ac:dyDescent="0.2">
      <c r="A40" s="449" t="s">
        <v>182</v>
      </c>
      <c r="B40" s="444" t="s">
        <v>62</v>
      </c>
      <c r="C40" s="445"/>
      <c r="D40" s="444" t="s">
        <v>63</v>
      </c>
      <c r="E40" s="445"/>
      <c r="F40" s="444" t="s">
        <v>64</v>
      </c>
      <c r="G40" s="445"/>
      <c r="H40" s="444" t="s">
        <v>65</v>
      </c>
      <c r="I40" s="445"/>
      <c r="J40" s="444" t="s">
        <v>66</v>
      </c>
      <c r="K40" s="445"/>
      <c r="L40" s="446" t="s">
        <v>11</v>
      </c>
    </row>
    <row r="41" spans="1:20" x14ac:dyDescent="0.2">
      <c r="A41" s="450"/>
      <c r="B41" s="74" t="s">
        <v>23</v>
      </c>
      <c r="C41" s="73" t="s">
        <v>12</v>
      </c>
      <c r="D41" s="74" t="s">
        <v>23</v>
      </c>
      <c r="E41" s="73" t="s">
        <v>12</v>
      </c>
      <c r="F41" s="74" t="s">
        <v>23</v>
      </c>
      <c r="G41" s="73" t="s">
        <v>12</v>
      </c>
      <c r="H41" s="74" t="s">
        <v>23</v>
      </c>
      <c r="I41" s="73" t="s">
        <v>12</v>
      </c>
      <c r="J41" s="74" t="s">
        <v>23</v>
      </c>
      <c r="K41" s="73" t="s">
        <v>12</v>
      </c>
      <c r="L41" s="447"/>
      <c r="O41" s="17"/>
      <c r="P41" s="17"/>
      <c r="Q41" s="17"/>
      <c r="R41" s="17"/>
      <c r="S41" s="17"/>
    </row>
    <row r="42" spans="1:20" x14ac:dyDescent="0.2">
      <c r="A42" s="72" t="s">
        <v>163</v>
      </c>
      <c r="B42" s="71">
        <v>17296</v>
      </c>
      <c r="C42" s="70">
        <v>0.11234670546663895</v>
      </c>
      <c r="D42" s="71">
        <v>41335</v>
      </c>
      <c r="E42" s="70">
        <v>0.26849277696944501</v>
      </c>
      <c r="F42" s="71">
        <v>5023</v>
      </c>
      <c r="G42" s="70">
        <v>3.2627052587819581E-2</v>
      </c>
      <c r="H42" s="71">
        <v>28790</v>
      </c>
      <c r="I42" s="70">
        <v>0.18700633963832883</v>
      </c>
      <c r="J42" s="71">
        <v>61508</v>
      </c>
      <c r="K42" s="70">
        <v>0.39952712533776763</v>
      </c>
      <c r="L42" s="69">
        <v>153952</v>
      </c>
      <c r="O42" s="17"/>
      <c r="P42" s="17"/>
      <c r="Q42" s="17"/>
      <c r="R42" s="17"/>
      <c r="S42" s="17"/>
      <c r="T42" s="17"/>
    </row>
    <row r="43" spans="1:20" x14ac:dyDescent="0.2">
      <c r="A43" s="87" t="s">
        <v>175</v>
      </c>
      <c r="B43" s="86">
        <v>68346</v>
      </c>
      <c r="C43" s="56">
        <v>8.2169843645741286E-2</v>
      </c>
      <c r="D43" s="86">
        <v>93783</v>
      </c>
      <c r="E43" s="56">
        <v>0.11275179888550252</v>
      </c>
      <c r="F43" s="86">
        <v>16853</v>
      </c>
      <c r="G43" s="56">
        <v>2.026173258071691E-2</v>
      </c>
      <c r="H43" s="86">
        <v>297848</v>
      </c>
      <c r="I43" s="56">
        <v>0.35809152825617813</v>
      </c>
      <c r="J43" s="86">
        <v>354934</v>
      </c>
      <c r="K43" s="56">
        <v>0.42672389436920283</v>
      </c>
      <c r="L43" s="12">
        <v>831765</v>
      </c>
      <c r="O43" s="17"/>
      <c r="P43" s="17"/>
      <c r="Q43" s="17"/>
    </row>
    <row r="44" spans="1:20" x14ac:dyDescent="0.2">
      <c r="A44" s="85" t="s">
        <v>206</v>
      </c>
      <c r="B44" s="84">
        <v>476285</v>
      </c>
      <c r="C44" s="83">
        <v>0.11126875134914398</v>
      </c>
      <c r="D44" s="84">
        <v>1163647</v>
      </c>
      <c r="E44" s="83">
        <v>0.27184889026775427</v>
      </c>
      <c r="F44" s="84">
        <v>163094</v>
      </c>
      <c r="G44" s="83">
        <v>3.8101694851900202E-2</v>
      </c>
      <c r="H44" s="84">
        <v>1163458</v>
      </c>
      <c r="I44" s="83">
        <v>0.27180473646487369</v>
      </c>
      <c r="J44" s="84">
        <v>1314008</v>
      </c>
      <c r="K44" s="83">
        <v>0.30697592706632787</v>
      </c>
      <c r="L44" s="82">
        <v>4280492</v>
      </c>
      <c r="O44" s="17"/>
      <c r="P44" s="17"/>
      <c r="Q44" s="17"/>
      <c r="R44" s="17"/>
      <c r="S44" s="17"/>
      <c r="T44" s="17"/>
    </row>
    <row r="45" spans="1:20" x14ac:dyDescent="0.2">
      <c r="A45" s="87" t="s">
        <v>174</v>
      </c>
      <c r="B45" s="86">
        <v>75847</v>
      </c>
      <c r="C45" s="56">
        <v>0.12787756987601201</v>
      </c>
      <c r="D45" s="86">
        <v>129889</v>
      </c>
      <c r="E45" s="56">
        <v>0.21899204548136808</v>
      </c>
      <c r="F45" s="86">
        <v>33640</v>
      </c>
      <c r="G45" s="56">
        <v>5.6716830601461418E-2</v>
      </c>
      <c r="H45" s="86">
        <v>170531</v>
      </c>
      <c r="I45" s="56">
        <v>0.28751420449755699</v>
      </c>
      <c r="J45" s="86">
        <v>183215</v>
      </c>
      <c r="K45" s="56">
        <v>0.30889934954360149</v>
      </c>
      <c r="L45" s="12">
        <v>593122</v>
      </c>
      <c r="O45" s="17"/>
      <c r="P45" s="17"/>
      <c r="Q45" s="17"/>
      <c r="R45" s="17"/>
      <c r="S45" s="17"/>
      <c r="T45" s="17"/>
    </row>
    <row r="46" spans="1:20" x14ac:dyDescent="0.2">
      <c r="A46" s="90" t="s">
        <v>203</v>
      </c>
      <c r="B46" s="89">
        <v>140975</v>
      </c>
      <c r="C46" s="83">
        <v>0.12469429002313002</v>
      </c>
      <c r="D46" s="89">
        <v>382331</v>
      </c>
      <c r="E46" s="83">
        <v>0.33817692923449777</v>
      </c>
      <c r="F46" s="89">
        <v>99991</v>
      </c>
      <c r="G46" s="83">
        <v>8.8443388925006527E-2</v>
      </c>
      <c r="H46" s="89">
        <v>263686</v>
      </c>
      <c r="I46" s="83">
        <v>0.23323382556509356</v>
      </c>
      <c r="J46" s="89">
        <v>243582</v>
      </c>
      <c r="K46" s="83">
        <v>0.2154515662522721</v>
      </c>
      <c r="L46" s="88">
        <v>1130565</v>
      </c>
      <c r="O46" s="17"/>
      <c r="P46" s="17"/>
      <c r="Q46" s="17"/>
      <c r="R46" s="17"/>
      <c r="S46" s="17"/>
      <c r="T46" s="17"/>
    </row>
    <row r="47" spans="1:20" x14ac:dyDescent="0.2">
      <c r="A47" s="87" t="s">
        <v>165</v>
      </c>
      <c r="B47" s="86">
        <v>49203</v>
      </c>
      <c r="C47" s="56">
        <v>0.11374680395592811</v>
      </c>
      <c r="D47" s="86">
        <v>72801</v>
      </c>
      <c r="E47" s="56">
        <v>0.16830032873596168</v>
      </c>
      <c r="F47" s="86">
        <v>20733</v>
      </c>
      <c r="G47" s="56">
        <v>4.7930258041547415E-2</v>
      </c>
      <c r="H47" s="86">
        <v>213513</v>
      </c>
      <c r="I47" s="56">
        <v>0.49359635292648985</v>
      </c>
      <c r="J47" s="86">
        <v>76316</v>
      </c>
      <c r="K47" s="56">
        <v>0.17642625634007297</v>
      </c>
      <c r="L47" s="12">
        <v>432566</v>
      </c>
      <c r="O47" s="17"/>
      <c r="P47" s="17"/>
      <c r="Q47" s="17"/>
      <c r="R47" s="17"/>
      <c r="S47" s="17"/>
      <c r="T47" s="17"/>
    </row>
    <row r="48" spans="1:20" x14ac:dyDescent="0.2">
      <c r="A48" s="85" t="s">
        <v>205</v>
      </c>
      <c r="B48" s="84">
        <v>11865</v>
      </c>
      <c r="C48" s="83">
        <v>2.6675449818004411E-2</v>
      </c>
      <c r="D48" s="84">
        <v>27815</v>
      </c>
      <c r="E48" s="83">
        <v>6.2534988342839673E-2</v>
      </c>
      <c r="F48" s="84">
        <v>35130</v>
      </c>
      <c r="G48" s="83">
        <v>7.8980914631815835E-2</v>
      </c>
      <c r="H48" s="84">
        <v>119539</v>
      </c>
      <c r="I48" s="83">
        <v>0.26875318970033119</v>
      </c>
      <c r="J48" s="84">
        <v>250442</v>
      </c>
      <c r="K48" s="83">
        <v>0.56305545750700892</v>
      </c>
      <c r="L48" s="82">
        <v>444791</v>
      </c>
      <c r="O48" s="17"/>
      <c r="P48" s="17"/>
      <c r="Q48" s="17"/>
      <c r="R48" s="17"/>
      <c r="S48" s="17"/>
      <c r="T48" s="17"/>
    </row>
    <row r="49" spans="1:20" x14ac:dyDescent="0.2">
      <c r="A49" s="87" t="s">
        <v>166</v>
      </c>
      <c r="B49" s="86">
        <v>14040</v>
      </c>
      <c r="C49" s="56">
        <v>0.18010159577197393</v>
      </c>
      <c r="D49" s="86">
        <v>33294</v>
      </c>
      <c r="E49" s="56">
        <v>0.42708707476012109</v>
      </c>
      <c r="F49" s="86">
        <v>992</v>
      </c>
      <c r="G49" s="56">
        <v>1.2725126994714968E-2</v>
      </c>
      <c r="H49" s="86">
        <v>12945</v>
      </c>
      <c r="I49" s="56">
        <v>0.16605521063163836</v>
      </c>
      <c r="J49" s="86">
        <v>16685</v>
      </c>
      <c r="K49" s="56">
        <v>0.21403099184155164</v>
      </c>
      <c r="L49" s="12">
        <v>77956</v>
      </c>
      <c r="O49" s="17"/>
      <c r="P49" s="17"/>
      <c r="R49" s="17"/>
      <c r="S49" s="17"/>
      <c r="T49" s="17"/>
    </row>
    <row r="50" spans="1:20" x14ac:dyDescent="0.2">
      <c r="A50" s="90" t="s">
        <v>179</v>
      </c>
      <c r="B50" s="89">
        <v>23731</v>
      </c>
      <c r="C50" s="83">
        <v>8.9824144378751983E-2</v>
      </c>
      <c r="D50" s="89">
        <v>50907</v>
      </c>
      <c r="E50" s="83">
        <v>0.19268794900716898</v>
      </c>
      <c r="F50" s="89">
        <v>11480</v>
      </c>
      <c r="G50" s="83">
        <v>4.3452917174500554E-2</v>
      </c>
      <c r="H50" s="89">
        <v>87733</v>
      </c>
      <c r="I50" s="83">
        <v>0.33207794272390745</v>
      </c>
      <c r="J50" s="89">
        <v>90343</v>
      </c>
      <c r="K50" s="83">
        <v>0.34195704671567106</v>
      </c>
      <c r="L50" s="88">
        <v>264194</v>
      </c>
      <c r="O50" s="17"/>
      <c r="P50" s="17"/>
      <c r="R50" s="17"/>
      <c r="S50" s="17"/>
      <c r="T50" s="17"/>
    </row>
    <row r="51" spans="1:20" x14ac:dyDescent="0.2">
      <c r="A51" s="87" t="s">
        <v>176</v>
      </c>
      <c r="B51" s="86">
        <v>22000</v>
      </c>
      <c r="C51" s="56">
        <v>8.8496643161421903E-2</v>
      </c>
      <c r="D51" s="86">
        <v>36193</v>
      </c>
      <c r="E51" s="56">
        <v>0.14558904572460649</v>
      </c>
      <c r="F51" s="86">
        <v>11339</v>
      </c>
      <c r="G51" s="56">
        <v>4.5611974400334682E-2</v>
      </c>
      <c r="H51" s="86">
        <v>56965</v>
      </c>
      <c r="I51" s="56">
        <v>0.22914596716774538</v>
      </c>
      <c r="J51" s="86">
        <v>122100</v>
      </c>
      <c r="K51" s="56">
        <v>0.49115636954589154</v>
      </c>
      <c r="L51" s="12">
        <v>248597</v>
      </c>
      <c r="O51" s="17"/>
      <c r="P51" s="17"/>
      <c r="Q51" s="17"/>
      <c r="R51" s="17"/>
      <c r="S51" s="17"/>
      <c r="T51" s="17"/>
    </row>
    <row r="52" spans="1:20" x14ac:dyDescent="0.2">
      <c r="A52" s="85" t="s">
        <v>207</v>
      </c>
      <c r="B52" s="84">
        <v>183742</v>
      </c>
      <c r="C52" s="83">
        <v>9.5691731614018727E-2</v>
      </c>
      <c r="D52" s="84">
        <v>337637</v>
      </c>
      <c r="E52" s="83">
        <v>0.17583932463433752</v>
      </c>
      <c r="F52" s="84">
        <v>43349</v>
      </c>
      <c r="G52" s="83">
        <v>2.257589921594463E-2</v>
      </c>
      <c r="H52" s="84">
        <v>641797</v>
      </c>
      <c r="I52" s="83">
        <v>0.33424402844576839</v>
      </c>
      <c r="J52" s="84">
        <v>713621</v>
      </c>
      <c r="K52" s="83">
        <v>0.37164953688393326</v>
      </c>
      <c r="L52" s="82">
        <v>1920145</v>
      </c>
      <c r="O52" s="17"/>
      <c r="P52" s="17"/>
      <c r="Q52" s="17"/>
      <c r="R52" s="17"/>
      <c r="S52" s="17"/>
      <c r="T52" s="17"/>
    </row>
    <row r="53" spans="1:20" x14ac:dyDescent="0.2">
      <c r="A53" s="87" t="s">
        <v>178</v>
      </c>
      <c r="B53" s="86">
        <v>15467</v>
      </c>
      <c r="C53" s="56">
        <v>7.9217200688355319E-2</v>
      </c>
      <c r="D53" s="86">
        <v>14529</v>
      </c>
      <c r="E53" s="56">
        <v>7.4413054167008108E-2</v>
      </c>
      <c r="F53" s="86">
        <v>2472</v>
      </c>
      <c r="G53" s="56">
        <v>1.2660821109563222E-2</v>
      </c>
      <c r="H53" s="86">
        <v>88576</v>
      </c>
      <c r="I53" s="56">
        <v>0.45365893632713267</v>
      </c>
      <c r="J53" s="86">
        <v>74203</v>
      </c>
      <c r="K53" s="56">
        <v>0.3800448660165533</v>
      </c>
      <c r="L53" s="12">
        <v>195248</v>
      </c>
      <c r="O53" s="17"/>
      <c r="P53" s="17"/>
      <c r="Q53" s="17"/>
      <c r="R53" s="17"/>
      <c r="S53" s="17"/>
      <c r="T53" s="17"/>
    </row>
    <row r="54" spans="1:20" x14ac:dyDescent="0.2">
      <c r="A54" s="90" t="s">
        <v>167</v>
      </c>
      <c r="B54" s="89">
        <v>15502</v>
      </c>
      <c r="C54" s="83">
        <v>9.1245129315926404E-2</v>
      </c>
      <c r="D54" s="89">
        <v>43997</v>
      </c>
      <c r="E54" s="83">
        <v>0.25896735611616656</v>
      </c>
      <c r="F54" s="89">
        <v>5432</v>
      </c>
      <c r="G54" s="83">
        <v>3.1972877205787141E-2</v>
      </c>
      <c r="H54" s="89">
        <v>22908</v>
      </c>
      <c r="I54" s="83">
        <v>0.13483701602175474</v>
      </c>
      <c r="J54" s="89">
        <v>82055</v>
      </c>
      <c r="K54" s="83">
        <v>0.48297762134036515</v>
      </c>
      <c r="L54" s="88">
        <v>169894</v>
      </c>
      <c r="O54" s="17"/>
      <c r="P54" s="17"/>
      <c r="Q54" s="17"/>
      <c r="R54" s="17"/>
      <c r="S54" s="17"/>
      <c r="T54" s="17"/>
    </row>
    <row r="55" spans="1:20" x14ac:dyDescent="0.2">
      <c r="A55" s="87" t="s">
        <v>168</v>
      </c>
      <c r="B55" s="86">
        <v>16373</v>
      </c>
      <c r="C55" s="56">
        <v>0.10535493668279625</v>
      </c>
      <c r="D55" s="86">
        <v>35465</v>
      </c>
      <c r="E55" s="56">
        <v>0.22820575517347885</v>
      </c>
      <c r="F55" s="86">
        <v>3774</v>
      </c>
      <c r="G55" s="56">
        <v>2.428446412025121E-2</v>
      </c>
      <c r="H55" s="86">
        <v>43648</v>
      </c>
      <c r="I55" s="56">
        <v>0.2808607021517554</v>
      </c>
      <c r="J55" s="86">
        <v>56150</v>
      </c>
      <c r="K55" s="56">
        <v>0.36130701122207354</v>
      </c>
      <c r="L55" s="12">
        <v>155408</v>
      </c>
      <c r="O55" s="17"/>
      <c r="P55" s="17"/>
      <c r="Q55" s="17"/>
      <c r="R55" s="17"/>
      <c r="S55" s="17"/>
      <c r="T55" s="17"/>
    </row>
    <row r="56" spans="1:20" x14ac:dyDescent="0.2">
      <c r="A56" s="85" t="s">
        <v>204</v>
      </c>
      <c r="B56" s="84">
        <v>23752</v>
      </c>
      <c r="C56" s="83">
        <v>7.2755342089786318E-2</v>
      </c>
      <c r="D56" s="84">
        <v>79246</v>
      </c>
      <c r="E56" s="83">
        <v>0.24274039404038425</v>
      </c>
      <c r="F56" s="84">
        <v>8136</v>
      </c>
      <c r="G56" s="83">
        <v>2.492158400313664E-2</v>
      </c>
      <c r="H56" s="84">
        <v>98908</v>
      </c>
      <c r="I56" s="83">
        <v>0.30296755538129777</v>
      </c>
      <c r="J56" s="84">
        <v>116421</v>
      </c>
      <c r="K56" s="83">
        <v>0.35661206136051754</v>
      </c>
      <c r="L56" s="82">
        <v>326464</v>
      </c>
      <c r="O56" s="17"/>
      <c r="P56" s="17"/>
      <c r="Q56" s="17"/>
      <c r="R56" s="17"/>
      <c r="S56" s="17"/>
      <c r="T56" s="17"/>
    </row>
    <row r="57" spans="1:20" x14ac:dyDescent="0.2">
      <c r="A57" s="87" t="s">
        <v>161</v>
      </c>
      <c r="B57" s="86">
        <v>18748</v>
      </c>
      <c r="C57" s="56">
        <v>0.13347952383664635</v>
      </c>
      <c r="D57" s="86">
        <v>28875</v>
      </c>
      <c r="E57" s="56">
        <v>0.20558039528393232</v>
      </c>
      <c r="F57" s="86">
        <v>4599</v>
      </c>
      <c r="G57" s="56">
        <v>3.2743350230677225E-2</v>
      </c>
      <c r="H57" s="86">
        <v>30342</v>
      </c>
      <c r="I57" s="56">
        <v>0.21602494731446148</v>
      </c>
      <c r="J57" s="86">
        <v>57890</v>
      </c>
      <c r="K57" s="56">
        <v>0.41215754399954435</v>
      </c>
      <c r="L57" s="12">
        <v>140456</v>
      </c>
      <c r="O57" s="17"/>
      <c r="P57" s="17"/>
      <c r="Q57" s="17"/>
      <c r="R57" s="17"/>
      <c r="S57" s="17"/>
      <c r="T57" s="18"/>
    </row>
    <row r="58" spans="1:20" x14ac:dyDescent="0.2">
      <c r="A58" s="90" t="s">
        <v>162</v>
      </c>
      <c r="B58" s="89">
        <v>5247</v>
      </c>
      <c r="C58" s="83">
        <v>0.11112758386987462</v>
      </c>
      <c r="D58" s="89">
        <v>6252</v>
      </c>
      <c r="E58" s="83">
        <v>0.13241274144357845</v>
      </c>
      <c r="F58" s="89">
        <v>8903</v>
      </c>
      <c r="G58" s="83">
        <v>0.18855896306336836</v>
      </c>
      <c r="H58" s="89">
        <v>7953</v>
      </c>
      <c r="I58" s="83">
        <v>0.1684386648593697</v>
      </c>
      <c r="J58" s="89">
        <v>18861</v>
      </c>
      <c r="K58" s="83">
        <v>0.39946204676380886</v>
      </c>
      <c r="L58" s="88">
        <v>47216</v>
      </c>
      <c r="O58" s="17"/>
      <c r="P58" s="17"/>
      <c r="Q58" s="17"/>
      <c r="R58" s="17"/>
      <c r="S58" s="18"/>
      <c r="T58" s="17"/>
    </row>
    <row r="59" spans="1:20" x14ac:dyDescent="0.2">
      <c r="A59" s="87" t="s">
        <v>169</v>
      </c>
      <c r="B59" s="86">
        <v>3944</v>
      </c>
      <c r="C59" s="56">
        <v>5.9123343527013254E-2</v>
      </c>
      <c r="D59" s="86">
        <v>9509</v>
      </c>
      <c r="E59" s="56">
        <v>0.14254662109492114</v>
      </c>
      <c r="F59" s="86">
        <v>6914</v>
      </c>
      <c r="G59" s="56">
        <v>0.10364573964142232</v>
      </c>
      <c r="H59" s="86">
        <v>11943</v>
      </c>
      <c r="I59" s="56">
        <v>0.17903399892066918</v>
      </c>
      <c r="J59" s="86">
        <v>34397</v>
      </c>
      <c r="K59" s="56">
        <v>0.51563530611021169</v>
      </c>
      <c r="L59" s="12">
        <v>66708</v>
      </c>
      <c r="O59" s="17"/>
      <c r="P59" s="17"/>
      <c r="Q59" s="17"/>
      <c r="R59" s="17"/>
      <c r="S59" s="17"/>
      <c r="T59" s="17"/>
    </row>
    <row r="60" spans="1:20" x14ac:dyDescent="0.2">
      <c r="A60" s="85" t="s">
        <v>177</v>
      </c>
      <c r="B60" s="84">
        <v>16056</v>
      </c>
      <c r="C60" s="83">
        <v>7.4691576263932566E-2</v>
      </c>
      <c r="D60" s="84">
        <v>39457</v>
      </c>
      <c r="E60" s="83">
        <v>0.18355166446474758</v>
      </c>
      <c r="F60" s="84">
        <v>136</v>
      </c>
      <c r="G60" s="83">
        <v>6.326640739844811E-4</v>
      </c>
      <c r="H60" s="84">
        <v>63678</v>
      </c>
      <c r="I60" s="83">
        <v>0.29622634487635141</v>
      </c>
      <c r="J60" s="84">
        <v>95637</v>
      </c>
      <c r="K60" s="83">
        <v>0.444897750320984</v>
      </c>
      <c r="L60" s="82">
        <v>214964</v>
      </c>
      <c r="O60" s="17"/>
      <c r="P60" s="17"/>
      <c r="Q60" s="17"/>
      <c r="R60" s="17"/>
      <c r="S60" s="17"/>
      <c r="T60" s="17"/>
    </row>
    <row r="61" spans="1:20" x14ac:dyDescent="0.2">
      <c r="A61" s="87" t="s">
        <v>170</v>
      </c>
      <c r="B61" s="86">
        <v>18015</v>
      </c>
      <c r="C61" s="56">
        <v>0.15620393652995751</v>
      </c>
      <c r="D61" s="86">
        <v>22228</v>
      </c>
      <c r="E61" s="56">
        <v>0.19273389404318045</v>
      </c>
      <c r="F61" s="86">
        <v>2208</v>
      </c>
      <c r="G61" s="56">
        <v>1.9145061996011445E-2</v>
      </c>
      <c r="H61" s="86">
        <v>28266</v>
      </c>
      <c r="I61" s="56">
        <v>0.24508800832394001</v>
      </c>
      <c r="J61" s="86">
        <v>44613</v>
      </c>
      <c r="K61" s="56">
        <v>0.3868290991069106</v>
      </c>
      <c r="L61" s="12">
        <v>115330</v>
      </c>
      <c r="O61" s="17"/>
      <c r="P61" s="18"/>
      <c r="Q61" s="17"/>
      <c r="R61" s="17"/>
      <c r="S61" s="17"/>
    </row>
    <row r="62" spans="1:20" x14ac:dyDescent="0.2">
      <c r="A62" s="90" t="s">
        <v>171</v>
      </c>
      <c r="B62" s="89">
        <v>6292</v>
      </c>
      <c r="C62" s="83">
        <v>7.1083997062644746E-2</v>
      </c>
      <c r="D62" s="89">
        <v>14890</v>
      </c>
      <c r="E62" s="83">
        <v>0.16822007569338529</v>
      </c>
      <c r="F62" s="89">
        <v>4891</v>
      </c>
      <c r="G62" s="83">
        <v>5.5256171270406149E-2</v>
      </c>
      <c r="H62" s="89">
        <v>44842</v>
      </c>
      <c r="I62" s="83">
        <v>0.50660340055357844</v>
      </c>
      <c r="J62" s="89">
        <v>17600</v>
      </c>
      <c r="K62" s="83">
        <v>0.19883635541998532</v>
      </c>
      <c r="L62" s="88">
        <v>88515</v>
      </c>
      <c r="O62" s="17"/>
      <c r="P62" s="17"/>
      <c r="Q62" s="17"/>
      <c r="R62" s="17"/>
      <c r="S62" s="17"/>
      <c r="T62" s="17"/>
    </row>
    <row r="63" spans="1:20" x14ac:dyDescent="0.2">
      <c r="A63" s="87" t="s">
        <v>172</v>
      </c>
      <c r="B63" s="86">
        <v>28332</v>
      </c>
      <c r="C63" s="56">
        <v>0.13563444000287239</v>
      </c>
      <c r="D63" s="86">
        <v>47195</v>
      </c>
      <c r="E63" s="56">
        <v>0.22593771692558107</v>
      </c>
      <c r="F63" s="86">
        <v>4680</v>
      </c>
      <c r="G63" s="56">
        <v>2.2404672427412214E-2</v>
      </c>
      <c r="H63" s="86">
        <v>53474</v>
      </c>
      <c r="I63" s="56">
        <v>0.25599731909902579</v>
      </c>
      <c r="J63" s="86">
        <v>75204</v>
      </c>
      <c r="K63" s="56">
        <v>0.36002585154510858</v>
      </c>
      <c r="L63" s="12">
        <v>208885</v>
      </c>
      <c r="O63" s="17"/>
      <c r="P63" s="17"/>
      <c r="Q63" s="17"/>
      <c r="R63" s="17"/>
      <c r="S63" s="17"/>
      <c r="T63" s="17"/>
    </row>
    <row r="64" spans="1:20" x14ac:dyDescent="0.2">
      <c r="A64" s="85" t="s">
        <v>173</v>
      </c>
      <c r="B64" s="84">
        <v>32480</v>
      </c>
      <c r="C64" s="83">
        <v>0.12779452151811077</v>
      </c>
      <c r="D64" s="84">
        <v>32643</v>
      </c>
      <c r="E64" s="83">
        <v>0.12843585486193629</v>
      </c>
      <c r="F64" s="84">
        <v>18013</v>
      </c>
      <c r="G64" s="83">
        <v>7.0873236333304473E-2</v>
      </c>
      <c r="H64" s="84">
        <v>75263</v>
      </c>
      <c r="I64" s="83">
        <v>0.29612681875054098</v>
      </c>
      <c r="J64" s="84">
        <v>95760</v>
      </c>
      <c r="K64" s="83">
        <v>0.37677350309649904</v>
      </c>
      <c r="L64" s="82">
        <v>254158</v>
      </c>
      <c r="Q64" s="17"/>
      <c r="T64" s="18"/>
    </row>
    <row r="65" spans="1:12" x14ac:dyDescent="0.2">
      <c r="A65" s="79" t="s">
        <v>202</v>
      </c>
      <c r="B65" s="78">
        <v>1283537</v>
      </c>
      <c r="C65" s="77">
        <v>0.10383436683369482</v>
      </c>
      <c r="D65" s="78">
        <v>2743918</v>
      </c>
      <c r="E65" s="77">
        <v>0.22197489295094588</v>
      </c>
      <c r="F65" s="78">
        <v>511782</v>
      </c>
      <c r="G65" s="77">
        <v>4.1401658017557734E-2</v>
      </c>
      <c r="H65" s="78">
        <v>3626605</v>
      </c>
      <c r="I65" s="77">
        <v>0.29338167417917194</v>
      </c>
      <c r="J65" s="78">
        <v>4195547</v>
      </c>
      <c r="K65" s="77">
        <v>0.33940740801862962</v>
      </c>
      <c r="L65" s="76">
        <v>12361389</v>
      </c>
    </row>
    <row r="66" spans="1:12" x14ac:dyDescent="0.2">
      <c r="A66" s="1" t="s">
        <v>24</v>
      </c>
    </row>
    <row r="67" spans="1:12" x14ac:dyDescent="0.2">
      <c r="A67" s="1" t="s">
        <v>311</v>
      </c>
    </row>
    <row r="69" spans="1:12" x14ac:dyDescent="0.2">
      <c r="B69" s="1"/>
      <c r="C69" s="1"/>
      <c r="D69" s="1"/>
      <c r="E69" s="1"/>
    </row>
    <row r="70" spans="1:12" x14ac:dyDescent="0.2">
      <c r="B70" s="1"/>
      <c r="C70" s="1"/>
      <c r="D70" s="1"/>
      <c r="E70" s="1"/>
    </row>
    <row r="71" spans="1:12" x14ac:dyDescent="0.2">
      <c r="B71" s="1"/>
      <c r="C71" s="1"/>
      <c r="D71" s="1"/>
      <c r="E71" s="1"/>
    </row>
    <row r="72" spans="1:12" x14ac:dyDescent="0.2">
      <c r="B72" s="1"/>
      <c r="C72" s="1"/>
      <c r="D72" s="1"/>
      <c r="E72" s="1"/>
    </row>
    <row r="73" spans="1:12" x14ac:dyDescent="0.2">
      <c r="B73" s="1"/>
      <c r="C73" s="1"/>
      <c r="D73" s="1"/>
      <c r="E73" s="1"/>
    </row>
    <row r="77" spans="1:12" x14ac:dyDescent="0.2">
      <c r="C77" s="22"/>
      <c r="E77" s="22"/>
    </row>
    <row r="78" spans="1:12" x14ac:dyDescent="0.2">
      <c r="C78" s="22"/>
      <c r="D78" s="22"/>
      <c r="E78" s="22"/>
      <c r="F78" s="17"/>
      <c r="G78" s="18"/>
      <c r="H78" s="18"/>
    </row>
    <row r="80" spans="1:12" x14ac:dyDescent="0.2">
      <c r="E80" s="22"/>
      <c r="H80" s="18"/>
    </row>
  </sheetData>
  <mergeCells count="37">
    <mergeCell ref="H40:I40"/>
    <mergeCell ref="H26:I26"/>
    <mergeCell ref="B40:C40"/>
    <mergeCell ref="D40:E40"/>
    <mergeCell ref="H34:I34"/>
    <mergeCell ref="F34:G34"/>
    <mergeCell ref="F26:G26"/>
    <mergeCell ref="A40:A41"/>
    <mergeCell ref="A34:A35"/>
    <mergeCell ref="B34:C34"/>
    <mergeCell ref="D34:E34"/>
    <mergeCell ref="F40:G40"/>
    <mergeCell ref="L40:L41"/>
    <mergeCell ref="L34:L35"/>
    <mergeCell ref="J34:K34"/>
    <mergeCell ref="J26:K26"/>
    <mergeCell ref="L26:L27"/>
    <mergeCell ref="J40:K40"/>
    <mergeCell ref="A26:A27"/>
    <mergeCell ref="B19:C19"/>
    <mergeCell ref="D19:E19"/>
    <mergeCell ref="A19:A20"/>
    <mergeCell ref="D26:E26"/>
    <mergeCell ref="B26:C26"/>
    <mergeCell ref="A6:L6"/>
    <mergeCell ref="A11:A13"/>
    <mergeCell ref="B11:L11"/>
    <mergeCell ref="B12:C12"/>
    <mergeCell ref="D12:E12"/>
    <mergeCell ref="J12:K12"/>
    <mergeCell ref="H12:I12"/>
    <mergeCell ref="H19:I19"/>
    <mergeCell ref="L19:L20"/>
    <mergeCell ref="L12:L13"/>
    <mergeCell ref="F12:G12"/>
    <mergeCell ref="J19:K19"/>
    <mergeCell ref="F19:G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A6:F67"/>
  <sheetViews>
    <sheetView showGridLines="0" zoomScale="80" zoomScaleNormal="80" workbookViewId="0">
      <selection activeCell="W28" sqref="W28"/>
    </sheetView>
  </sheetViews>
  <sheetFormatPr baseColWidth="10" defaultRowHeight="12" x14ac:dyDescent="0.2"/>
  <cols>
    <col min="1" max="1" width="24" style="161" customWidth="1"/>
    <col min="2" max="2" width="19.42578125" style="161" customWidth="1"/>
    <col min="3" max="3" width="13" style="161" customWidth="1"/>
    <col min="4" max="4" width="14.140625" style="161" customWidth="1"/>
    <col min="5" max="5" width="12.140625" style="161" customWidth="1"/>
    <col min="6" max="6" width="13.140625" style="161" bestFit="1" customWidth="1"/>
    <col min="7" max="16384" width="11.42578125" style="161"/>
  </cols>
  <sheetData>
    <row r="6" spans="1:6" s="159" customFormat="1" ht="16.5" x14ac:dyDescent="0.2">
      <c r="A6" s="463" t="s">
        <v>1</v>
      </c>
      <c r="B6" s="463"/>
      <c r="C6" s="463"/>
      <c r="D6" s="463"/>
      <c r="E6" s="463"/>
      <c r="F6" s="463"/>
    </row>
    <row r="7" spans="1:6" ht="15" customHeight="1" x14ac:dyDescent="0.2">
      <c r="A7" s="357" t="s">
        <v>67</v>
      </c>
      <c r="B7" s="357"/>
      <c r="C7" s="357"/>
      <c r="D7" s="357"/>
      <c r="E7" s="357"/>
      <c r="F7" s="357"/>
    </row>
    <row r="8" spans="1:6" ht="15" customHeight="1" x14ac:dyDescent="0.2">
      <c r="A8" s="357" t="s">
        <v>313</v>
      </c>
      <c r="B8" s="357"/>
      <c r="C8" s="357"/>
      <c r="D8" s="357"/>
      <c r="E8" s="357"/>
      <c r="F8" s="357"/>
    </row>
    <row r="9" spans="1:6" ht="15" customHeight="1" x14ac:dyDescent="0.2">
      <c r="A9" s="357" t="s">
        <v>3</v>
      </c>
      <c r="B9" s="357"/>
      <c r="C9" s="357"/>
      <c r="D9" s="357"/>
      <c r="E9" s="357"/>
      <c r="F9" s="357"/>
    </row>
    <row r="10" spans="1:6" ht="15" customHeight="1" x14ac:dyDescent="0.2">
      <c r="A10" s="358" t="s">
        <v>314</v>
      </c>
      <c r="B10" s="358"/>
      <c r="C10" s="358"/>
      <c r="D10" s="358"/>
      <c r="E10" s="358"/>
      <c r="F10" s="357"/>
    </row>
    <row r="11" spans="1:6" ht="14.25" x14ac:dyDescent="0.25">
      <c r="A11" s="460" t="s">
        <v>13</v>
      </c>
      <c r="B11" s="464"/>
      <c r="C11" s="464"/>
      <c r="D11" s="464"/>
      <c r="E11" s="464"/>
      <c r="F11" s="464"/>
    </row>
    <row r="12" spans="1:6" ht="27.95" customHeight="1" x14ac:dyDescent="0.2">
      <c r="A12" s="461"/>
      <c r="B12" s="444" t="s">
        <v>37</v>
      </c>
      <c r="C12" s="445"/>
      <c r="D12" s="444" t="s">
        <v>36</v>
      </c>
      <c r="E12" s="445"/>
      <c r="F12" s="365" t="s">
        <v>11</v>
      </c>
    </row>
    <row r="13" spans="1:6" ht="17.25" customHeight="1" x14ac:dyDescent="0.2">
      <c r="A13" s="462"/>
      <c r="B13" s="163" t="s">
        <v>23</v>
      </c>
      <c r="C13" s="164" t="s">
        <v>12</v>
      </c>
      <c r="D13" s="163" t="s">
        <v>23</v>
      </c>
      <c r="E13" s="164" t="s">
        <v>12</v>
      </c>
      <c r="F13" s="366" t="s">
        <v>23</v>
      </c>
    </row>
    <row r="14" spans="1:6" ht="24" x14ac:dyDescent="0.2">
      <c r="A14" s="165" t="s">
        <v>3</v>
      </c>
      <c r="B14" s="311">
        <v>9543170</v>
      </c>
      <c r="C14" s="310">
        <v>0.76207400219235111</v>
      </c>
      <c r="D14" s="311">
        <v>2979459</v>
      </c>
      <c r="E14" s="310">
        <v>0.23792599780764886</v>
      </c>
      <c r="F14" s="166">
        <v>12522629</v>
      </c>
    </row>
    <row r="15" spans="1:6" x14ac:dyDescent="0.2">
      <c r="A15" s="167" t="s">
        <v>4</v>
      </c>
      <c r="B15" s="312">
        <v>3760071</v>
      </c>
      <c r="C15" s="168">
        <v>0.77203682053316347</v>
      </c>
      <c r="D15" s="312">
        <v>1110255</v>
      </c>
      <c r="E15" s="168">
        <v>0.2279631794668365</v>
      </c>
      <c r="F15" s="169">
        <v>4870326</v>
      </c>
    </row>
    <row r="16" spans="1:6" x14ac:dyDescent="0.2">
      <c r="A16" s="170" t="s">
        <v>5</v>
      </c>
      <c r="B16" s="314">
        <v>5783099</v>
      </c>
      <c r="C16" s="313">
        <v>0.755733143342599</v>
      </c>
      <c r="D16" s="314">
        <v>1869205</v>
      </c>
      <c r="E16" s="313">
        <v>0.24426698733701474</v>
      </c>
      <c r="F16" s="171">
        <v>7652303</v>
      </c>
    </row>
    <row r="17" spans="1:6" x14ac:dyDescent="0.2">
      <c r="A17" s="161" t="s">
        <v>24</v>
      </c>
      <c r="B17" s="315"/>
      <c r="C17" s="315"/>
      <c r="D17" s="315"/>
      <c r="E17" s="315"/>
      <c r="F17" s="315"/>
    </row>
    <row r="18" spans="1:6" x14ac:dyDescent="0.2">
      <c r="B18" s="315"/>
      <c r="C18" s="315"/>
      <c r="D18" s="315"/>
      <c r="E18" s="315"/>
      <c r="F18" s="315"/>
    </row>
    <row r="19" spans="1:6" ht="24" customHeight="1" x14ac:dyDescent="0.2">
      <c r="A19" s="458" t="s">
        <v>14</v>
      </c>
      <c r="B19" s="444" t="s">
        <v>37</v>
      </c>
      <c r="C19" s="445"/>
      <c r="D19" s="444" t="s">
        <v>36</v>
      </c>
      <c r="E19" s="445"/>
      <c r="F19" s="365" t="s">
        <v>11</v>
      </c>
    </row>
    <row r="20" spans="1:6" x14ac:dyDescent="0.2">
      <c r="A20" s="459"/>
      <c r="B20" s="163" t="s">
        <v>23</v>
      </c>
      <c r="C20" s="164" t="s">
        <v>12</v>
      </c>
      <c r="D20" s="163" t="s">
        <v>23</v>
      </c>
      <c r="E20" s="164" t="s">
        <v>12</v>
      </c>
      <c r="F20" s="366" t="s">
        <v>23</v>
      </c>
    </row>
    <row r="21" spans="1:6" x14ac:dyDescent="0.2">
      <c r="A21" s="172" t="s">
        <v>15</v>
      </c>
      <c r="B21" s="316">
        <v>779594</v>
      </c>
      <c r="C21" s="310">
        <v>0.72614805113999414</v>
      </c>
      <c r="D21" s="316">
        <v>294008</v>
      </c>
      <c r="E21" s="310">
        <v>0.27385194886000586</v>
      </c>
      <c r="F21" s="173">
        <v>1073602</v>
      </c>
    </row>
    <row r="22" spans="1:6" x14ac:dyDescent="0.2">
      <c r="A22" s="167" t="s">
        <v>16</v>
      </c>
      <c r="B22" s="312">
        <v>4892905</v>
      </c>
      <c r="C22" s="168">
        <v>0.74062600990396499</v>
      </c>
      <c r="D22" s="312">
        <v>1713540</v>
      </c>
      <c r="E22" s="168">
        <v>0.25937399009603501</v>
      </c>
      <c r="F22" s="169">
        <v>6606445</v>
      </c>
    </row>
    <row r="23" spans="1:6" x14ac:dyDescent="0.2">
      <c r="A23" s="170" t="s">
        <v>17</v>
      </c>
      <c r="B23" s="314">
        <v>3768635</v>
      </c>
      <c r="C23" s="313">
        <v>0.80213880409932836</v>
      </c>
      <c r="D23" s="314">
        <v>929598</v>
      </c>
      <c r="E23" s="313">
        <v>0.19786119590067158</v>
      </c>
      <c r="F23" s="171">
        <v>4698233</v>
      </c>
    </row>
    <row r="24" spans="1:6" x14ac:dyDescent="0.2">
      <c r="A24" s="161" t="s">
        <v>24</v>
      </c>
    </row>
    <row r="26" spans="1:6" ht="24.95" customHeight="1" x14ac:dyDescent="0.2">
      <c r="A26" s="458" t="s">
        <v>18</v>
      </c>
      <c r="B26" s="444" t="s">
        <v>37</v>
      </c>
      <c r="C26" s="445"/>
      <c r="D26" s="444" t="s">
        <v>36</v>
      </c>
      <c r="E26" s="445"/>
      <c r="F26" s="365" t="s">
        <v>11</v>
      </c>
    </row>
    <row r="27" spans="1:6" x14ac:dyDescent="0.2">
      <c r="A27" s="459"/>
      <c r="B27" s="163" t="s">
        <v>23</v>
      </c>
      <c r="C27" s="164" t="s">
        <v>12</v>
      </c>
      <c r="D27" s="163" t="s">
        <v>23</v>
      </c>
      <c r="E27" s="164" t="s">
        <v>12</v>
      </c>
      <c r="F27" s="366" t="s">
        <v>23</v>
      </c>
    </row>
    <row r="28" spans="1:6" x14ac:dyDescent="0.2">
      <c r="A28" s="172" t="s">
        <v>19</v>
      </c>
      <c r="B28" s="316">
        <v>627394</v>
      </c>
      <c r="C28" s="174">
        <v>0.77014499585094842</v>
      </c>
      <c r="D28" s="316">
        <v>187249</v>
      </c>
      <c r="E28" s="174">
        <v>0.2298537766189894</v>
      </c>
      <c r="F28" s="173">
        <v>814644</v>
      </c>
    </row>
    <row r="29" spans="1:6" x14ac:dyDescent="0.2">
      <c r="A29" s="167" t="s">
        <v>20</v>
      </c>
      <c r="B29" s="312">
        <v>2252566</v>
      </c>
      <c r="C29" s="168">
        <v>0.80424141459509912</v>
      </c>
      <c r="D29" s="312">
        <v>548292</v>
      </c>
      <c r="E29" s="168">
        <v>0.19575858540490093</v>
      </c>
      <c r="F29" s="169">
        <v>2800858</v>
      </c>
    </row>
    <row r="30" spans="1:6" x14ac:dyDescent="0.2">
      <c r="A30" s="177" t="s">
        <v>21</v>
      </c>
      <c r="B30" s="178">
        <v>2602348</v>
      </c>
      <c r="C30" s="317">
        <v>0.76401360596144507</v>
      </c>
      <c r="D30" s="178">
        <v>803806</v>
      </c>
      <c r="E30" s="317">
        <v>0.23598639403855493</v>
      </c>
      <c r="F30" s="192">
        <v>3406154</v>
      </c>
    </row>
    <row r="31" spans="1:6" x14ac:dyDescent="0.2">
      <c r="A31" s="179" t="s">
        <v>22</v>
      </c>
      <c r="B31" s="318">
        <v>4060861</v>
      </c>
      <c r="C31" s="319">
        <v>0.73820776797122978</v>
      </c>
      <c r="D31" s="318">
        <v>1440112</v>
      </c>
      <c r="E31" s="319">
        <v>0.26179223202877017</v>
      </c>
      <c r="F31" s="180">
        <v>5500973</v>
      </c>
    </row>
    <row r="32" spans="1:6" x14ac:dyDescent="0.2">
      <c r="A32" s="161" t="s">
        <v>24</v>
      </c>
    </row>
    <row r="34" spans="1:6" ht="26.1" customHeight="1" x14ac:dyDescent="0.2">
      <c r="A34" s="458" t="s">
        <v>209</v>
      </c>
      <c r="B34" s="444" t="s">
        <v>37</v>
      </c>
      <c r="C34" s="445"/>
      <c r="D34" s="444" t="s">
        <v>36</v>
      </c>
      <c r="E34" s="445"/>
      <c r="F34" s="365" t="s">
        <v>11</v>
      </c>
    </row>
    <row r="35" spans="1:6" x14ac:dyDescent="0.2">
      <c r="A35" s="459"/>
      <c r="B35" s="163" t="s">
        <v>23</v>
      </c>
      <c r="C35" s="164" t="s">
        <v>12</v>
      </c>
      <c r="D35" s="163" t="s">
        <v>23</v>
      </c>
      <c r="E35" s="164" t="s">
        <v>12</v>
      </c>
      <c r="F35" s="366" t="s">
        <v>23</v>
      </c>
    </row>
    <row r="36" spans="1:6" x14ac:dyDescent="0.2">
      <c r="A36" s="183" t="s">
        <v>184</v>
      </c>
      <c r="B36" s="184">
        <v>5603137</v>
      </c>
      <c r="C36" s="174">
        <v>0.80179217562697236</v>
      </c>
      <c r="D36" s="184">
        <v>1385129</v>
      </c>
      <c r="E36" s="174">
        <v>0.19820782437302759</v>
      </c>
      <c r="F36" s="173">
        <v>6988266</v>
      </c>
    </row>
    <row r="37" spans="1:6" x14ac:dyDescent="0.2">
      <c r="A37" s="185" t="s">
        <v>201</v>
      </c>
      <c r="B37" s="318">
        <v>3940033</v>
      </c>
      <c r="C37" s="319">
        <v>0.71192167915259619</v>
      </c>
      <c r="D37" s="318">
        <v>1594330</v>
      </c>
      <c r="E37" s="319">
        <v>0.28807832084740376</v>
      </c>
      <c r="F37" s="180">
        <v>5534363</v>
      </c>
    </row>
    <row r="38" spans="1:6" x14ac:dyDescent="0.2">
      <c r="A38" s="161" t="s">
        <v>24</v>
      </c>
    </row>
    <row r="40" spans="1:6" x14ac:dyDescent="0.2">
      <c r="A40" s="458" t="s">
        <v>182</v>
      </c>
      <c r="B40" s="444" t="s">
        <v>37</v>
      </c>
      <c r="C40" s="445"/>
      <c r="D40" s="444" t="s">
        <v>36</v>
      </c>
      <c r="E40" s="445"/>
      <c r="F40" s="365" t="s">
        <v>11</v>
      </c>
    </row>
    <row r="41" spans="1:6" x14ac:dyDescent="0.2">
      <c r="A41" s="459"/>
      <c r="B41" s="163" t="s">
        <v>23</v>
      </c>
      <c r="C41" s="164" t="s">
        <v>12</v>
      </c>
      <c r="D41" s="163" t="s">
        <v>23</v>
      </c>
      <c r="E41" s="164" t="s">
        <v>12</v>
      </c>
      <c r="F41" s="366" t="s">
        <v>23</v>
      </c>
    </row>
    <row r="42" spans="1:6" x14ac:dyDescent="0.2">
      <c r="A42" s="183" t="s">
        <v>163</v>
      </c>
      <c r="B42" s="184">
        <v>111135</v>
      </c>
      <c r="C42" s="174">
        <v>0.7218808459779672</v>
      </c>
      <c r="D42" s="184">
        <v>42817</v>
      </c>
      <c r="E42" s="174">
        <v>0.27811915402203286</v>
      </c>
      <c r="F42" s="173">
        <v>153952</v>
      </c>
    </row>
    <row r="43" spans="1:6" x14ac:dyDescent="0.2">
      <c r="A43" s="188" t="s">
        <v>175</v>
      </c>
      <c r="B43" s="189">
        <v>589297</v>
      </c>
      <c r="C43" s="168">
        <v>0.7084897777617476</v>
      </c>
      <c r="D43" s="189">
        <v>242468</v>
      </c>
      <c r="E43" s="168">
        <v>0.2915102222382524</v>
      </c>
      <c r="F43" s="169">
        <v>831765</v>
      </c>
    </row>
    <row r="44" spans="1:6" x14ac:dyDescent="0.2">
      <c r="A44" s="190" t="s">
        <v>206</v>
      </c>
      <c r="B44" s="178">
        <v>3357709</v>
      </c>
      <c r="C44" s="191">
        <v>0.78442127680649798</v>
      </c>
      <c r="D44" s="178">
        <v>922783</v>
      </c>
      <c r="E44" s="191">
        <v>0.21557872319350205</v>
      </c>
      <c r="F44" s="192">
        <v>4280492</v>
      </c>
    </row>
    <row r="45" spans="1:6" x14ac:dyDescent="0.2">
      <c r="A45" s="188" t="s">
        <v>174</v>
      </c>
      <c r="B45" s="189">
        <v>414026</v>
      </c>
      <c r="C45" s="168">
        <v>0.69804525881690449</v>
      </c>
      <c r="D45" s="189">
        <v>179095</v>
      </c>
      <c r="E45" s="168">
        <v>0.30195305518932025</v>
      </c>
      <c r="F45" s="169">
        <v>593122</v>
      </c>
    </row>
    <row r="46" spans="1:6" x14ac:dyDescent="0.2">
      <c r="A46" s="90" t="s">
        <v>203</v>
      </c>
      <c r="B46" s="193">
        <v>707605</v>
      </c>
      <c r="C46" s="191">
        <v>0.62588617195826868</v>
      </c>
      <c r="D46" s="193">
        <v>422960</v>
      </c>
      <c r="E46" s="191">
        <v>0.37411382804173132</v>
      </c>
      <c r="F46" s="243">
        <v>1130565</v>
      </c>
    </row>
    <row r="47" spans="1:6" x14ac:dyDescent="0.2">
      <c r="A47" s="188" t="s">
        <v>165</v>
      </c>
      <c r="B47" s="189">
        <v>336623</v>
      </c>
      <c r="C47" s="168">
        <v>0.77820032087588942</v>
      </c>
      <c r="D47" s="189">
        <v>95943</v>
      </c>
      <c r="E47" s="168">
        <v>0.22179967912411053</v>
      </c>
      <c r="F47" s="169">
        <v>432566</v>
      </c>
    </row>
    <row r="48" spans="1:6" x14ac:dyDescent="0.2">
      <c r="A48" s="190" t="s">
        <v>205</v>
      </c>
      <c r="B48" s="178">
        <v>275979</v>
      </c>
      <c r="C48" s="191">
        <v>0.62046893934454606</v>
      </c>
      <c r="D48" s="178">
        <v>168811</v>
      </c>
      <c r="E48" s="191">
        <v>0.37952881240852443</v>
      </c>
      <c r="F48" s="192">
        <v>444791</v>
      </c>
    </row>
    <row r="49" spans="1:6" x14ac:dyDescent="0.2">
      <c r="A49" s="188" t="s">
        <v>166</v>
      </c>
      <c r="B49" s="189">
        <v>45691</v>
      </c>
      <c r="C49" s="168">
        <v>0.5861126789470984</v>
      </c>
      <c r="D49" s="189">
        <v>32265</v>
      </c>
      <c r="E49" s="168">
        <v>0.41388732105290166</v>
      </c>
      <c r="F49" s="169">
        <v>77956</v>
      </c>
    </row>
    <row r="50" spans="1:6" x14ac:dyDescent="0.2">
      <c r="A50" s="90" t="s">
        <v>179</v>
      </c>
      <c r="B50" s="193">
        <v>182335</v>
      </c>
      <c r="C50" s="191">
        <v>0.690155718903533</v>
      </c>
      <c r="D50" s="193">
        <v>81859</v>
      </c>
      <c r="E50" s="191">
        <v>0.309844281096467</v>
      </c>
      <c r="F50" s="243">
        <v>264194</v>
      </c>
    </row>
    <row r="51" spans="1:6" x14ac:dyDescent="0.2">
      <c r="A51" s="188" t="s">
        <v>176</v>
      </c>
      <c r="B51" s="189">
        <v>189646</v>
      </c>
      <c r="C51" s="168">
        <v>0.76286519949959175</v>
      </c>
      <c r="D51" s="189">
        <v>58951</v>
      </c>
      <c r="E51" s="168">
        <v>0.2371348005004083</v>
      </c>
      <c r="F51" s="169">
        <v>248597</v>
      </c>
    </row>
    <row r="52" spans="1:6" x14ac:dyDescent="0.2">
      <c r="A52" s="190" t="s">
        <v>207</v>
      </c>
      <c r="B52" s="178">
        <v>1521139</v>
      </c>
      <c r="C52" s="191">
        <v>0.79220006822401434</v>
      </c>
      <c r="D52" s="178">
        <v>399006</v>
      </c>
      <c r="E52" s="191">
        <v>0.20779993177598566</v>
      </c>
      <c r="F52" s="192">
        <v>1920145</v>
      </c>
    </row>
    <row r="53" spans="1:6" x14ac:dyDescent="0.2">
      <c r="A53" s="188" t="s">
        <v>178</v>
      </c>
      <c r="B53" s="189">
        <v>122611</v>
      </c>
      <c r="C53" s="168">
        <v>0.62797570269605829</v>
      </c>
      <c r="D53" s="189">
        <v>72637</v>
      </c>
      <c r="E53" s="168">
        <v>0.37202429730394165</v>
      </c>
      <c r="F53" s="169">
        <v>195248</v>
      </c>
    </row>
    <row r="54" spans="1:6" x14ac:dyDescent="0.2">
      <c r="A54" s="90" t="s">
        <v>167</v>
      </c>
      <c r="B54" s="193">
        <v>119214</v>
      </c>
      <c r="C54" s="191">
        <v>0.70169635184291379</v>
      </c>
      <c r="D54" s="193">
        <v>50680</v>
      </c>
      <c r="E54" s="191">
        <v>0.29830364815708621</v>
      </c>
      <c r="F54" s="243">
        <v>169894</v>
      </c>
    </row>
    <row r="55" spans="1:6" x14ac:dyDescent="0.2">
      <c r="A55" s="188" t="s">
        <v>168</v>
      </c>
      <c r="B55" s="189">
        <v>111131</v>
      </c>
      <c r="C55" s="168">
        <v>0.71509188716153604</v>
      </c>
      <c r="D55" s="189">
        <v>44277</v>
      </c>
      <c r="E55" s="168">
        <v>0.2849081128384639</v>
      </c>
      <c r="F55" s="169">
        <v>155408</v>
      </c>
    </row>
    <row r="56" spans="1:6" x14ac:dyDescent="0.2">
      <c r="A56" s="190" t="s">
        <v>204</v>
      </c>
      <c r="B56" s="178">
        <v>253447</v>
      </c>
      <c r="C56" s="191">
        <v>0.77633981082140757</v>
      </c>
      <c r="D56" s="178">
        <v>73017</v>
      </c>
      <c r="E56" s="191">
        <v>0.22366018917859243</v>
      </c>
      <c r="F56" s="192">
        <v>326464</v>
      </c>
    </row>
    <row r="57" spans="1:6" x14ac:dyDescent="0.2">
      <c r="A57" s="188" t="s">
        <v>161</v>
      </c>
      <c r="B57" s="189">
        <v>96751</v>
      </c>
      <c r="C57" s="168">
        <v>0.68883493763171388</v>
      </c>
      <c r="D57" s="189">
        <v>43705</v>
      </c>
      <c r="E57" s="168">
        <v>0.31116506236828617</v>
      </c>
      <c r="F57" s="169">
        <v>140456</v>
      </c>
    </row>
    <row r="58" spans="1:6" x14ac:dyDescent="0.2">
      <c r="A58" s="90" t="s">
        <v>162</v>
      </c>
      <c r="B58" s="193">
        <v>25386</v>
      </c>
      <c r="C58" s="191">
        <v>0.53765672653337848</v>
      </c>
      <c r="D58" s="193">
        <v>21829</v>
      </c>
      <c r="E58" s="191">
        <v>0.46232209420535414</v>
      </c>
      <c r="F58" s="243">
        <v>47216</v>
      </c>
    </row>
    <row r="59" spans="1:6" x14ac:dyDescent="0.2">
      <c r="A59" s="188" t="s">
        <v>169</v>
      </c>
      <c r="B59" s="189">
        <v>46986</v>
      </c>
      <c r="C59" s="168">
        <v>0.70435330095340887</v>
      </c>
      <c r="D59" s="189">
        <v>19722</v>
      </c>
      <c r="E59" s="168">
        <v>0.29564669904659113</v>
      </c>
      <c r="F59" s="169">
        <v>66708</v>
      </c>
    </row>
    <row r="60" spans="1:6" x14ac:dyDescent="0.2">
      <c r="A60" s="190" t="s">
        <v>177</v>
      </c>
      <c r="B60" s="178">
        <v>149213</v>
      </c>
      <c r="C60" s="191">
        <v>0.6941301799371058</v>
      </c>
      <c r="D60" s="178">
        <v>65751</v>
      </c>
      <c r="E60" s="191">
        <v>0.30586982006289426</v>
      </c>
      <c r="F60" s="192">
        <v>214964</v>
      </c>
    </row>
    <row r="61" spans="1:6" x14ac:dyDescent="0.2">
      <c r="A61" s="188" t="s">
        <v>170</v>
      </c>
      <c r="B61" s="189">
        <v>72027</v>
      </c>
      <c r="C61" s="168">
        <v>0.62452961068238966</v>
      </c>
      <c r="D61" s="189">
        <v>43303</v>
      </c>
      <c r="E61" s="168">
        <v>0.37547038931761034</v>
      </c>
      <c r="F61" s="169">
        <v>115330</v>
      </c>
    </row>
    <row r="62" spans="1:6" x14ac:dyDescent="0.2">
      <c r="A62" s="90" t="s">
        <v>171</v>
      </c>
      <c r="B62" s="193">
        <v>70693</v>
      </c>
      <c r="C62" s="191">
        <v>0.79865559509687623</v>
      </c>
      <c r="D62" s="193">
        <v>17822</v>
      </c>
      <c r="E62" s="191">
        <v>0.20134440490312377</v>
      </c>
      <c r="F62" s="243">
        <v>88515</v>
      </c>
    </row>
    <row r="63" spans="1:6" x14ac:dyDescent="0.2">
      <c r="A63" s="188" t="s">
        <v>172</v>
      </c>
      <c r="B63" s="189">
        <v>138991</v>
      </c>
      <c r="C63" s="168">
        <v>0.6653948344783015</v>
      </c>
      <c r="D63" s="189">
        <v>69894</v>
      </c>
      <c r="E63" s="168">
        <v>0.33460516552169856</v>
      </c>
      <c r="F63" s="169">
        <v>208885</v>
      </c>
    </row>
    <row r="64" spans="1:6" x14ac:dyDescent="0.2">
      <c r="A64" s="190" t="s">
        <v>173</v>
      </c>
      <c r="B64" s="178">
        <v>167630</v>
      </c>
      <c r="C64" s="191">
        <v>0.65955035843845167</v>
      </c>
      <c r="D64" s="178">
        <v>86528</v>
      </c>
      <c r="E64" s="191">
        <v>0.34044964156154833</v>
      </c>
      <c r="F64" s="192">
        <v>254158</v>
      </c>
    </row>
    <row r="65" spans="1:6" x14ac:dyDescent="0.2">
      <c r="A65" s="244" t="s">
        <v>202</v>
      </c>
      <c r="B65" s="196">
        <v>9105266</v>
      </c>
      <c r="C65" s="197">
        <v>0.73658922957606143</v>
      </c>
      <c r="D65" s="196">
        <v>3256123</v>
      </c>
      <c r="E65" s="197">
        <v>0.26341077042393862</v>
      </c>
      <c r="F65" s="245">
        <v>12361389</v>
      </c>
    </row>
    <row r="66" spans="1:6" x14ac:dyDescent="0.2">
      <c r="A66" s="201" t="s">
        <v>24</v>
      </c>
    </row>
    <row r="67" spans="1:6" x14ac:dyDescent="0.2">
      <c r="A67" s="320" t="s">
        <v>311</v>
      </c>
    </row>
  </sheetData>
  <mergeCells count="17">
    <mergeCell ref="A11:A13"/>
    <mergeCell ref="B12:C12"/>
    <mergeCell ref="D12:E12"/>
    <mergeCell ref="A6:F6"/>
    <mergeCell ref="B11:F11"/>
    <mergeCell ref="A40:A41"/>
    <mergeCell ref="B40:C40"/>
    <mergeCell ref="D40:E40"/>
    <mergeCell ref="D26:E26"/>
    <mergeCell ref="A19:A20"/>
    <mergeCell ref="B19:C19"/>
    <mergeCell ref="D19:E19"/>
    <mergeCell ref="B34:C34"/>
    <mergeCell ref="D34:E34"/>
    <mergeCell ref="A26:A27"/>
    <mergeCell ref="B26:C26"/>
    <mergeCell ref="A34:A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F7C87-D779-4FCC-9D7F-5B99ED30D52B}">
  <dimension ref="A6:Y74"/>
  <sheetViews>
    <sheetView zoomScale="80" zoomScaleNormal="80" workbookViewId="0">
      <selection activeCell="A10" sqref="A10"/>
    </sheetView>
  </sheetViews>
  <sheetFormatPr baseColWidth="10" defaultColWidth="10.85546875" defaultRowHeight="12" x14ac:dyDescent="0.2"/>
  <cols>
    <col min="1" max="1" width="24" style="249" customWidth="1"/>
    <col min="2" max="2" width="18" style="249" customWidth="1"/>
    <col min="3" max="3" width="15.42578125" style="249" customWidth="1"/>
    <col min="4" max="4" width="11.140625" style="249" customWidth="1"/>
    <col min="5" max="5" width="15" style="249" customWidth="1"/>
    <col min="6" max="7" width="13.85546875" style="249" customWidth="1"/>
    <col min="8" max="8" width="12.42578125" style="249" customWidth="1"/>
    <col min="9" max="9" width="16.42578125" style="249" customWidth="1"/>
    <col min="10" max="10" width="13.85546875" style="249" customWidth="1"/>
    <col min="11" max="11" width="17.42578125" style="249" customWidth="1"/>
    <col min="12" max="12" width="19.28515625" style="249" customWidth="1"/>
    <col min="13" max="13" width="24.7109375" style="249" customWidth="1"/>
    <col min="14" max="16384" width="10.85546875" style="249"/>
  </cols>
  <sheetData>
    <row r="6" spans="1:13" s="247" customFormat="1" ht="16.5" x14ac:dyDescent="0.2">
      <c r="A6" s="436" t="s">
        <v>200</v>
      </c>
      <c r="B6" s="436"/>
      <c r="C6" s="436"/>
      <c r="D6" s="436"/>
      <c r="E6" s="436"/>
      <c r="F6" s="436"/>
      <c r="G6" s="436"/>
      <c r="H6" s="436"/>
      <c r="I6" s="436"/>
      <c r="J6" s="436"/>
      <c r="K6" s="436"/>
      <c r="L6" s="436"/>
      <c r="M6" s="436"/>
    </row>
    <row r="7" spans="1:13" ht="15" customHeight="1" x14ac:dyDescent="0.2">
      <c r="A7" s="248" t="s">
        <v>199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</row>
    <row r="8" spans="1:13" ht="15" customHeight="1" x14ac:dyDescent="0.2">
      <c r="A8" s="248" t="s">
        <v>197</v>
      </c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</row>
    <row r="9" spans="1:13" ht="15" customHeight="1" x14ac:dyDescent="0.2">
      <c r="A9" s="248" t="s">
        <v>198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</row>
    <row r="10" spans="1:13" ht="15" customHeight="1" x14ac:dyDescent="0.2">
      <c r="A10" s="248" t="s">
        <v>324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</row>
    <row r="11" spans="1:13" ht="15" customHeight="1" x14ac:dyDescent="0.2">
      <c r="A11" s="436" t="s">
        <v>197</v>
      </c>
      <c r="B11" s="436"/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</row>
    <row r="12" spans="1:13" ht="92.25" customHeight="1" x14ac:dyDescent="0.2">
      <c r="A12" s="437" t="s">
        <v>196</v>
      </c>
      <c r="B12" s="441" t="s">
        <v>195</v>
      </c>
      <c r="C12" s="443"/>
      <c r="D12" s="440" t="s">
        <v>194</v>
      </c>
      <c r="E12" s="441"/>
      <c r="F12" s="439" t="s">
        <v>193</v>
      </c>
      <c r="G12" s="441"/>
      <c r="H12" s="439" t="s">
        <v>192</v>
      </c>
      <c r="I12" s="440"/>
      <c r="J12" s="439" t="s">
        <v>191</v>
      </c>
      <c r="K12" s="441"/>
      <c r="L12" s="439" t="s">
        <v>190</v>
      </c>
      <c r="M12" s="441"/>
    </row>
    <row r="13" spans="1:13" ht="45" customHeight="1" x14ac:dyDescent="0.2">
      <c r="A13" s="442"/>
      <c r="B13" s="251" t="s">
        <v>189</v>
      </c>
      <c r="C13" s="375" t="s">
        <v>188</v>
      </c>
      <c r="D13" s="252" t="s">
        <v>189</v>
      </c>
      <c r="E13" s="253" t="s">
        <v>188</v>
      </c>
      <c r="F13" s="252" t="s">
        <v>189</v>
      </c>
      <c r="G13" s="253" t="s">
        <v>188</v>
      </c>
      <c r="H13" s="252" t="s">
        <v>189</v>
      </c>
      <c r="I13" s="253" t="s">
        <v>188</v>
      </c>
      <c r="J13" s="252" t="s">
        <v>189</v>
      </c>
      <c r="K13" s="253" t="s">
        <v>188</v>
      </c>
      <c r="L13" s="252" t="s">
        <v>189</v>
      </c>
      <c r="M13" s="253" t="s">
        <v>188</v>
      </c>
    </row>
    <row r="14" spans="1:13" ht="15" customHeight="1" x14ac:dyDescent="0.2">
      <c r="A14" s="387">
        <v>2020</v>
      </c>
      <c r="B14" s="391"/>
      <c r="C14" s="254"/>
      <c r="D14" s="395"/>
      <c r="E14" s="256"/>
      <c r="F14" s="395"/>
      <c r="G14" s="256"/>
      <c r="H14" s="257"/>
      <c r="I14" s="257"/>
      <c r="J14" s="397"/>
      <c r="K14" s="258"/>
      <c r="L14" s="397"/>
      <c r="M14" s="258"/>
    </row>
    <row r="15" spans="1:13" ht="15" customHeight="1" x14ac:dyDescent="0.2">
      <c r="A15" s="259" t="s">
        <v>187</v>
      </c>
      <c r="B15" s="392">
        <v>28.940766818194874</v>
      </c>
      <c r="C15" s="261"/>
      <c r="D15" s="392">
        <v>29.439527917712038</v>
      </c>
      <c r="E15" s="262"/>
      <c r="F15" s="392">
        <v>49.01960407554634</v>
      </c>
      <c r="G15" s="262"/>
      <c r="H15" s="260">
        <v>20.536276323629831</v>
      </c>
      <c r="I15" s="396"/>
      <c r="J15" s="392">
        <v>40.991052700258493</v>
      </c>
      <c r="K15" s="263"/>
      <c r="L15" s="392">
        <v>4.717373073827642</v>
      </c>
      <c r="M15" s="263"/>
    </row>
    <row r="16" spans="1:13" ht="15" customHeight="1" x14ac:dyDescent="0.2">
      <c r="A16" s="388" t="s">
        <v>186</v>
      </c>
      <c r="B16" s="265">
        <v>32.474976391906822</v>
      </c>
      <c r="C16" s="266">
        <v>3.5342095737119479</v>
      </c>
      <c r="D16" s="265">
        <v>30.946194641074364</v>
      </c>
      <c r="E16" s="266">
        <v>1.5066667233623257</v>
      </c>
      <c r="F16" s="265">
        <v>55.953477540600382</v>
      </c>
      <c r="G16" s="266">
        <v>6.9338734650540417</v>
      </c>
      <c r="H16" s="385">
        <v>20.648086864702968</v>
      </c>
      <c r="I16" s="385">
        <v>0.1118105410731367</v>
      </c>
      <c r="J16" s="265">
        <v>48.445096855713842</v>
      </c>
      <c r="K16" s="266">
        <v>7.4540441554553496</v>
      </c>
      <c r="L16" s="265">
        <v>6.3820260574425722</v>
      </c>
      <c r="M16" s="266">
        <v>1.6646529836149302</v>
      </c>
    </row>
    <row r="17" spans="1:13" ht="15" customHeight="1" x14ac:dyDescent="0.2">
      <c r="A17" s="389" t="s">
        <v>210</v>
      </c>
      <c r="B17" s="268">
        <v>33.591181237623758</v>
      </c>
      <c r="C17" s="269">
        <v>1.1162048457169362</v>
      </c>
      <c r="D17" s="268">
        <v>31.377567486098407</v>
      </c>
      <c r="E17" s="269">
        <v>0.43137284502404327</v>
      </c>
      <c r="F17" s="268">
        <v>57.870731362610947</v>
      </c>
      <c r="G17" s="269">
        <v>1.917253822010565</v>
      </c>
      <c r="H17" s="277">
        <v>20.969988183981179</v>
      </c>
      <c r="I17" s="277">
        <v>0.32190131927821142</v>
      </c>
      <c r="J17" s="268">
        <v>50.627793060067226</v>
      </c>
      <c r="K17" s="269">
        <v>2.182696204353384</v>
      </c>
      <c r="L17" s="268">
        <v>7.109826095360992</v>
      </c>
      <c r="M17" s="269">
        <v>0.72780003791841974</v>
      </c>
    </row>
    <row r="18" spans="1:13" ht="15" customHeight="1" x14ac:dyDescent="0.2">
      <c r="A18" s="388" t="s">
        <v>301</v>
      </c>
      <c r="B18" s="265">
        <v>34.123049720340227</v>
      </c>
      <c r="C18" s="266">
        <v>1.648073328433405</v>
      </c>
      <c r="D18" s="265">
        <v>31.58699081410834</v>
      </c>
      <c r="E18" s="266">
        <v>0.6407961730339764</v>
      </c>
      <c r="F18" s="265">
        <v>57.000075893863603</v>
      </c>
      <c r="G18" s="266">
        <v>1.0465983532632208</v>
      </c>
      <c r="H18" s="385">
        <v>22.405894301887063</v>
      </c>
      <c r="I18" s="385">
        <v>1.7578074371840948</v>
      </c>
      <c r="J18" s="265">
        <v>51.337565134292781</v>
      </c>
      <c r="K18" s="266">
        <v>2.8924682785789386</v>
      </c>
      <c r="L18" s="265">
        <v>8.2847224575493552</v>
      </c>
      <c r="M18" s="266">
        <v>1.902696400106783</v>
      </c>
    </row>
    <row r="19" spans="1:13" ht="15" customHeight="1" x14ac:dyDescent="0.2">
      <c r="A19" s="389" t="s">
        <v>302</v>
      </c>
      <c r="B19" s="268">
        <v>34.618578625084169</v>
      </c>
      <c r="C19" s="269">
        <v>2.1436022331773472</v>
      </c>
      <c r="D19" s="268">
        <v>32.406873934389559</v>
      </c>
      <c r="E19" s="269">
        <v>1.4606792933151951</v>
      </c>
      <c r="F19" s="268">
        <v>58.040193507333647</v>
      </c>
      <c r="G19" s="269">
        <v>2.0867159667332658</v>
      </c>
      <c r="H19" s="270">
        <v>23.312006107695076</v>
      </c>
      <c r="I19" s="277">
        <v>2.6639192429921081</v>
      </c>
      <c r="J19" s="268">
        <v>50.891126417087264</v>
      </c>
      <c r="K19" s="269">
        <v>2.4460295613734218</v>
      </c>
      <c r="L19" s="268">
        <v>8.4426931589153007</v>
      </c>
      <c r="M19" s="269">
        <v>2.0606671014727285</v>
      </c>
    </row>
    <row r="20" spans="1:13" ht="15" customHeight="1" x14ac:dyDescent="0.2">
      <c r="A20" s="388" t="s">
        <v>303</v>
      </c>
      <c r="B20" s="265">
        <v>33.900607795414636</v>
      </c>
      <c r="C20" s="266">
        <v>-0.71797082966953241</v>
      </c>
      <c r="D20" s="265">
        <v>32.97535404159094</v>
      </c>
      <c r="E20" s="266">
        <v>0.5684801072013812</v>
      </c>
      <c r="F20" s="265">
        <v>56.831338263944808</v>
      </c>
      <c r="G20" s="266">
        <v>-1.2088552433888395</v>
      </c>
      <c r="H20" s="271">
        <v>22.227595889739167</v>
      </c>
      <c r="I20" s="385">
        <v>-1.0844102179559094</v>
      </c>
      <c r="J20" s="265">
        <v>49.474701700446175</v>
      </c>
      <c r="K20" s="266">
        <v>-1.4164247166410888</v>
      </c>
      <c r="L20" s="265">
        <v>7.9940490813520988</v>
      </c>
      <c r="M20" s="266">
        <v>-0.4486440775632019</v>
      </c>
    </row>
    <row r="21" spans="1:13" ht="15" customHeight="1" x14ac:dyDescent="0.2">
      <c r="A21" s="272">
        <v>2021</v>
      </c>
      <c r="B21" s="268"/>
      <c r="C21" s="269"/>
      <c r="D21" s="268"/>
      <c r="E21" s="269"/>
      <c r="F21" s="268"/>
      <c r="G21" s="269"/>
      <c r="H21" s="270"/>
      <c r="I21" s="277"/>
      <c r="J21" s="268"/>
      <c r="K21" s="269"/>
      <c r="L21" s="268"/>
      <c r="M21" s="269"/>
    </row>
    <row r="22" spans="1:13" ht="15" customHeight="1" x14ac:dyDescent="0.2">
      <c r="A22" s="388" t="s">
        <v>304</v>
      </c>
      <c r="B22" s="265">
        <v>32.251639488164727</v>
      </c>
      <c r="C22" s="266">
        <v>-1.6489683072499091</v>
      </c>
      <c r="D22" s="265">
        <v>32.066714577589281</v>
      </c>
      <c r="E22" s="266">
        <v>-0.90863946400165929</v>
      </c>
      <c r="F22" s="265">
        <v>53.76441857682169</v>
      </c>
      <c r="G22" s="266">
        <v>-3.0669196871231179</v>
      </c>
      <c r="H22" s="271">
        <v>21.661410065556307</v>
      </c>
      <c r="I22" s="385">
        <v>-0.56618582418285968</v>
      </c>
      <c r="J22" s="265">
        <v>46.150417353285313</v>
      </c>
      <c r="K22" s="266">
        <v>-3.3242843471608623</v>
      </c>
      <c r="L22" s="265">
        <v>7.6152368675710544</v>
      </c>
      <c r="M22" s="266">
        <v>-0.37881221378104435</v>
      </c>
    </row>
    <row r="23" spans="1:13" ht="15" customHeight="1" x14ac:dyDescent="0.2">
      <c r="A23" s="389" t="s">
        <v>305</v>
      </c>
      <c r="B23" s="268">
        <v>33.814955629677513</v>
      </c>
      <c r="C23" s="269">
        <v>1.5633161415127859</v>
      </c>
      <c r="D23" s="268">
        <v>33.077106376974477</v>
      </c>
      <c r="E23" s="269">
        <v>1.0103917993851965</v>
      </c>
      <c r="F23" s="268">
        <v>56.49764795468306</v>
      </c>
      <c r="G23" s="269">
        <v>2.7332293778613703</v>
      </c>
      <c r="H23" s="270">
        <v>22.473304801272715</v>
      </c>
      <c r="I23" s="277">
        <v>0.81189473571640747</v>
      </c>
      <c r="J23" s="268">
        <v>50.235992284361608</v>
      </c>
      <c r="K23" s="269">
        <v>4.0855749310762945</v>
      </c>
      <c r="L23" s="268">
        <v>6.7907267310956962</v>
      </c>
      <c r="M23" s="269">
        <v>-0.8245101364753582</v>
      </c>
    </row>
    <row r="24" spans="1:13" ht="15" customHeight="1" x14ac:dyDescent="0.2">
      <c r="A24" s="388" t="s">
        <v>306</v>
      </c>
      <c r="B24" s="265">
        <v>34.300297693432881</v>
      </c>
      <c r="C24" s="266">
        <v>0.48534206375536826</v>
      </c>
      <c r="D24" s="265">
        <v>35.224726337949491</v>
      </c>
      <c r="E24" s="266">
        <v>2.147619960975014</v>
      </c>
      <c r="F24" s="265">
        <v>53.699050532538671</v>
      </c>
      <c r="G24" s="266">
        <v>-2.7985974221443897</v>
      </c>
      <c r="H24" s="385">
        <v>28.699544730372551</v>
      </c>
      <c r="I24" s="385">
        <v>6.2262399290998367</v>
      </c>
      <c r="J24" s="265">
        <v>46.901588197907593</v>
      </c>
      <c r="K24" s="266">
        <v>-3.3344040864540148</v>
      </c>
      <c r="L24" s="265">
        <v>6.9765786683960895</v>
      </c>
      <c r="M24" s="266">
        <v>0.18585193730039329</v>
      </c>
    </row>
    <row r="25" spans="1:13" ht="15" customHeight="1" x14ac:dyDescent="0.2">
      <c r="A25" s="390" t="s">
        <v>307</v>
      </c>
      <c r="B25" s="393">
        <v>30.668138531491451</v>
      </c>
      <c r="C25" s="394">
        <v>-3.6321591619414306</v>
      </c>
      <c r="D25" s="393">
        <v>33.563865825015505</v>
      </c>
      <c r="E25" s="394">
        <v>-1.6608605129339864</v>
      </c>
      <c r="F25" s="398">
        <v>48.500732006552326</v>
      </c>
      <c r="G25" s="394">
        <v>-5.1983185259863447</v>
      </c>
      <c r="H25" s="393">
        <v>25.508034904755313</v>
      </c>
      <c r="I25" s="394">
        <v>-3.1915098256172385</v>
      </c>
      <c r="J25" s="393">
        <v>39.677965025776935</v>
      </c>
      <c r="K25" s="394">
        <v>-7.2236231721306581</v>
      </c>
      <c r="L25" s="386">
        <v>6.0900948953571978</v>
      </c>
      <c r="M25" s="394">
        <v>-0.8864837730388917</v>
      </c>
    </row>
    <row r="26" spans="1:13" ht="15" customHeight="1" x14ac:dyDescent="0.2">
      <c r="A26" s="273" t="s">
        <v>24</v>
      </c>
      <c r="D26" s="274"/>
      <c r="E26" s="274"/>
      <c r="F26" s="274"/>
      <c r="G26" s="274"/>
      <c r="H26" s="274"/>
      <c r="I26" s="274"/>
      <c r="J26" s="274"/>
      <c r="K26" s="274"/>
    </row>
    <row r="27" spans="1:13" ht="15" customHeight="1" x14ac:dyDescent="0.2">
      <c r="A27" s="275"/>
      <c r="D27" s="274"/>
      <c r="E27" s="274"/>
      <c r="F27" s="274"/>
      <c r="G27" s="274"/>
      <c r="H27" s="274"/>
      <c r="I27" s="274"/>
      <c r="J27" s="274"/>
      <c r="K27" s="274"/>
    </row>
    <row r="28" spans="1:13" ht="15" customHeight="1" x14ac:dyDescent="0.2">
      <c r="A28" s="436" t="s">
        <v>4</v>
      </c>
      <c r="B28" s="436"/>
      <c r="C28" s="436"/>
      <c r="D28" s="436"/>
      <c r="E28" s="436"/>
      <c r="F28" s="436"/>
      <c r="G28" s="436"/>
      <c r="H28" s="436"/>
      <c r="I28" s="436"/>
      <c r="J28" s="436"/>
      <c r="K28" s="436"/>
      <c r="L28" s="436"/>
      <c r="M28" s="436"/>
    </row>
    <row r="29" spans="1:13" ht="92.25" customHeight="1" x14ac:dyDescent="0.2">
      <c r="A29" s="437" t="s">
        <v>196</v>
      </c>
      <c r="B29" s="441" t="s">
        <v>195</v>
      </c>
      <c r="C29" s="443"/>
      <c r="D29" s="440" t="s">
        <v>194</v>
      </c>
      <c r="E29" s="441"/>
      <c r="F29" s="439" t="s">
        <v>193</v>
      </c>
      <c r="G29" s="441"/>
      <c r="H29" s="439" t="s">
        <v>192</v>
      </c>
      <c r="I29" s="440"/>
      <c r="J29" s="439" t="s">
        <v>191</v>
      </c>
      <c r="K29" s="441"/>
      <c r="L29" s="439" t="s">
        <v>190</v>
      </c>
      <c r="M29" s="441"/>
    </row>
    <row r="30" spans="1:13" ht="24" x14ac:dyDescent="0.2">
      <c r="A30" s="442"/>
      <c r="B30" s="251" t="s">
        <v>189</v>
      </c>
      <c r="C30" s="375" t="s">
        <v>188</v>
      </c>
      <c r="D30" s="252" t="s">
        <v>189</v>
      </c>
      <c r="E30" s="253" t="s">
        <v>188</v>
      </c>
      <c r="F30" s="252" t="s">
        <v>189</v>
      </c>
      <c r="G30" s="253" t="s">
        <v>188</v>
      </c>
      <c r="H30" s="252" t="s">
        <v>189</v>
      </c>
      <c r="I30" s="253" t="s">
        <v>188</v>
      </c>
      <c r="J30" s="252" t="s">
        <v>189</v>
      </c>
      <c r="K30" s="253" t="s">
        <v>188</v>
      </c>
      <c r="L30" s="252" t="s">
        <v>189</v>
      </c>
      <c r="M30" s="253" t="s">
        <v>188</v>
      </c>
    </row>
    <row r="31" spans="1:13" x14ac:dyDescent="0.2">
      <c r="A31" s="395">
        <v>2020</v>
      </c>
      <c r="B31" s="391"/>
      <c r="C31" s="254"/>
      <c r="D31" s="255"/>
      <c r="E31" s="255"/>
      <c r="F31" s="395"/>
      <c r="G31" s="256"/>
      <c r="H31" s="257"/>
      <c r="I31" s="257"/>
      <c r="J31" s="397"/>
      <c r="K31" s="258"/>
      <c r="L31" s="257"/>
      <c r="M31" s="258"/>
    </row>
    <row r="32" spans="1:13" x14ac:dyDescent="0.2">
      <c r="A32" s="404" t="s">
        <v>187</v>
      </c>
      <c r="B32" s="392">
        <v>28.880768484201305</v>
      </c>
      <c r="C32" s="261"/>
      <c r="D32" s="400">
        <v>29.325923235879507</v>
      </c>
      <c r="E32" s="407"/>
      <c r="F32" s="392">
        <v>49.103680286818999</v>
      </c>
      <c r="G32" s="262"/>
      <c r="H32" s="400">
        <v>20.31974089338096</v>
      </c>
      <c r="I32" s="396"/>
      <c r="J32" s="392">
        <v>40.354519930578412</v>
      </c>
      <c r="K32" s="263"/>
      <c r="L32" s="400">
        <v>5.2999780743486431</v>
      </c>
      <c r="M32" s="263"/>
    </row>
    <row r="33" spans="1:13" ht="15" customHeight="1" x14ac:dyDescent="0.2">
      <c r="A33" s="264" t="s">
        <v>186</v>
      </c>
      <c r="B33" s="265">
        <v>32.887132250556277</v>
      </c>
      <c r="C33" s="266">
        <v>4.0063637663549727</v>
      </c>
      <c r="D33" s="385">
        <v>31.402756665861798</v>
      </c>
      <c r="E33" s="385">
        <v>2.0768334299822904</v>
      </c>
      <c r="F33" s="265">
        <v>55.435295320198883</v>
      </c>
      <c r="G33" s="266">
        <v>6.3316150333798831</v>
      </c>
      <c r="H33" s="385">
        <v>21.041069334573852</v>
      </c>
      <c r="I33" s="385">
        <v>0.72132844119289175</v>
      </c>
      <c r="J33" s="265">
        <v>48.268807024329988</v>
      </c>
      <c r="K33" s="266">
        <v>7.9142870937515752</v>
      </c>
      <c r="L33" s="385">
        <v>8.2877329078168938</v>
      </c>
      <c r="M33" s="266">
        <v>2.9877548334682507</v>
      </c>
    </row>
    <row r="34" spans="1:13" ht="15" customHeight="1" x14ac:dyDescent="0.2">
      <c r="A34" s="404" t="s">
        <v>210</v>
      </c>
      <c r="B34" s="392">
        <v>33.826829693748124</v>
      </c>
      <c r="C34" s="276">
        <v>0.93969744319184656</v>
      </c>
      <c r="D34" s="400">
        <v>31.207734472371051</v>
      </c>
      <c r="E34" s="400">
        <v>-0.19502219349074679</v>
      </c>
      <c r="F34" s="392">
        <v>58.446862738367585</v>
      </c>
      <c r="G34" s="276">
        <v>3.0115674181687027</v>
      </c>
      <c r="H34" s="400">
        <v>20.846363395666863</v>
      </c>
      <c r="I34" s="400">
        <v>-0.19470593890698851</v>
      </c>
      <c r="J34" s="392">
        <v>51.408817465512627</v>
      </c>
      <c r="K34" s="276">
        <v>3.1400104411826391</v>
      </c>
      <c r="L34" s="400">
        <v>7.2243703968224811</v>
      </c>
      <c r="M34" s="276">
        <v>-1.0633625109944127</v>
      </c>
    </row>
    <row r="35" spans="1:13" ht="15" customHeight="1" x14ac:dyDescent="0.2">
      <c r="A35" s="264" t="s">
        <v>301</v>
      </c>
      <c r="B35" s="265">
        <v>34.43325601367421</v>
      </c>
      <c r="C35" s="266">
        <v>1.546123763117933</v>
      </c>
      <c r="D35" s="385">
        <v>31.824708287708393</v>
      </c>
      <c r="E35" s="385">
        <v>0.42195162184659551</v>
      </c>
      <c r="F35" s="265">
        <v>57.47094766319065</v>
      </c>
      <c r="G35" s="266">
        <v>2.0356523429917672</v>
      </c>
      <c r="H35" s="385">
        <v>22.940110752188311</v>
      </c>
      <c r="I35" s="385">
        <v>1.899041417614459</v>
      </c>
      <c r="J35" s="265">
        <v>50.550689555822139</v>
      </c>
      <c r="K35" s="266">
        <v>2.2818825314921511</v>
      </c>
      <c r="L35" s="385">
        <v>9.3798238094615325</v>
      </c>
      <c r="M35" s="266">
        <v>1.0920909016446387</v>
      </c>
    </row>
    <row r="36" spans="1:13" ht="15" customHeight="1" x14ac:dyDescent="0.2">
      <c r="A36" s="267" t="s">
        <v>302</v>
      </c>
      <c r="B36" s="268">
        <v>34.825887610297727</v>
      </c>
      <c r="C36" s="269">
        <v>1.9387553597414495</v>
      </c>
      <c r="D36" s="277">
        <v>33.030650361298896</v>
      </c>
      <c r="E36" s="277">
        <v>1.6278936954370984</v>
      </c>
      <c r="F36" s="268">
        <v>57.663172345181593</v>
      </c>
      <c r="G36" s="269">
        <v>2.2278770249827105</v>
      </c>
      <c r="H36" s="277">
        <v>22.960105601791692</v>
      </c>
      <c r="I36" s="277">
        <v>1.9190362672178409</v>
      </c>
      <c r="J36" s="268">
        <v>51.421172701378104</v>
      </c>
      <c r="K36" s="269">
        <v>3.1523656770481168</v>
      </c>
      <c r="L36" s="277">
        <v>9.0543370418383464</v>
      </c>
      <c r="M36" s="269">
        <v>0.76660413402145267</v>
      </c>
    </row>
    <row r="37" spans="1:13" ht="15" customHeight="1" x14ac:dyDescent="0.2">
      <c r="A37" s="264" t="s">
        <v>303</v>
      </c>
      <c r="B37" s="265">
        <v>33.885058631980399</v>
      </c>
      <c r="C37" s="266">
        <v>-0.94082897831732737</v>
      </c>
      <c r="D37" s="385">
        <v>32.7666500734246</v>
      </c>
      <c r="E37" s="385">
        <v>-0.26400028787429619</v>
      </c>
      <c r="F37" s="265">
        <v>57.037290133199804</v>
      </c>
      <c r="G37" s="266">
        <v>-0.62588221198178928</v>
      </c>
      <c r="H37" s="385">
        <v>21.883016457742666</v>
      </c>
      <c r="I37" s="385">
        <v>-1.077089144049026</v>
      </c>
      <c r="J37" s="265">
        <v>48.844661761680598</v>
      </c>
      <c r="K37" s="266">
        <v>-2.5765109396975063</v>
      </c>
      <c r="L37" s="385">
        <v>8.8936747338543434</v>
      </c>
      <c r="M37" s="266">
        <v>-0.16066230798400305</v>
      </c>
    </row>
    <row r="38" spans="1:13" ht="15" customHeight="1" x14ac:dyDescent="0.2">
      <c r="A38" s="405">
        <v>2021</v>
      </c>
      <c r="B38" s="268"/>
      <c r="C38" s="269"/>
      <c r="D38" s="277"/>
      <c r="E38" s="277"/>
      <c r="F38" s="268"/>
      <c r="G38" s="269"/>
      <c r="H38" s="277"/>
      <c r="I38" s="277"/>
      <c r="J38" s="268"/>
      <c r="K38" s="269"/>
      <c r="L38" s="277"/>
      <c r="M38" s="269"/>
    </row>
    <row r="39" spans="1:13" ht="15" customHeight="1" x14ac:dyDescent="0.2">
      <c r="A39" s="264" t="s">
        <v>304</v>
      </c>
      <c r="B39" s="265">
        <v>32.521436869868204</v>
      </c>
      <c r="C39" s="266">
        <v>-1.3636217621121958</v>
      </c>
      <c r="D39" s="385">
        <v>32.336743959952209</v>
      </c>
      <c r="E39" s="385">
        <v>-0.42990611347239138</v>
      </c>
      <c r="F39" s="265">
        <v>53.848147572592254</v>
      </c>
      <c r="G39" s="266">
        <v>-3.1891425606075501</v>
      </c>
      <c r="H39" s="385">
        <v>21.787093027159631</v>
      </c>
      <c r="I39" s="385">
        <v>-9.5923430583034985E-2</v>
      </c>
      <c r="J39" s="265">
        <v>46.347127822305929</v>
      </c>
      <c r="K39" s="266">
        <v>-2.4975339393746694</v>
      </c>
      <c r="L39" s="385">
        <v>8.2880719673310015</v>
      </c>
      <c r="M39" s="266">
        <v>-0.60560276652334188</v>
      </c>
    </row>
    <row r="40" spans="1:13" ht="15" customHeight="1" x14ac:dyDescent="0.2">
      <c r="A40" s="267" t="s">
        <v>305</v>
      </c>
      <c r="B40" s="268">
        <v>34.018409695736395</v>
      </c>
      <c r="C40" s="269">
        <v>1.4969728258681911</v>
      </c>
      <c r="D40" s="277">
        <v>33.170560566703791</v>
      </c>
      <c r="E40" s="277">
        <v>0.83381660675158287</v>
      </c>
      <c r="F40" s="268">
        <v>56.307004459513486</v>
      </c>
      <c r="G40" s="269">
        <v>2.4588568869212324</v>
      </c>
      <c r="H40" s="277">
        <v>22.766238027073175</v>
      </c>
      <c r="I40" s="277">
        <v>0.97914499991354376</v>
      </c>
      <c r="J40" s="268">
        <v>50.285776656335969</v>
      </c>
      <c r="K40" s="269">
        <v>3.9386488340300403</v>
      </c>
      <c r="L40" s="277">
        <v>7.5624687690555454</v>
      </c>
      <c r="M40" s="269">
        <v>-0.72560319827545605</v>
      </c>
    </row>
    <row r="41" spans="1:13" ht="15" customHeight="1" x14ac:dyDescent="0.2">
      <c r="A41" s="264" t="s">
        <v>306</v>
      </c>
      <c r="B41" s="265">
        <v>34.644975592329743</v>
      </c>
      <c r="C41" s="266">
        <v>0.62656589659334827</v>
      </c>
      <c r="D41" s="385">
        <v>35.73604921937298</v>
      </c>
      <c r="E41" s="385">
        <v>2.5654886526691882</v>
      </c>
      <c r="F41" s="265">
        <v>52.800478150077211</v>
      </c>
      <c r="G41" s="266">
        <v>-3.5065263094362749</v>
      </c>
      <c r="H41" s="385">
        <v>29.652057408604151</v>
      </c>
      <c r="I41" s="385">
        <v>6.8858193815309754</v>
      </c>
      <c r="J41" s="265">
        <v>47.316776000891451</v>
      </c>
      <c r="K41" s="266">
        <v>-2.9690006554445176</v>
      </c>
      <c r="L41" s="385">
        <v>7.7195171827029103</v>
      </c>
      <c r="M41" s="266">
        <v>0.15704841364736488</v>
      </c>
    </row>
    <row r="42" spans="1:13" ht="15" customHeight="1" x14ac:dyDescent="0.2">
      <c r="A42" s="401" t="s">
        <v>307</v>
      </c>
      <c r="B42" s="406">
        <v>30.771616944381094</v>
      </c>
      <c r="C42" s="403">
        <v>-3.873358647948649</v>
      </c>
      <c r="D42" s="386">
        <v>33.352252934471196</v>
      </c>
      <c r="E42" s="402">
        <v>-2.3837962849017842</v>
      </c>
      <c r="F42" s="393">
        <v>48.304471875243124</v>
      </c>
      <c r="G42" s="403">
        <v>-4.4960062748340874</v>
      </c>
      <c r="H42" s="386">
        <v>25.472047469655596</v>
      </c>
      <c r="I42" s="402">
        <v>-4.1800099389485545</v>
      </c>
      <c r="J42" s="393">
        <v>40.752292265345453</v>
      </c>
      <c r="K42" s="403">
        <v>-6.5644837355459984</v>
      </c>
      <c r="L42" s="386">
        <v>5.9770201771901048</v>
      </c>
      <c r="M42" s="403">
        <v>-1.7424970055128055</v>
      </c>
    </row>
    <row r="43" spans="1:13" x14ac:dyDescent="0.2">
      <c r="A43" s="273" t="s">
        <v>24</v>
      </c>
      <c r="B43" s="274"/>
      <c r="C43" s="274"/>
      <c r="D43" s="274"/>
      <c r="E43" s="274"/>
      <c r="F43" s="274"/>
      <c r="G43" s="274"/>
      <c r="H43" s="274"/>
      <c r="I43" s="274"/>
      <c r="J43" s="260"/>
      <c r="K43" s="274"/>
    </row>
    <row r="46" spans="1:13" ht="16.5" x14ac:dyDescent="0.2">
      <c r="A46" s="436" t="s">
        <v>5</v>
      </c>
      <c r="B46" s="436"/>
      <c r="C46" s="436"/>
      <c r="D46" s="436"/>
      <c r="E46" s="436"/>
      <c r="F46" s="436"/>
      <c r="G46" s="436"/>
      <c r="H46" s="436"/>
      <c r="I46" s="436"/>
      <c r="J46" s="436"/>
      <c r="K46" s="436"/>
      <c r="L46" s="436"/>
      <c r="M46" s="436"/>
    </row>
    <row r="47" spans="1:13" ht="100.5" customHeight="1" x14ac:dyDescent="0.2">
      <c r="A47" s="437" t="s">
        <v>196</v>
      </c>
      <c r="B47" s="441" t="s">
        <v>195</v>
      </c>
      <c r="C47" s="443"/>
      <c r="D47" s="440" t="s">
        <v>194</v>
      </c>
      <c r="E47" s="441"/>
      <c r="F47" s="439" t="s">
        <v>193</v>
      </c>
      <c r="G47" s="441"/>
      <c r="H47" s="439" t="s">
        <v>192</v>
      </c>
      <c r="I47" s="440"/>
      <c r="J47" s="439" t="s">
        <v>191</v>
      </c>
      <c r="K47" s="441"/>
      <c r="L47" s="439" t="s">
        <v>190</v>
      </c>
      <c r="M47" s="441"/>
    </row>
    <row r="48" spans="1:13" ht="24" x14ac:dyDescent="0.2">
      <c r="A48" s="442"/>
      <c r="B48" s="251" t="s">
        <v>189</v>
      </c>
      <c r="C48" s="375" t="s">
        <v>188</v>
      </c>
      <c r="D48" s="252" t="s">
        <v>189</v>
      </c>
      <c r="E48" s="253" t="s">
        <v>188</v>
      </c>
      <c r="F48" s="252" t="s">
        <v>189</v>
      </c>
      <c r="G48" s="253" t="s">
        <v>188</v>
      </c>
      <c r="H48" s="252" t="s">
        <v>189</v>
      </c>
      <c r="I48" s="253" t="s">
        <v>188</v>
      </c>
      <c r="J48" s="252" t="s">
        <v>189</v>
      </c>
      <c r="K48" s="253" t="s">
        <v>188</v>
      </c>
      <c r="L48" s="252" t="s">
        <v>189</v>
      </c>
      <c r="M48" s="253" t="s">
        <v>188</v>
      </c>
    </row>
    <row r="49" spans="1:25" x14ac:dyDescent="0.2">
      <c r="A49" s="387">
        <v>2020</v>
      </c>
      <c r="B49" s="391"/>
      <c r="C49" s="399"/>
      <c r="D49" s="395"/>
      <c r="E49" s="256"/>
      <c r="F49" s="255"/>
      <c r="G49" s="255"/>
      <c r="H49" s="397"/>
      <c r="I49" s="258"/>
      <c r="J49" s="257"/>
      <c r="K49" s="257"/>
      <c r="L49" s="397"/>
      <c r="M49" s="258"/>
    </row>
    <row r="50" spans="1:25" x14ac:dyDescent="0.2">
      <c r="A50" s="259" t="s">
        <v>187</v>
      </c>
      <c r="B50" s="392">
        <v>28.982191456684973</v>
      </c>
      <c r="C50" s="408"/>
      <c r="D50" s="392">
        <v>29.517981297737172</v>
      </c>
      <c r="E50" s="262"/>
      <c r="F50" s="400">
        <v>48.961581840245557</v>
      </c>
      <c r="G50" s="407"/>
      <c r="H50" s="392">
        <v>20.685759154829036</v>
      </c>
      <c r="I50" s="263"/>
      <c r="J50" s="400">
        <v>41.430462559782995</v>
      </c>
      <c r="K50" s="396"/>
      <c r="L50" s="392">
        <v>4.3151724308301098</v>
      </c>
      <c r="M50" s="263"/>
    </row>
    <row r="51" spans="1:25" ht="15" customHeight="1" x14ac:dyDescent="0.2">
      <c r="A51" s="388" t="s">
        <v>186</v>
      </c>
      <c r="B51" s="265">
        <v>32.170563732895417</v>
      </c>
      <c r="C51" s="385">
        <v>3.1883722762104441</v>
      </c>
      <c r="D51" s="265">
        <v>30.609028599670786</v>
      </c>
      <c r="E51" s="266">
        <v>1.0910473019336138</v>
      </c>
      <c r="F51" s="385">
        <v>56.336158164561745</v>
      </c>
      <c r="G51" s="385">
        <v>7.3745763243161875</v>
      </c>
      <c r="H51" s="265">
        <v>20.357849691769818</v>
      </c>
      <c r="I51" s="266">
        <v>-0.32790946305921764</v>
      </c>
      <c r="J51" s="385">
        <v>48.575299834285268</v>
      </c>
      <c r="K51" s="385">
        <v>7.1448372745022724</v>
      </c>
      <c r="L51" s="265">
        <v>4.9744823741894644</v>
      </c>
      <c r="M51" s="266">
        <v>0.65930994335935456</v>
      </c>
    </row>
    <row r="52" spans="1:25" ht="15" customHeight="1" x14ac:dyDescent="0.2">
      <c r="A52" s="259" t="s">
        <v>210</v>
      </c>
      <c r="B52" s="392">
        <v>33.42221309041966</v>
      </c>
      <c r="C52" s="400">
        <v>1.2516493575242436</v>
      </c>
      <c r="D52" s="392">
        <v>31.49934439867469</v>
      </c>
      <c r="E52" s="276">
        <v>0.89031579900390412</v>
      </c>
      <c r="F52" s="400">
        <v>57.457623398418498</v>
      </c>
      <c r="G52" s="400">
        <v>1.1214652338567532</v>
      </c>
      <c r="H52" s="392">
        <v>21.058627022576864</v>
      </c>
      <c r="I52" s="276">
        <v>0.70077733080704618</v>
      </c>
      <c r="J52" s="400">
        <v>50.067776655123474</v>
      </c>
      <c r="K52" s="400">
        <v>1.4924768208382062</v>
      </c>
      <c r="L52" s="392">
        <v>7.0276939773047848</v>
      </c>
      <c r="M52" s="276">
        <v>2.0532116031153205</v>
      </c>
    </row>
    <row r="53" spans="1:25" ht="15" customHeight="1" x14ac:dyDescent="0.2">
      <c r="A53" s="388" t="s">
        <v>301</v>
      </c>
      <c r="B53" s="265">
        <v>33.900144598282331</v>
      </c>
      <c r="C53" s="385">
        <v>1.7295808653869145</v>
      </c>
      <c r="D53" s="265">
        <v>31.416183901106454</v>
      </c>
      <c r="E53" s="266">
        <v>0.80715530143566738</v>
      </c>
      <c r="F53" s="385">
        <v>56.661726877979987</v>
      </c>
      <c r="G53" s="385">
        <v>0.32556871341824234</v>
      </c>
      <c r="H53" s="265">
        <v>22.022012258459995</v>
      </c>
      <c r="I53" s="266">
        <v>1.6641625666901767</v>
      </c>
      <c r="J53" s="385">
        <v>51.903005237860967</v>
      </c>
      <c r="K53" s="385">
        <v>3.327705403575699</v>
      </c>
      <c r="L53" s="265">
        <v>7.4977947160042744</v>
      </c>
      <c r="M53" s="266">
        <v>2.52331234181481</v>
      </c>
    </row>
    <row r="54" spans="1:25" ht="15" customHeight="1" x14ac:dyDescent="0.2">
      <c r="A54" s="389" t="s">
        <v>302</v>
      </c>
      <c r="B54" s="268">
        <v>34.464671813670847</v>
      </c>
      <c r="C54" s="277">
        <v>2.2941080807754304</v>
      </c>
      <c r="D54" s="268">
        <v>31.943789114552818</v>
      </c>
      <c r="E54" s="269">
        <v>1.3347605148820314</v>
      </c>
      <c r="F54" s="277">
        <v>58.32008990838056</v>
      </c>
      <c r="G54" s="277">
        <v>1.9839317438188147</v>
      </c>
      <c r="H54" s="268">
        <v>23.573235203803275</v>
      </c>
      <c r="I54" s="269">
        <v>3.2153855120334569</v>
      </c>
      <c r="J54" s="277">
        <v>50.497629434134872</v>
      </c>
      <c r="K54" s="277">
        <v>1.9223295998496042</v>
      </c>
      <c r="L54" s="268">
        <v>7.9886154074826852</v>
      </c>
      <c r="M54" s="269">
        <v>3.0141330332932208</v>
      </c>
    </row>
    <row r="55" spans="1:25" ht="15" customHeight="1" x14ac:dyDescent="0.2">
      <c r="A55" s="388" t="s">
        <v>303</v>
      </c>
      <c r="B55" s="265">
        <v>33.911902532198127</v>
      </c>
      <c r="C55" s="385">
        <v>-0.55276928147272031</v>
      </c>
      <c r="D55" s="265">
        <v>33.127087386703188</v>
      </c>
      <c r="E55" s="266">
        <v>1.1832982721503704</v>
      </c>
      <c r="F55" s="385">
        <v>56.6815985844203</v>
      </c>
      <c r="G55" s="385">
        <v>-1.6384913239602596</v>
      </c>
      <c r="H55" s="265">
        <v>22.478107133384999</v>
      </c>
      <c r="I55" s="266">
        <v>-1.0951280704182764</v>
      </c>
      <c r="J55" s="385">
        <v>49.932743154061242</v>
      </c>
      <c r="K55" s="385">
        <v>-0.56488628007362962</v>
      </c>
      <c r="L55" s="265">
        <v>7.3399764024209055</v>
      </c>
      <c r="M55" s="266">
        <v>-0.64863900506177963</v>
      </c>
    </row>
    <row r="56" spans="1:25" ht="15" customHeight="1" x14ac:dyDescent="0.2">
      <c r="A56" s="272">
        <v>2021</v>
      </c>
      <c r="B56" s="268"/>
      <c r="C56" s="277"/>
      <c r="D56" s="268"/>
      <c r="E56" s="269"/>
      <c r="F56" s="277"/>
      <c r="G56" s="277"/>
      <c r="H56" s="268"/>
      <c r="I56" s="269"/>
      <c r="J56" s="277"/>
      <c r="K56" s="277"/>
      <c r="L56" s="268"/>
      <c r="M56" s="269"/>
    </row>
    <row r="57" spans="1:25" ht="15" customHeight="1" x14ac:dyDescent="0.2">
      <c r="A57" s="388" t="s">
        <v>304</v>
      </c>
      <c r="B57" s="265">
        <v>32.062204484551039</v>
      </c>
      <c r="C57" s="385">
        <v>-1.8496980476470881</v>
      </c>
      <c r="D57" s="265">
        <v>31.877128671110714</v>
      </c>
      <c r="E57" s="266">
        <v>-1.2499587155924736</v>
      </c>
      <c r="F57" s="385">
        <v>53.705638098808727</v>
      </c>
      <c r="G57" s="385">
        <v>-2.9759604856115729</v>
      </c>
      <c r="H57" s="265">
        <v>21.5731535895493</v>
      </c>
      <c r="I57" s="266">
        <v>-0.90495354383569904</v>
      </c>
      <c r="J57" s="385">
        <v>46.012302392129449</v>
      </c>
      <c r="K57" s="385">
        <v>-3.9204407619317934</v>
      </c>
      <c r="L57" s="265">
        <v>7.1427996711570154</v>
      </c>
      <c r="M57" s="266">
        <v>-0.19717673126389013</v>
      </c>
    </row>
    <row r="58" spans="1:25" ht="15" customHeight="1" x14ac:dyDescent="0.2">
      <c r="A58" s="389" t="s">
        <v>305</v>
      </c>
      <c r="B58" s="268">
        <v>33.669818543863585</v>
      </c>
      <c r="C58" s="277">
        <v>1.6076140593125459</v>
      </c>
      <c r="D58" s="268">
        <v>33.010440038142249</v>
      </c>
      <c r="E58" s="269">
        <v>1.1333113670315349</v>
      </c>
      <c r="F58" s="277">
        <v>56.633645108817589</v>
      </c>
      <c r="G58" s="277">
        <v>2.9280070100088622</v>
      </c>
      <c r="H58" s="268">
        <v>22.264338400269239</v>
      </c>
      <c r="I58" s="269">
        <v>0.69118481071993898</v>
      </c>
      <c r="J58" s="277">
        <v>50.200478180390398</v>
      </c>
      <c r="K58" s="277">
        <v>4.1881757882609492</v>
      </c>
      <c r="L58" s="268">
        <v>6.2401909916984524</v>
      </c>
      <c r="M58" s="269">
        <v>-0.90260867945856305</v>
      </c>
    </row>
    <row r="59" spans="1:25" ht="15" customHeight="1" x14ac:dyDescent="0.2">
      <c r="A59" s="388" t="s">
        <v>306</v>
      </c>
      <c r="B59" s="265">
        <v>33.895349165018338</v>
      </c>
      <c r="C59" s="385">
        <v>0.22553062115475342</v>
      </c>
      <c r="D59" s="265">
        <v>34.624001005029733</v>
      </c>
      <c r="E59" s="266">
        <v>1.6135609668874835</v>
      </c>
      <c r="F59" s="385">
        <v>54.754738563646178</v>
      </c>
      <c r="G59" s="385">
        <v>-1.8789065451714109</v>
      </c>
      <c r="H59" s="265">
        <v>27.580489596074603</v>
      </c>
      <c r="I59" s="266">
        <v>5.3161511958053644</v>
      </c>
      <c r="J59" s="385">
        <v>46.413775884713367</v>
      </c>
      <c r="K59" s="385">
        <v>-3.7867022956770313</v>
      </c>
      <c r="L59" s="265">
        <v>6.1037407756278172</v>
      </c>
      <c r="M59" s="266">
        <v>-0.13645021607063512</v>
      </c>
    </row>
    <row r="60" spans="1:25" ht="15" customHeight="1" x14ac:dyDescent="0.2">
      <c r="A60" s="390" t="s">
        <v>307</v>
      </c>
      <c r="B60" s="393">
        <v>30.602263789084144</v>
      </c>
      <c r="C60" s="386">
        <v>-3.2930853759341936</v>
      </c>
      <c r="D60" s="393">
        <v>33.698570874676548</v>
      </c>
      <c r="E60" s="386">
        <v>-0.92543013035318467</v>
      </c>
      <c r="F60" s="386">
        <v>48.625681706539851</v>
      </c>
      <c r="G60" s="386">
        <v>-6.1290568571063275</v>
      </c>
      <c r="H60" s="393">
        <v>25.530938202525434</v>
      </c>
      <c r="I60" s="386">
        <v>-2.0495513935491694</v>
      </c>
      <c r="J60" s="386">
        <v>38.994048589032616</v>
      </c>
      <c r="K60" s="386">
        <v>-7.419727295680751</v>
      </c>
      <c r="L60" s="393">
        <v>6.1620795726462996</v>
      </c>
      <c r="M60" s="386">
        <v>5.8338797018482325E-2</v>
      </c>
    </row>
    <row r="61" spans="1:25" x14ac:dyDescent="0.2">
      <c r="A61" s="273" t="s">
        <v>24</v>
      </c>
      <c r="B61" s="274"/>
      <c r="C61" s="274"/>
      <c r="D61" s="274"/>
      <c r="E61" s="274"/>
      <c r="F61" s="274"/>
      <c r="G61" s="274"/>
      <c r="H61" s="274"/>
      <c r="I61" s="274"/>
      <c r="J61" s="274"/>
      <c r="K61" s="274"/>
    </row>
    <row r="63" spans="1:25" s="376" customFormat="1" ht="16.5" x14ac:dyDescent="0.2">
      <c r="A63" s="436" t="s">
        <v>316</v>
      </c>
      <c r="B63" s="436"/>
      <c r="C63" s="436"/>
      <c r="D63" s="436"/>
      <c r="E63" s="436"/>
      <c r="F63" s="436"/>
      <c r="G63" s="436"/>
      <c r="H63" s="436"/>
      <c r="I63" s="436"/>
      <c r="J63" s="436"/>
      <c r="K63" s="436"/>
      <c r="L63" s="436"/>
      <c r="M63" s="436"/>
      <c r="N63" s="436"/>
      <c r="O63" s="436"/>
      <c r="P63" s="436"/>
      <c r="Q63" s="436"/>
      <c r="R63" s="436"/>
      <c r="S63" s="436"/>
      <c r="T63" s="436"/>
      <c r="U63" s="436"/>
      <c r="V63" s="436"/>
      <c r="W63" s="436"/>
      <c r="X63" s="436"/>
      <c r="Y63" s="436"/>
    </row>
    <row r="64" spans="1:25" s="376" customFormat="1" x14ac:dyDescent="0.2">
      <c r="A64" s="437" t="s">
        <v>196</v>
      </c>
      <c r="B64" s="439" t="s">
        <v>195</v>
      </c>
      <c r="C64" s="440"/>
      <c r="D64" s="440"/>
      <c r="E64" s="440"/>
      <c r="F64" s="440"/>
      <c r="G64" s="440"/>
      <c r="H64" s="440"/>
      <c r="I64" s="440"/>
      <c r="J64" s="440"/>
      <c r="K64" s="440"/>
      <c r="L64" s="440"/>
      <c r="M64" s="440"/>
      <c r="N64" s="440"/>
      <c r="O64" s="440"/>
      <c r="P64" s="440"/>
      <c r="Q64" s="440"/>
      <c r="R64" s="440"/>
      <c r="S64" s="440"/>
      <c r="T64" s="440"/>
      <c r="U64" s="440"/>
      <c r="V64" s="440"/>
      <c r="W64" s="440"/>
      <c r="X64" s="440"/>
      <c r="Y64" s="441"/>
    </row>
    <row r="65" spans="1:25" s="376" customFormat="1" x14ac:dyDescent="0.2">
      <c r="A65" s="438"/>
      <c r="B65" s="377" t="s">
        <v>163</v>
      </c>
      <c r="C65" s="378" t="s">
        <v>175</v>
      </c>
      <c r="D65" s="379" t="s">
        <v>206</v>
      </c>
      <c r="E65" s="378" t="s">
        <v>174</v>
      </c>
      <c r="F65" s="377" t="s">
        <v>203</v>
      </c>
      <c r="G65" s="378" t="s">
        <v>165</v>
      </c>
      <c r="H65" s="379" t="s">
        <v>205</v>
      </c>
      <c r="I65" s="378" t="s">
        <v>166</v>
      </c>
      <c r="J65" s="377" t="s">
        <v>179</v>
      </c>
      <c r="K65" s="378" t="s">
        <v>176</v>
      </c>
      <c r="L65" s="379" t="s">
        <v>207</v>
      </c>
      <c r="M65" s="378" t="s">
        <v>178</v>
      </c>
      <c r="N65" s="377" t="s">
        <v>167</v>
      </c>
      <c r="O65" s="378" t="s">
        <v>168</v>
      </c>
      <c r="P65" s="379" t="s">
        <v>204</v>
      </c>
      <c r="Q65" s="378" t="s">
        <v>161</v>
      </c>
      <c r="R65" s="377" t="s">
        <v>162</v>
      </c>
      <c r="S65" s="378" t="s">
        <v>169</v>
      </c>
      <c r="T65" s="379" t="s">
        <v>177</v>
      </c>
      <c r="U65" s="378" t="s">
        <v>170</v>
      </c>
      <c r="V65" s="377" t="s">
        <v>171</v>
      </c>
      <c r="W65" s="378" t="s">
        <v>172</v>
      </c>
      <c r="X65" s="379" t="s">
        <v>173</v>
      </c>
      <c r="Y65" s="380" t="s">
        <v>202</v>
      </c>
    </row>
    <row r="66" spans="1:25" s="382" customFormat="1" x14ac:dyDescent="0.2">
      <c r="A66" s="409" t="s">
        <v>317</v>
      </c>
      <c r="B66" s="381">
        <v>28.93</v>
      </c>
      <c r="C66" s="381">
        <v>31.93</v>
      </c>
      <c r="D66" s="381">
        <v>32.020000000000003</v>
      </c>
      <c r="E66" s="381">
        <v>33.020000000000003</v>
      </c>
      <c r="F66" s="381">
        <v>30.93</v>
      </c>
      <c r="G66" s="381">
        <v>35.85</v>
      </c>
      <c r="H66" s="381">
        <v>31.35</v>
      </c>
      <c r="I66" s="381">
        <v>29.43</v>
      </c>
      <c r="J66" s="381">
        <v>27.13</v>
      </c>
      <c r="K66" s="381">
        <v>28.97</v>
      </c>
      <c r="L66" s="381">
        <v>32.6</v>
      </c>
      <c r="M66" s="381">
        <v>35.32</v>
      </c>
      <c r="N66" s="381">
        <v>28.91</v>
      </c>
      <c r="O66" s="381">
        <v>28.14</v>
      </c>
      <c r="P66" s="381">
        <v>29.81</v>
      </c>
      <c r="Q66" s="381">
        <v>26.74</v>
      </c>
      <c r="R66" s="381">
        <v>31.93</v>
      </c>
      <c r="S66" s="381">
        <v>30.65</v>
      </c>
      <c r="T66" s="381">
        <v>31.81</v>
      </c>
      <c r="U66" s="381">
        <v>28.89</v>
      </c>
      <c r="V66" s="381">
        <v>35.08</v>
      </c>
      <c r="W66" s="381">
        <v>31.46</v>
      </c>
      <c r="X66" s="381">
        <v>28.61</v>
      </c>
      <c r="Y66" s="381">
        <v>31.68</v>
      </c>
    </row>
    <row r="67" spans="1:25" s="382" customFormat="1" x14ac:dyDescent="0.2">
      <c r="A67" s="409" t="s">
        <v>318</v>
      </c>
      <c r="B67" s="381">
        <v>29.438624078624077</v>
      </c>
      <c r="C67" s="381">
        <v>33.229173170043438</v>
      </c>
      <c r="D67" s="381">
        <v>34.247814034405714</v>
      </c>
      <c r="E67" s="381">
        <v>33.524843534675774</v>
      </c>
      <c r="F67" s="381">
        <v>31.904395312507027</v>
      </c>
      <c r="G67" s="381">
        <v>35.598853125980284</v>
      </c>
      <c r="H67" s="381">
        <v>35.338969301152176</v>
      </c>
      <c r="I67" s="381">
        <v>29.914093183937791</v>
      </c>
      <c r="J67" s="381">
        <v>29.134507505600197</v>
      </c>
      <c r="K67" s="381">
        <v>29.853886857246636</v>
      </c>
      <c r="L67" s="381">
        <v>34.109187840948337</v>
      </c>
      <c r="M67" s="381">
        <v>36.563416802883715</v>
      </c>
      <c r="N67" s="381">
        <v>27.834029702309845</v>
      </c>
      <c r="O67" s="381">
        <v>29.081865890744762</v>
      </c>
      <c r="P67" s="381">
        <v>31.8537431686327</v>
      </c>
      <c r="Q67" s="381">
        <v>27.958577757354266</v>
      </c>
      <c r="R67" s="381">
        <v>33.448059409311426</v>
      </c>
      <c r="S67" s="381">
        <v>32.017508281673393</v>
      </c>
      <c r="T67" s="381">
        <v>34.895820449637043</v>
      </c>
      <c r="U67" s="381">
        <v>28.024847552797695</v>
      </c>
      <c r="V67" s="381">
        <v>38.840356831412471</v>
      </c>
      <c r="W67" s="381">
        <v>33.347609492148109</v>
      </c>
      <c r="X67" s="381">
        <v>29.810546961170854</v>
      </c>
      <c r="Y67" s="381">
        <v>33.398650892876915</v>
      </c>
    </row>
    <row r="68" spans="1:25" s="382" customFormat="1" x14ac:dyDescent="0.2">
      <c r="A68" s="409" t="s">
        <v>319</v>
      </c>
      <c r="B68" s="381">
        <v>29.937870731882775</v>
      </c>
      <c r="C68" s="381">
        <v>33.796229938302226</v>
      </c>
      <c r="D68" s="381">
        <v>35.489072859237794</v>
      </c>
      <c r="E68" s="381">
        <v>34.027482373139819</v>
      </c>
      <c r="F68" s="381">
        <v>32.271004746407762</v>
      </c>
      <c r="G68" s="381">
        <v>34.78392440643502</v>
      </c>
      <c r="H68" s="381">
        <v>37.470194180487518</v>
      </c>
      <c r="I68" s="381">
        <v>30.752048097251588</v>
      </c>
      <c r="J68" s="381">
        <v>30.785201833144129</v>
      </c>
      <c r="K68" s="381">
        <v>29.930334394904456</v>
      </c>
      <c r="L68" s="381">
        <v>34.665329117269422</v>
      </c>
      <c r="M68" s="381">
        <v>36.80093205500512</v>
      </c>
      <c r="N68" s="381">
        <v>26.210628684281396</v>
      </c>
      <c r="O68" s="381">
        <v>29.691299448431288</v>
      </c>
      <c r="P68" s="381">
        <v>33.359825773920029</v>
      </c>
      <c r="Q68" s="381">
        <v>28.061229660084546</v>
      </c>
      <c r="R68" s="381">
        <v>33.454041053986202</v>
      </c>
      <c r="S68" s="381">
        <v>32.786557536893056</v>
      </c>
      <c r="T68" s="381">
        <v>35.208142661022762</v>
      </c>
      <c r="U68" s="381">
        <v>28.479635393508225</v>
      </c>
      <c r="V68" s="381">
        <v>39.696185671515124</v>
      </c>
      <c r="W68" s="381">
        <v>34.876606402751136</v>
      </c>
      <c r="X68" s="381">
        <v>30.6219782514416</v>
      </c>
      <c r="Y68" s="381">
        <v>34.11334437143131</v>
      </c>
    </row>
    <row r="69" spans="1:25" s="382" customFormat="1" x14ac:dyDescent="0.2">
      <c r="A69" s="383" t="s">
        <v>320</v>
      </c>
      <c r="B69" s="381">
        <v>30.549907457239993</v>
      </c>
      <c r="C69" s="381">
        <v>34.098863530796152</v>
      </c>
      <c r="D69" s="381">
        <v>35.14918928278847</v>
      </c>
      <c r="E69" s="381">
        <v>34.092408184452999</v>
      </c>
      <c r="F69" s="381">
        <v>32.221041011865267</v>
      </c>
      <c r="G69" s="381">
        <v>34.377794176649289</v>
      </c>
      <c r="H69" s="381">
        <v>38.113358878656705</v>
      </c>
      <c r="I69" s="381">
        <v>31.456794998354724</v>
      </c>
      <c r="J69" s="381">
        <v>32.49416969155665</v>
      </c>
      <c r="K69" s="381">
        <v>30.586457343758877</v>
      </c>
      <c r="L69" s="381">
        <v>35.270805246828822</v>
      </c>
      <c r="M69" s="381">
        <v>36.478291108326786</v>
      </c>
      <c r="N69" s="381">
        <v>26.815909975159364</v>
      </c>
      <c r="O69" s="381">
        <v>30.337783290999663</v>
      </c>
      <c r="P69" s="381">
        <v>33.516123249933955</v>
      </c>
      <c r="Q69" s="381">
        <v>27.893241898341536</v>
      </c>
      <c r="R69" s="381">
        <v>32.982646420824295</v>
      </c>
      <c r="S69" s="381">
        <v>32.471523680307961</v>
      </c>
      <c r="T69" s="381">
        <v>34.418684521682628</v>
      </c>
      <c r="U69" s="381">
        <v>29.207076036990003</v>
      </c>
      <c r="V69" s="381">
        <v>40.143362665947997</v>
      </c>
      <c r="W69" s="381">
        <v>35.714285714285715</v>
      </c>
      <c r="X69" s="381">
        <v>30.948569976050425</v>
      </c>
      <c r="Y69" s="381">
        <v>34.214817281273383</v>
      </c>
    </row>
    <row r="70" spans="1:25" s="382" customFormat="1" x14ac:dyDescent="0.2">
      <c r="A70" s="383" t="s">
        <v>321</v>
      </c>
      <c r="B70" s="381">
        <v>31.410220251603675</v>
      </c>
      <c r="C70" s="381">
        <v>34.500966305969555</v>
      </c>
      <c r="D70" s="381">
        <v>33.092022351682317</v>
      </c>
      <c r="E70" s="381">
        <v>35.283489139002711</v>
      </c>
      <c r="F70" s="381">
        <v>31.088782371649252</v>
      </c>
      <c r="G70" s="381">
        <v>36.044777013013764</v>
      </c>
      <c r="H70" s="381">
        <v>37.29734439647418</v>
      </c>
      <c r="I70" s="381">
        <v>31.622057781626388</v>
      </c>
      <c r="J70" s="381">
        <v>32.693946060766983</v>
      </c>
      <c r="K70" s="381">
        <v>30.955319927167789</v>
      </c>
      <c r="L70" s="381">
        <v>35.777846409711486</v>
      </c>
      <c r="M70" s="381">
        <v>36.714253401995698</v>
      </c>
      <c r="N70" s="381">
        <v>27.134570696538162</v>
      </c>
      <c r="O70" s="381">
        <v>29.816811417273204</v>
      </c>
      <c r="P70" s="381">
        <v>32.740572646306873</v>
      </c>
      <c r="Q70" s="381">
        <v>27.941943568186616</v>
      </c>
      <c r="R70" s="381">
        <v>32.298564434486764</v>
      </c>
      <c r="S70" s="381">
        <v>31.460404606091107</v>
      </c>
      <c r="T70" s="381">
        <v>34.558104407281867</v>
      </c>
      <c r="U70" s="381">
        <v>30.518499264258839</v>
      </c>
      <c r="V70" s="381">
        <v>38.912755422274913</v>
      </c>
      <c r="W70" s="381">
        <v>35.275354794046386</v>
      </c>
      <c r="X70" s="381">
        <v>30.457510827265878</v>
      </c>
      <c r="Y70" s="381">
        <v>33.591059322258069</v>
      </c>
    </row>
    <row r="71" spans="1:25" s="382" customFormat="1" x14ac:dyDescent="0.2">
      <c r="A71" s="383" t="s">
        <v>322</v>
      </c>
      <c r="B71" s="381">
        <v>31.903905278995229</v>
      </c>
      <c r="C71" s="381">
        <v>34.813349826613781</v>
      </c>
      <c r="D71" s="381">
        <v>31.190860046398207</v>
      </c>
      <c r="E71" s="381">
        <v>36.525015477153012</v>
      </c>
      <c r="F71" s="381">
        <v>30.838105009534281</v>
      </c>
      <c r="G71" s="381">
        <v>38.08536046101932</v>
      </c>
      <c r="H71" s="381">
        <v>37.638056151436544</v>
      </c>
      <c r="I71" s="381">
        <v>31.58292571577643</v>
      </c>
      <c r="J71" s="381">
        <v>33.387676085656537</v>
      </c>
      <c r="K71" s="381">
        <v>31.96917175449871</v>
      </c>
      <c r="L71" s="381">
        <v>36.525297153255124</v>
      </c>
      <c r="M71" s="381">
        <v>36.361772668928928</v>
      </c>
      <c r="N71" s="381">
        <v>28.354413299269549</v>
      </c>
      <c r="O71" s="381">
        <v>29.47323529411765</v>
      </c>
      <c r="P71" s="381">
        <v>33.734672725085368</v>
      </c>
      <c r="Q71" s="381">
        <v>28.553387288636543</v>
      </c>
      <c r="R71" s="381">
        <v>31.024916839264421</v>
      </c>
      <c r="S71" s="381">
        <v>30.32540919719408</v>
      </c>
      <c r="T71" s="381">
        <v>35.586048632841255</v>
      </c>
      <c r="U71" s="381">
        <v>31.540185450991096</v>
      </c>
      <c r="V71" s="381">
        <v>40.362612195799024</v>
      </c>
      <c r="W71" s="381">
        <v>35.218869663703622</v>
      </c>
      <c r="X71" s="381">
        <v>30.721417442120583</v>
      </c>
      <c r="Y71" s="381">
        <v>33.323964089808335</v>
      </c>
    </row>
    <row r="72" spans="1:25" s="382" customFormat="1" x14ac:dyDescent="0.2">
      <c r="A72" s="383" t="s">
        <v>323</v>
      </c>
      <c r="B72" s="381">
        <v>32.144578392147366</v>
      </c>
      <c r="C72" s="381">
        <v>34.339278483209441</v>
      </c>
      <c r="D72" s="381">
        <v>31.563974622680718</v>
      </c>
      <c r="E72" s="381">
        <v>36.553558187809621</v>
      </c>
      <c r="F72" s="381">
        <v>31.874207989978135</v>
      </c>
      <c r="G72" s="381">
        <v>37.560919104483901</v>
      </c>
      <c r="H72" s="381">
        <v>39.944670779848416</v>
      </c>
      <c r="I72" s="381">
        <v>31.487386621315192</v>
      </c>
      <c r="J72" s="381">
        <v>34.384103330244514</v>
      </c>
      <c r="K72" s="381">
        <v>31.755092392424348</v>
      </c>
      <c r="L72" s="381">
        <v>35.489853400564577</v>
      </c>
      <c r="M72" s="381">
        <v>35.293477421844848</v>
      </c>
      <c r="N72" s="381">
        <v>30.815492815159324</v>
      </c>
      <c r="O72" s="381">
        <v>32.331685721934562</v>
      </c>
      <c r="P72" s="381">
        <v>34.432491358356444</v>
      </c>
      <c r="Q72" s="381">
        <v>29.334736456808201</v>
      </c>
      <c r="R72" s="381">
        <v>30.668434508842729</v>
      </c>
      <c r="S72" s="381">
        <v>29.2226253904097</v>
      </c>
      <c r="T72" s="381">
        <v>35.118057749122059</v>
      </c>
      <c r="U72" s="381">
        <v>31.286759551349455</v>
      </c>
      <c r="V72" s="381">
        <v>40.025842146605797</v>
      </c>
      <c r="W72" s="381">
        <v>32.781632929388664</v>
      </c>
      <c r="X72" s="381">
        <v>31.729153869929071</v>
      </c>
      <c r="Y72" s="381">
        <v>33.463768798628621</v>
      </c>
    </row>
    <row r="73" spans="1:25" s="382" customFormat="1" x14ac:dyDescent="0.2">
      <c r="A73" s="410" t="s">
        <v>325</v>
      </c>
      <c r="B73" s="381">
        <v>31.61602783203125</v>
      </c>
      <c r="C73" s="381">
        <v>33.438755035400391</v>
      </c>
      <c r="D73" s="381">
        <v>31.120693206787109</v>
      </c>
      <c r="E73" s="381">
        <v>36.692489624023438</v>
      </c>
      <c r="F73" s="381">
        <v>32.450061798095703</v>
      </c>
      <c r="G73" s="381">
        <v>35.692756652832031</v>
      </c>
      <c r="H73" s="381">
        <v>41.697296142578125</v>
      </c>
      <c r="I73" s="381">
        <v>30.519001007080078</v>
      </c>
      <c r="J73" s="381">
        <v>35.778774261474609</v>
      </c>
      <c r="K73" s="381">
        <v>31.34950065612793</v>
      </c>
      <c r="L73" s="381">
        <v>33.447990417480469</v>
      </c>
      <c r="M73" s="381">
        <v>32.917243957519531</v>
      </c>
      <c r="N73" s="381">
        <v>32.794666290283203</v>
      </c>
      <c r="O73" s="381">
        <v>33.782707214355469</v>
      </c>
      <c r="P73" s="381">
        <v>34.530670166015625</v>
      </c>
      <c r="Q73" s="381">
        <v>30.209775924682617</v>
      </c>
      <c r="R73" s="381">
        <v>30.069978713989258</v>
      </c>
      <c r="S73" s="381">
        <v>30.834304809570313</v>
      </c>
      <c r="T73" s="381">
        <v>33.255226135253906</v>
      </c>
      <c r="U73" s="381">
        <v>30.939006805419922</v>
      </c>
      <c r="V73" s="381">
        <v>39.164928436279297</v>
      </c>
      <c r="W73" s="381">
        <v>29.756305694580078</v>
      </c>
      <c r="X73" s="381">
        <v>31.943538665771484</v>
      </c>
      <c r="Y73" s="381">
        <v>32.924095153808594</v>
      </c>
    </row>
    <row r="74" spans="1:25" s="376" customFormat="1" ht="12.75" x14ac:dyDescent="0.2">
      <c r="A74" s="273" t="s">
        <v>24</v>
      </c>
      <c r="B74" s="274"/>
      <c r="C74" s="274"/>
      <c r="D74" s="274"/>
      <c r="E74" s="274"/>
      <c r="F74" s="274"/>
      <c r="G74" s="274"/>
      <c r="H74" s="274"/>
      <c r="I74" s="274"/>
      <c r="J74" s="274"/>
      <c r="K74" s="274"/>
      <c r="L74" s="384"/>
      <c r="M74" s="384"/>
      <c r="N74" s="384"/>
      <c r="O74" s="384"/>
      <c r="P74" s="384"/>
      <c r="Q74" s="384"/>
      <c r="R74" s="384"/>
      <c r="S74" s="384"/>
      <c r="T74" s="384"/>
      <c r="U74" s="384"/>
      <c r="V74" s="384"/>
      <c r="W74" s="384"/>
      <c r="X74" s="384"/>
      <c r="Y74" s="384"/>
    </row>
  </sheetData>
  <mergeCells count="28">
    <mergeCell ref="A6:M6"/>
    <mergeCell ref="A11:M11"/>
    <mergeCell ref="A12:A13"/>
    <mergeCell ref="B12:C12"/>
    <mergeCell ref="D12:E12"/>
    <mergeCell ref="F12:G12"/>
    <mergeCell ref="H12:I12"/>
    <mergeCell ref="J12:K12"/>
    <mergeCell ref="L12:M12"/>
    <mergeCell ref="A28:M28"/>
    <mergeCell ref="A29:A30"/>
    <mergeCell ref="B29:C29"/>
    <mergeCell ref="D29:E29"/>
    <mergeCell ref="F29:G29"/>
    <mergeCell ref="H29:I29"/>
    <mergeCell ref="J29:K29"/>
    <mergeCell ref="L29:M29"/>
    <mergeCell ref="A63:Y63"/>
    <mergeCell ref="A64:A65"/>
    <mergeCell ref="B64:Y64"/>
    <mergeCell ref="A46:M46"/>
    <mergeCell ref="A47:A48"/>
    <mergeCell ref="B47:C47"/>
    <mergeCell ref="D47:E47"/>
    <mergeCell ref="F47:G47"/>
    <mergeCell ref="H47:I47"/>
    <mergeCell ref="J47:K47"/>
    <mergeCell ref="L47:M47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E070F-375B-450D-8AD4-BE9CA9D678EA}">
  <dimension ref="A6:K80"/>
  <sheetViews>
    <sheetView showGridLines="0" zoomScale="70" zoomScaleNormal="70" workbookViewId="0">
      <selection activeCell="W28" sqref="W28"/>
    </sheetView>
  </sheetViews>
  <sheetFormatPr baseColWidth="10" defaultRowHeight="12" x14ac:dyDescent="0.2"/>
  <cols>
    <col min="1" max="1" width="24" style="161" customWidth="1"/>
    <col min="2" max="2" width="19.42578125" style="161" customWidth="1"/>
    <col min="3" max="3" width="13" style="161" customWidth="1"/>
    <col min="4" max="4" width="14.140625" style="161" customWidth="1"/>
    <col min="5" max="5" width="12.140625" style="161" customWidth="1"/>
    <col min="6" max="16384" width="11.42578125" style="161"/>
  </cols>
  <sheetData>
    <row r="6" spans="1:6" s="159" customFormat="1" ht="16.5" x14ac:dyDescent="0.2">
      <c r="A6" s="463" t="s">
        <v>1</v>
      </c>
      <c r="B6" s="463"/>
      <c r="C6" s="463"/>
      <c r="D6" s="463"/>
      <c r="E6" s="463"/>
      <c r="F6" s="463"/>
    </row>
    <row r="7" spans="1:6" ht="15" customHeight="1" x14ac:dyDescent="0.2">
      <c r="A7" s="241" t="s">
        <v>221</v>
      </c>
      <c r="B7" s="241"/>
      <c r="C7" s="241"/>
      <c r="D7" s="241"/>
      <c r="E7" s="241"/>
      <c r="F7" s="241"/>
    </row>
    <row r="8" spans="1:6" ht="15" customHeight="1" x14ac:dyDescent="0.2">
      <c r="A8" s="241" t="s">
        <v>313</v>
      </c>
      <c r="B8" s="241"/>
      <c r="C8" s="241"/>
      <c r="D8" s="241"/>
      <c r="E8" s="241"/>
      <c r="F8" s="241"/>
    </row>
    <row r="9" spans="1:6" ht="15" customHeight="1" x14ac:dyDescent="0.2">
      <c r="A9" s="241" t="s">
        <v>3</v>
      </c>
      <c r="B9" s="241"/>
      <c r="C9" s="241"/>
      <c r="D9" s="241"/>
      <c r="E9" s="241"/>
      <c r="F9" s="241"/>
    </row>
    <row r="10" spans="1:6" ht="15" customHeight="1" x14ac:dyDescent="0.2">
      <c r="A10" s="242" t="s">
        <v>314</v>
      </c>
      <c r="B10" s="242"/>
      <c r="C10" s="242"/>
      <c r="D10" s="242"/>
      <c r="E10" s="242"/>
      <c r="F10" s="241"/>
    </row>
    <row r="11" spans="1:6" ht="14.25" x14ac:dyDescent="0.25">
      <c r="A11" s="460" t="s">
        <v>13</v>
      </c>
      <c r="B11" s="464"/>
      <c r="C11" s="464"/>
      <c r="D11" s="464"/>
      <c r="E11" s="464"/>
      <c r="F11" s="464"/>
    </row>
    <row r="12" spans="1:6" ht="20.25" customHeight="1" x14ac:dyDescent="0.2">
      <c r="A12" s="461"/>
      <c r="B12" s="444" t="s">
        <v>37</v>
      </c>
      <c r="C12" s="445"/>
      <c r="D12" s="444" t="s">
        <v>36</v>
      </c>
      <c r="E12" s="445"/>
      <c r="F12" s="465" t="s">
        <v>11</v>
      </c>
    </row>
    <row r="13" spans="1:6" ht="17.25" customHeight="1" x14ac:dyDescent="0.2">
      <c r="A13" s="462"/>
      <c r="B13" s="163" t="s">
        <v>23</v>
      </c>
      <c r="C13" s="164" t="s">
        <v>12</v>
      </c>
      <c r="D13" s="163" t="s">
        <v>23</v>
      </c>
      <c r="E13" s="164" t="s">
        <v>12</v>
      </c>
      <c r="F13" s="466"/>
    </row>
    <row r="14" spans="1:6" ht="24" x14ac:dyDescent="0.2">
      <c r="A14" s="165" t="s">
        <v>3</v>
      </c>
      <c r="B14" s="311">
        <v>627534</v>
      </c>
      <c r="C14" s="310">
        <v>6.575739507941282E-2</v>
      </c>
      <c r="D14" s="311">
        <v>8915636</v>
      </c>
      <c r="E14" s="310">
        <v>0.93424260492058719</v>
      </c>
      <c r="F14" s="166">
        <v>9543170</v>
      </c>
    </row>
    <row r="15" spans="1:6" x14ac:dyDescent="0.2">
      <c r="A15" s="167" t="s">
        <v>4</v>
      </c>
      <c r="B15" s="312">
        <v>214666</v>
      </c>
      <c r="C15" s="168">
        <v>5.7090943229529442E-2</v>
      </c>
      <c r="D15" s="312">
        <v>3545405</v>
      </c>
      <c r="E15" s="168">
        <v>0.94290905677047054</v>
      </c>
      <c r="F15" s="169">
        <v>3760071</v>
      </c>
    </row>
    <row r="16" spans="1:6" x14ac:dyDescent="0.2">
      <c r="A16" s="170" t="s">
        <v>5</v>
      </c>
      <c r="B16" s="314">
        <v>412867</v>
      </c>
      <c r="C16" s="313">
        <v>7.1391999341529511E-2</v>
      </c>
      <c r="D16" s="314">
        <v>5370231</v>
      </c>
      <c r="E16" s="313">
        <v>0.92860782774080131</v>
      </c>
      <c r="F16" s="171">
        <v>5783099</v>
      </c>
    </row>
    <row r="17" spans="1:6" x14ac:dyDescent="0.2">
      <c r="A17" s="161" t="s">
        <v>24</v>
      </c>
      <c r="B17" s="315"/>
      <c r="C17" s="315"/>
      <c r="D17" s="315"/>
      <c r="E17" s="315"/>
    </row>
    <row r="18" spans="1:6" x14ac:dyDescent="0.2">
      <c r="B18" s="315"/>
      <c r="C18" s="315"/>
      <c r="D18" s="315"/>
      <c r="E18" s="315"/>
    </row>
    <row r="19" spans="1:6" x14ac:dyDescent="0.2">
      <c r="A19" s="458" t="s">
        <v>14</v>
      </c>
      <c r="B19" s="444" t="s">
        <v>37</v>
      </c>
      <c r="C19" s="445"/>
      <c r="D19" s="444" t="s">
        <v>36</v>
      </c>
      <c r="E19" s="445"/>
      <c r="F19" s="467" t="s">
        <v>11</v>
      </c>
    </row>
    <row r="20" spans="1:6" x14ac:dyDescent="0.2">
      <c r="A20" s="459"/>
      <c r="B20" s="163" t="s">
        <v>23</v>
      </c>
      <c r="C20" s="164" t="s">
        <v>12</v>
      </c>
      <c r="D20" s="163" t="s">
        <v>23</v>
      </c>
      <c r="E20" s="164" t="s">
        <v>12</v>
      </c>
      <c r="F20" s="467"/>
    </row>
    <row r="21" spans="1:6" x14ac:dyDescent="0.2">
      <c r="A21" s="172" t="s">
        <v>15</v>
      </c>
      <c r="B21" s="316">
        <v>45126</v>
      </c>
      <c r="C21" s="310">
        <v>5.7883975505198859E-2</v>
      </c>
      <c r="D21" s="316">
        <v>734468</v>
      </c>
      <c r="E21" s="310">
        <v>0.94211602449480114</v>
      </c>
      <c r="F21" s="173">
        <v>779594</v>
      </c>
    </row>
    <row r="22" spans="1:6" x14ac:dyDescent="0.2">
      <c r="A22" s="167" t="s">
        <v>16</v>
      </c>
      <c r="B22" s="312">
        <v>334811</v>
      </c>
      <c r="C22" s="168">
        <v>6.8427856253084826E-2</v>
      </c>
      <c r="D22" s="312">
        <v>4558094</v>
      </c>
      <c r="E22" s="168">
        <v>0.93157214374691522</v>
      </c>
      <c r="F22" s="169">
        <v>4892905</v>
      </c>
    </row>
    <row r="23" spans="1:6" x14ac:dyDescent="0.2">
      <c r="A23" s="170" t="s">
        <v>17</v>
      </c>
      <c r="B23" s="314">
        <v>238030</v>
      </c>
      <c r="C23" s="313">
        <v>6.3160799599855114E-2</v>
      </c>
      <c r="D23" s="314">
        <v>3530605</v>
      </c>
      <c r="E23" s="313">
        <v>0.9368392004001449</v>
      </c>
      <c r="F23" s="171">
        <v>3768635</v>
      </c>
    </row>
    <row r="24" spans="1:6" x14ac:dyDescent="0.2">
      <c r="A24" s="161" t="s">
        <v>24</v>
      </c>
    </row>
    <row r="26" spans="1:6" x14ac:dyDescent="0.2">
      <c r="A26" s="458" t="s">
        <v>18</v>
      </c>
      <c r="B26" s="444" t="s">
        <v>37</v>
      </c>
      <c r="C26" s="445"/>
      <c r="D26" s="444" t="s">
        <v>36</v>
      </c>
      <c r="E26" s="445"/>
      <c r="F26" s="467" t="s">
        <v>11</v>
      </c>
    </row>
    <row r="27" spans="1:6" x14ac:dyDescent="0.2">
      <c r="A27" s="459"/>
      <c r="B27" s="163" t="s">
        <v>23</v>
      </c>
      <c r="C27" s="164" t="s">
        <v>12</v>
      </c>
      <c r="D27" s="163" t="s">
        <v>23</v>
      </c>
      <c r="E27" s="164" t="s">
        <v>12</v>
      </c>
      <c r="F27" s="467"/>
    </row>
    <row r="28" spans="1:6" x14ac:dyDescent="0.2">
      <c r="A28" s="172" t="s">
        <v>19</v>
      </c>
      <c r="B28" s="316">
        <v>40812</v>
      </c>
      <c r="C28" s="174">
        <v>6.5050032356063339E-2</v>
      </c>
      <c r="D28" s="316">
        <v>586582</v>
      </c>
      <c r="E28" s="174">
        <v>0.93494996764393667</v>
      </c>
      <c r="F28" s="175">
        <v>627394</v>
      </c>
    </row>
    <row r="29" spans="1:6" x14ac:dyDescent="0.2">
      <c r="A29" s="167" t="s">
        <v>20</v>
      </c>
      <c r="B29" s="312">
        <v>145595</v>
      </c>
      <c r="C29" s="168">
        <v>6.4635176061433944E-2</v>
      </c>
      <c r="D29" s="312">
        <v>2106971</v>
      </c>
      <c r="E29" s="168">
        <v>0.93536482393856601</v>
      </c>
      <c r="F29" s="176">
        <v>2252566</v>
      </c>
    </row>
    <row r="30" spans="1:6" x14ac:dyDescent="0.2">
      <c r="A30" s="177" t="s">
        <v>21</v>
      </c>
      <c r="B30" s="178">
        <v>168941</v>
      </c>
      <c r="C30" s="317">
        <v>6.4918681129503053E-2</v>
      </c>
      <c r="D30" s="178">
        <v>2433407</v>
      </c>
      <c r="E30" s="317">
        <v>0.93508131887049695</v>
      </c>
      <c r="F30" s="175">
        <v>2602348</v>
      </c>
    </row>
    <row r="31" spans="1:6" x14ac:dyDescent="0.2">
      <c r="A31" s="179" t="s">
        <v>22</v>
      </c>
      <c r="B31" s="318">
        <v>272185</v>
      </c>
      <c r="C31" s="319">
        <v>6.7026426169228645E-2</v>
      </c>
      <c r="D31" s="318">
        <v>3788676</v>
      </c>
      <c r="E31" s="319">
        <v>0.9329735738307714</v>
      </c>
      <c r="F31" s="180">
        <v>4060861</v>
      </c>
    </row>
    <row r="32" spans="1:6" x14ac:dyDescent="0.2">
      <c r="A32" s="161" t="s">
        <v>24</v>
      </c>
    </row>
    <row r="34" spans="1:11" x14ac:dyDescent="0.2">
      <c r="A34" s="458" t="s">
        <v>209</v>
      </c>
      <c r="B34" s="444" t="s">
        <v>37</v>
      </c>
      <c r="C34" s="445"/>
      <c r="D34" s="444" t="s">
        <v>36</v>
      </c>
      <c r="E34" s="445"/>
      <c r="F34" s="467" t="s">
        <v>11</v>
      </c>
    </row>
    <row r="35" spans="1:11" x14ac:dyDescent="0.2">
      <c r="A35" s="459"/>
      <c r="B35" s="163" t="s">
        <v>23</v>
      </c>
      <c r="C35" s="164" t="s">
        <v>12</v>
      </c>
      <c r="D35" s="163" t="s">
        <v>23</v>
      </c>
      <c r="E35" s="164" t="s">
        <v>12</v>
      </c>
      <c r="F35" s="467"/>
    </row>
    <row r="36" spans="1:11" x14ac:dyDescent="0.2">
      <c r="A36" s="183" t="s">
        <v>184</v>
      </c>
      <c r="B36" s="184">
        <v>363827</v>
      </c>
      <c r="C36" s="174">
        <v>6.4932733217124616E-2</v>
      </c>
      <c r="D36" s="184">
        <v>5239310</v>
      </c>
      <c r="E36" s="174">
        <v>0.93506726678287533</v>
      </c>
      <c r="F36" s="173">
        <v>5603137</v>
      </c>
    </row>
    <row r="37" spans="1:11" x14ac:dyDescent="0.2">
      <c r="A37" s="185" t="s">
        <v>201</v>
      </c>
      <c r="B37" s="318">
        <v>263706</v>
      </c>
      <c r="C37" s="319">
        <v>6.6929896272442391E-2</v>
      </c>
      <c r="D37" s="318">
        <v>3676326</v>
      </c>
      <c r="E37" s="319">
        <v>0.9330698499225768</v>
      </c>
      <c r="F37" s="180">
        <v>3940033</v>
      </c>
    </row>
    <row r="38" spans="1:11" x14ac:dyDescent="0.2">
      <c r="A38" s="161" t="s">
        <v>24</v>
      </c>
    </row>
    <row r="40" spans="1:11" x14ac:dyDescent="0.2">
      <c r="A40" s="458" t="s">
        <v>182</v>
      </c>
      <c r="B40" s="444" t="s">
        <v>37</v>
      </c>
      <c r="C40" s="445"/>
      <c r="D40" s="444" t="s">
        <v>36</v>
      </c>
      <c r="E40" s="445"/>
      <c r="F40" s="467" t="s">
        <v>11</v>
      </c>
    </row>
    <row r="41" spans="1:11" x14ac:dyDescent="0.2">
      <c r="A41" s="459"/>
      <c r="B41" s="163" t="s">
        <v>23</v>
      </c>
      <c r="C41" s="164" t="s">
        <v>12</v>
      </c>
      <c r="D41" s="163" t="s">
        <v>23</v>
      </c>
      <c r="E41" s="164" t="s">
        <v>12</v>
      </c>
      <c r="F41" s="467"/>
    </row>
    <row r="42" spans="1:11" x14ac:dyDescent="0.2">
      <c r="A42" s="183" t="s">
        <v>163</v>
      </c>
      <c r="B42" s="184">
        <v>3287</v>
      </c>
      <c r="C42" s="174">
        <v>2.9576641022180231E-2</v>
      </c>
      <c r="D42" s="184">
        <v>107848</v>
      </c>
      <c r="E42" s="174">
        <v>0.97042335897781973</v>
      </c>
      <c r="F42" s="173">
        <v>111135</v>
      </c>
    </row>
    <row r="43" spans="1:11" x14ac:dyDescent="0.2">
      <c r="A43" s="188" t="s">
        <v>175</v>
      </c>
      <c r="B43" s="189">
        <v>12730</v>
      </c>
      <c r="C43" s="168">
        <v>2.1602010531192251E-2</v>
      </c>
      <c r="D43" s="189">
        <v>576567</v>
      </c>
      <c r="E43" s="168">
        <v>0.97839798946880774</v>
      </c>
      <c r="F43" s="169">
        <v>589297</v>
      </c>
      <c r="J43" s="187"/>
    </row>
    <row r="44" spans="1:11" x14ac:dyDescent="0.2">
      <c r="A44" s="190" t="s">
        <v>206</v>
      </c>
      <c r="B44" s="178">
        <v>123399</v>
      </c>
      <c r="C44" s="191">
        <v>3.6750951318294707E-2</v>
      </c>
      <c r="D44" s="178">
        <v>3234310</v>
      </c>
      <c r="E44" s="191">
        <v>0.96324904868170524</v>
      </c>
      <c r="F44" s="192">
        <v>3357709</v>
      </c>
      <c r="I44" s="187"/>
      <c r="J44" s="187"/>
      <c r="K44" s="187"/>
    </row>
    <row r="45" spans="1:11" x14ac:dyDescent="0.2">
      <c r="A45" s="188" t="s">
        <v>174</v>
      </c>
      <c r="B45" s="189">
        <v>21531</v>
      </c>
      <c r="C45" s="168">
        <v>5.2003980426350037E-2</v>
      </c>
      <c r="D45" s="189">
        <v>392495</v>
      </c>
      <c r="E45" s="168">
        <v>0.94799601957364998</v>
      </c>
      <c r="F45" s="169">
        <v>414026</v>
      </c>
    </row>
    <row r="46" spans="1:11" x14ac:dyDescent="0.2">
      <c r="A46" s="90" t="s">
        <v>203</v>
      </c>
      <c r="B46" s="193">
        <v>81916</v>
      </c>
      <c r="C46" s="191">
        <v>0.11576515146162053</v>
      </c>
      <c r="D46" s="193">
        <v>625689</v>
      </c>
      <c r="E46" s="191">
        <v>0.88423484853837941</v>
      </c>
      <c r="F46" s="243">
        <v>707605</v>
      </c>
      <c r="I46" s="187"/>
      <c r="J46" s="187"/>
      <c r="K46" s="187"/>
    </row>
    <row r="47" spans="1:11" x14ac:dyDescent="0.2">
      <c r="A47" s="188" t="s">
        <v>165</v>
      </c>
      <c r="B47" s="189">
        <v>26891</v>
      </c>
      <c r="C47" s="168">
        <v>7.988461869806876E-2</v>
      </c>
      <c r="D47" s="189">
        <v>309733</v>
      </c>
      <c r="E47" s="168">
        <v>0.92011835198426728</v>
      </c>
      <c r="F47" s="169">
        <v>336623</v>
      </c>
      <c r="I47" s="187"/>
      <c r="J47" s="187"/>
      <c r="K47" s="187"/>
    </row>
    <row r="48" spans="1:11" x14ac:dyDescent="0.2">
      <c r="A48" s="190" t="s">
        <v>205</v>
      </c>
      <c r="B48" s="178">
        <v>6860</v>
      </c>
      <c r="C48" s="191">
        <v>2.4856963754488565E-2</v>
      </c>
      <c r="D48" s="178">
        <v>269119</v>
      </c>
      <c r="E48" s="191">
        <v>0.97514303624551146</v>
      </c>
      <c r="F48" s="192">
        <v>275979</v>
      </c>
      <c r="I48" s="187"/>
      <c r="J48" s="187"/>
      <c r="K48" s="187"/>
    </row>
    <row r="49" spans="1:11" x14ac:dyDescent="0.2">
      <c r="A49" s="188" t="s">
        <v>166</v>
      </c>
      <c r="B49" s="189">
        <v>1610</v>
      </c>
      <c r="C49" s="168">
        <v>3.5236698693396948E-2</v>
      </c>
      <c r="D49" s="189">
        <v>44081</v>
      </c>
      <c r="E49" s="168">
        <v>0.96476330130660304</v>
      </c>
      <c r="F49" s="169">
        <v>45691</v>
      </c>
      <c r="I49" s="187"/>
      <c r="J49" s="187"/>
      <c r="K49" s="187"/>
    </row>
    <row r="50" spans="1:11" x14ac:dyDescent="0.2">
      <c r="A50" s="90" t="s">
        <v>179</v>
      </c>
      <c r="B50" s="193">
        <v>5820</v>
      </c>
      <c r="C50" s="191">
        <v>3.191926947651301E-2</v>
      </c>
      <c r="D50" s="193">
        <v>176515</v>
      </c>
      <c r="E50" s="191">
        <v>0.96808073052348698</v>
      </c>
      <c r="F50" s="243">
        <v>182335</v>
      </c>
      <c r="I50" s="187"/>
      <c r="J50" s="187"/>
      <c r="K50" s="187"/>
    </row>
    <row r="51" spans="1:11" x14ac:dyDescent="0.2">
      <c r="A51" s="188" t="s">
        <v>176</v>
      </c>
      <c r="B51" s="189">
        <v>72489</v>
      </c>
      <c r="C51" s="168">
        <v>0.38223321346086919</v>
      </c>
      <c r="D51" s="189">
        <v>117157</v>
      </c>
      <c r="E51" s="168">
        <v>0.61776678653913075</v>
      </c>
      <c r="F51" s="169">
        <v>189646</v>
      </c>
      <c r="I51" s="187"/>
      <c r="J51" s="187"/>
      <c r="K51" s="187"/>
    </row>
    <row r="52" spans="1:11" x14ac:dyDescent="0.2">
      <c r="A52" s="190" t="s">
        <v>207</v>
      </c>
      <c r="B52" s="178">
        <v>58647</v>
      </c>
      <c r="C52" s="191">
        <v>3.8554661999988166E-2</v>
      </c>
      <c r="D52" s="178">
        <v>1462492</v>
      </c>
      <c r="E52" s="191">
        <v>0.96144533800001186</v>
      </c>
      <c r="F52" s="192">
        <v>1521139</v>
      </c>
      <c r="I52" s="194"/>
      <c r="J52" s="187"/>
      <c r="K52" s="187"/>
    </row>
    <row r="53" spans="1:11" x14ac:dyDescent="0.2">
      <c r="A53" s="188" t="s">
        <v>178</v>
      </c>
      <c r="B53" s="189">
        <v>14193</v>
      </c>
      <c r="C53" s="168">
        <v>0.11575633507597198</v>
      </c>
      <c r="D53" s="189">
        <v>108417</v>
      </c>
      <c r="E53" s="168">
        <v>0.88423550904894344</v>
      </c>
      <c r="F53" s="169">
        <v>122611</v>
      </c>
      <c r="I53" s="187"/>
      <c r="J53" s="187"/>
      <c r="K53" s="187"/>
    </row>
    <row r="54" spans="1:11" x14ac:dyDescent="0.2">
      <c r="A54" s="90" t="s">
        <v>167</v>
      </c>
      <c r="B54" s="193">
        <v>3887</v>
      </c>
      <c r="C54" s="191">
        <v>3.2605230929253277E-2</v>
      </c>
      <c r="D54" s="193">
        <v>115327</v>
      </c>
      <c r="E54" s="191">
        <v>0.96739476907074673</v>
      </c>
      <c r="F54" s="243">
        <v>119214</v>
      </c>
      <c r="I54" s="187"/>
      <c r="J54" s="187"/>
      <c r="K54" s="187"/>
    </row>
    <row r="55" spans="1:11" x14ac:dyDescent="0.2">
      <c r="A55" s="188" t="s">
        <v>168</v>
      </c>
      <c r="B55" s="189">
        <v>1598</v>
      </c>
      <c r="C55" s="168">
        <v>1.4379426082731191E-2</v>
      </c>
      <c r="D55" s="189">
        <v>109533</v>
      </c>
      <c r="E55" s="168">
        <v>0.98562057391726876</v>
      </c>
      <c r="F55" s="169">
        <v>111131</v>
      </c>
      <c r="I55" s="187"/>
      <c r="J55" s="187"/>
      <c r="K55" s="187"/>
    </row>
    <row r="56" spans="1:11" x14ac:dyDescent="0.2">
      <c r="A56" s="190" t="s">
        <v>204</v>
      </c>
      <c r="B56" s="178">
        <v>29626</v>
      </c>
      <c r="C56" s="191">
        <v>0.1168922891176459</v>
      </c>
      <c r="D56" s="178">
        <v>223821</v>
      </c>
      <c r="E56" s="191">
        <v>0.88310771088235407</v>
      </c>
      <c r="F56" s="192">
        <v>253447</v>
      </c>
      <c r="I56" s="187"/>
      <c r="J56" s="187"/>
      <c r="K56" s="187"/>
    </row>
    <row r="57" spans="1:11" x14ac:dyDescent="0.2">
      <c r="A57" s="188" t="s">
        <v>161</v>
      </c>
      <c r="B57" s="189">
        <v>3760</v>
      </c>
      <c r="C57" s="168">
        <v>3.8862647414497006E-2</v>
      </c>
      <c r="D57" s="189">
        <v>92990</v>
      </c>
      <c r="E57" s="168">
        <v>0.96112701677502044</v>
      </c>
      <c r="F57" s="169">
        <v>96751</v>
      </c>
      <c r="I57" s="187"/>
      <c r="J57" s="187"/>
      <c r="K57" s="187"/>
    </row>
    <row r="58" spans="1:11" x14ac:dyDescent="0.2">
      <c r="A58" s="90" t="s">
        <v>162</v>
      </c>
      <c r="B58" s="193">
        <v>8409</v>
      </c>
      <c r="C58" s="191">
        <v>0.33124556842354053</v>
      </c>
      <c r="D58" s="193">
        <v>16977</v>
      </c>
      <c r="E58" s="191">
        <v>0.66875443157645942</v>
      </c>
      <c r="F58" s="243">
        <v>25386</v>
      </c>
      <c r="I58" s="187"/>
      <c r="J58" s="187"/>
      <c r="K58" s="187"/>
    </row>
    <row r="59" spans="1:11" x14ac:dyDescent="0.2">
      <c r="A59" s="188" t="s">
        <v>169</v>
      </c>
      <c r="B59" s="189">
        <v>5319</v>
      </c>
      <c r="C59" s="168">
        <v>0.11320393308645128</v>
      </c>
      <c r="D59" s="189">
        <v>41667</v>
      </c>
      <c r="E59" s="168">
        <v>0.88679606691354873</v>
      </c>
      <c r="F59" s="169">
        <v>46986</v>
      </c>
      <c r="I59" s="187"/>
      <c r="J59" s="187"/>
      <c r="K59" s="194"/>
    </row>
    <row r="60" spans="1:11" x14ac:dyDescent="0.2">
      <c r="A60" s="190" t="s">
        <v>177</v>
      </c>
      <c r="B60" s="178">
        <v>7859</v>
      </c>
      <c r="C60" s="191">
        <v>5.266967355391286E-2</v>
      </c>
      <c r="D60" s="178">
        <v>141354</v>
      </c>
      <c r="E60" s="191">
        <v>0.94733032644608717</v>
      </c>
      <c r="F60" s="192">
        <v>149213</v>
      </c>
      <c r="I60" s="194"/>
      <c r="J60" s="187"/>
      <c r="K60" s="187"/>
    </row>
    <row r="61" spans="1:11" x14ac:dyDescent="0.2">
      <c r="A61" s="188" t="s">
        <v>170</v>
      </c>
      <c r="B61" s="189">
        <v>20215</v>
      </c>
      <c r="C61" s="168">
        <v>0.28065864189817707</v>
      </c>
      <c r="D61" s="189">
        <v>51812</v>
      </c>
      <c r="E61" s="168">
        <v>0.71934135810182298</v>
      </c>
      <c r="F61" s="169">
        <v>72027</v>
      </c>
      <c r="I61" s="187"/>
      <c r="J61" s="187"/>
      <c r="K61" s="187"/>
    </row>
    <row r="62" spans="1:11" x14ac:dyDescent="0.2">
      <c r="A62" s="90" t="s">
        <v>171</v>
      </c>
      <c r="B62" s="193">
        <v>3928</v>
      </c>
      <c r="C62" s="191">
        <v>5.5564200132969317E-2</v>
      </c>
      <c r="D62" s="193">
        <v>66765</v>
      </c>
      <c r="E62" s="191">
        <v>0.94443579986703063</v>
      </c>
      <c r="F62" s="243">
        <v>70693</v>
      </c>
      <c r="I62" s="187"/>
      <c r="J62" s="187"/>
      <c r="K62" s="187"/>
    </row>
    <row r="63" spans="1:11" x14ac:dyDescent="0.2">
      <c r="A63" s="188" t="s">
        <v>172</v>
      </c>
      <c r="B63" s="189">
        <v>12597</v>
      </c>
      <c r="C63" s="168">
        <v>9.0631767524515974E-2</v>
      </c>
      <c r="D63" s="189">
        <v>126394</v>
      </c>
      <c r="E63" s="168">
        <v>0.90936823247548404</v>
      </c>
      <c r="F63" s="169">
        <v>138991</v>
      </c>
      <c r="I63" s="187"/>
      <c r="J63" s="187"/>
    </row>
    <row r="64" spans="1:11" x14ac:dyDescent="0.2">
      <c r="A64" s="190" t="s">
        <v>173</v>
      </c>
      <c r="B64" s="178">
        <v>27298</v>
      </c>
      <c r="C64" s="191">
        <v>0.1628467458092227</v>
      </c>
      <c r="D64" s="178">
        <v>140332</v>
      </c>
      <c r="E64" s="191">
        <v>0.83715325419077735</v>
      </c>
      <c r="F64" s="192">
        <v>167630</v>
      </c>
      <c r="I64" s="187"/>
      <c r="J64" s="187"/>
      <c r="K64" s="187"/>
    </row>
    <row r="65" spans="1:11" x14ac:dyDescent="0.2">
      <c r="A65" s="195" t="s">
        <v>202</v>
      </c>
      <c r="B65" s="196">
        <v>553869</v>
      </c>
      <c r="C65" s="197">
        <v>6.0829524365350773E-2</v>
      </c>
      <c r="D65" s="196">
        <v>8551397</v>
      </c>
      <c r="E65" s="197">
        <v>0.93917047563464917</v>
      </c>
      <c r="F65" s="245">
        <v>9105266</v>
      </c>
      <c r="I65" s="187"/>
      <c r="J65" s="187"/>
      <c r="K65" s="187"/>
    </row>
    <row r="66" spans="1:11" x14ac:dyDescent="0.2">
      <c r="A66" s="161" t="s">
        <v>24</v>
      </c>
      <c r="I66" s="194"/>
      <c r="K66" s="194"/>
    </row>
    <row r="67" spans="1:11" x14ac:dyDescent="0.2">
      <c r="A67" s="161" t="s">
        <v>311</v>
      </c>
    </row>
    <row r="77" spans="1:11" x14ac:dyDescent="0.2">
      <c r="D77" s="194"/>
    </row>
    <row r="78" spans="1:11" x14ac:dyDescent="0.2">
      <c r="E78" s="194"/>
    </row>
    <row r="80" spans="1:11" x14ac:dyDescent="0.2">
      <c r="E80" s="194"/>
    </row>
  </sheetData>
  <mergeCells count="22">
    <mergeCell ref="A19:A20"/>
    <mergeCell ref="B19:C19"/>
    <mergeCell ref="D19:E19"/>
    <mergeCell ref="F19:F20"/>
    <mergeCell ref="A40:A41"/>
    <mergeCell ref="B40:C40"/>
    <mergeCell ref="D40:E40"/>
    <mergeCell ref="F40:F41"/>
    <mergeCell ref="A26:A27"/>
    <mergeCell ref="B26:C26"/>
    <mergeCell ref="D26:E26"/>
    <mergeCell ref="F26:F27"/>
    <mergeCell ref="A34:A35"/>
    <mergeCell ref="B34:C34"/>
    <mergeCell ref="D34:E34"/>
    <mergeCell ref="F34:F35"/>
    <mergeCell ref="A6:F6"/>
    <mergeCell ref="A11:A13"/>
    <mergeCell ref="B11:F11"/>
    <mergeCell ref="B12:C12"/>
    <mergeCell ref="D12:E12"/>
    <mergeCell ref="F12:F13"/>
  </mergeCells>
  <pageMargins left="0.75" right="0.75" top="1" bottom="1" header="0" footer="0"/>
  <pageSetup orientation="portrait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F4E90-DBEA-40ED-B6C7-E78661FB37F4}">
  <dimension ref="A6:K80"/>
  <sheetViews>
    <sheetView showGridLines="0" zoomScale="70" zoomScaleNormal="70" workbookViewId="0">
      <selection activeCell="W28" sqref="W28"/>
    </sheetView>
  </sheetViews>
  <sheetFormatPr baseColWidth="10" defaultRowHeight="12" x14ac:dyDescent="0.2"/>
  <cols>
    <col min="1" max="1" width="24" style="161" customWidth="1"/>
    <col min="2" max="2" width="19.42578125" style="161" customWidth="1"/>
    <col min="3" max="3" width="13" style="161" customWidth="1"/>
    <col min="4" max="4" width="14.140625" style="161" customWidth="1"/>
    <col min="5" max="5" width="12.140625" style="161" customWidth="1"/>
    <col min="6" max="16384" width="11.42578125" style="161"/>
  </cols>
  <sheetData>
    <row r="6" spans="1:6" s="159" customFormat="1" ht="16.5" x14ac:dyDescent="0.2">
      <c r="A6" s="463" t="s">
        <v>1</v>
      </c>
      <c r="B6" s="463"/>
      <c r="C6" s="463"/>
      <c r="D6" s="463"/>
      <c r="E6" s="463"/>
      <c r="F6" s="463"/>
    </row>
    <row r="7" spans="1:6" ht="15" customHeight="1" x14ac:dyDescent="0.2">
      <c r="A7" s="241" t="s">
        <v>222</v>
      </c>
      <c r="B7" s="241"/>
      <c r="C7" s="241"/>
      <c r="D7" s="241"/>
      <c r="E7" s="241"/>
      <c r="F7" s="241"/>
    </row>
    <row r="8" spans="1:6" ht="15" customHeight="1" x14ac:dyDescent="0.2">
      <c r="A8" s="241" t="s">
        <v>313</v>
      </c>
      <c r="B8" s="241"/>
      <c r="C8" s="241"/>
      <c r="D8" s="241"/>
      <c r="E8" s="241"/>
      <c r="F8" s="241"/>
    </row>
    <row r="9" spans="1:6" ht="15" customHeight="1" x14ac:dyDescent="0.2">
      <c r="A9" s="241" t="s">
        <v>3</v>
      </c>
      <c r="B9" s="241"/>
      <c r="C9" s="241"/>
      <c r="D9" s="241"/>
      <c r="E9" s="241"/>
      <c r="F9" s="241"/>
    </row>
    <row r="10" spans="1:6" ht="15" customHeight="1" x14ac:dyDescent="0.2">
      <c r="A10" s="242" t="s">
        <v>314</v>
      </c>
      <c r="B10" s="242"/>
      <c r="C10" s="242"/>
      <c r="D10" s="242"/>
      <c r="E10" s="242"/>
      <c r="F10" s="241"/>
    </row>
    <row r="11" spans="1:6" ht="14.25" x14ac:dyDescent="0.25">
      <c r="A11" s="460" t="s">
        <v>13</v>
      </c>
      <c r="B11" s="464"/>
      <c r="C11" s="464"/>
      <c r="D11" s="464"/>
      <c r="E11" s="464"/>
      <c r="F11" s="464"/>
    </row>
    <row r="12" spans="1:6" ht="20.25" customHeight="1" x14ac:dyDescent="0.2">
      <c r="A12" s="461"/>
      <c r="B12" s="444" t="s">
        <v>37</v>
      </c>
      <c r="C12" s="445"/>
      <c r="D12" s="444" t="s">
        <v>36</v>
      </c>
      <c r="E12" s="445"/>
      <c r="F12" s="465" t="s">
        <v>11</v>
      </c>
    </row>
    <row r="13" spans="1:6" ht="17.25" customHeight="1" x14ac:dyDescent="0.2">
      <c r="A13" s="462"/>
      <c r="B13" s="163" t="s">
        <v>23</v>
      </c>
      <c r="C13" s="164" t="s">
        <v>12</v>
      </c>
      <c r="D13" s="163" t="s">
        <v>23</v>
      </c>
      <c r="E13" s="164" t="s">
        <v>12</v>
      </c>
      <c r="F13" s="466"/>
    </row>
    <row r="14" spans="1:6" ht="24" x14ac:dyDescent="0.2">
      <c r="A14" s="165" t="s">
        <v>3</v>
      </c>
      <c r="B14" s="311">
        <v>445494</v>
      </c>
      <c r="C14" s="310">
        <v>4.6681972552097467E-2</v>
      </c>
      <c r="D14" s="311">
        <v>9097676</v>
      </c>
      <c r="E14" s="310">
        <v>0.95331802744790251</v>
      </c>
      <c r="F14" s="166">
        <v>9543170</v>
      </c>
    </row>
    <row r="15" spans="1:6" x14ac:dyDescent="0.2">
      <c r="A15" s="167" t="s">
        <v>4</v>
      </c>
      <c r="B15" s="312">
        <v>171289</v>
      </c>
      <c r="C15" s="168">
        <v>4.5554724897481989E-2</v>
      </c>
      <c r="D15" s="312">
        <v>3588782</v>
      </c>
      <c r="E15" s="168">
        <v>0.95444527510251798</v>
      </c>
      <c r="F15" s="169">
        <v>3760071</v>
      </c>
    </row>
    <row r="16" spans="1:6" x14ac:dyDescent="0.2">
      <c r="A16" s="170" t="s">
        <v>5</v>
      </c>
      <c r="B16" s="314">
        <v>274205</v>
      </c>
      <c r="C16" s="313">
        <v>4.7414889490911362E-2</v>
      </c>
      <c r="D16" s="314">
        <v>5508894</v>
      </c>
      <c r="E16" s="313">
        <v>0.95258511050908867</v>
      </c>
      <c r="F16" s="171">
        <v>5783099</v>
      </c>
    </row>
    <row r="17" spans="1:6" x14ac:dyDescent="0.2">
      <c r="A17" s="161" t="s">
        <v>24</v>
      </c>
      <c r="B17" s="315"/>
      <c r="C17" s="315"/>
      <c r="D17" s="315"/>
      <c r="E17" s="315"/>
    </row>
    <row r="18" spans="1:6" x14ac:dyDescent="0.2">
      <c r="B18" s="315"/>
      <c r="C18" s="315"/>
      <c r="D18" s="315"/>
      <c r="E18" s="315"/>
    </row>
    <row r="19" spans="1:6" x14ac:dyDescent="0.2">
      <c r="A19" s="458" t="s">
        <v>14</v>
      </c>
      <c r="B19" s="444" t="s">
        <v>37</v>
      </c>
      <c r="C19" s="445"/>
      <c r="D19" s="444" t="s">
        <v>36</v>
      </c>
      <c r="E19" s="445"/>
      <c r="F19" s="467" t="s">
        <v>11</v>
      </c>
    </row>
    <row r="20" spans="1:6" x14ac:dyDescent="0.2">
      <c r="A20" s="459"/>
      <c r="B20" s="163" t="s">
        <v>23</v>
      </c>
      <c r="C20" s="164" t="s">
        <v>12</v>
      </c>
      <c r="D20" s="163" t="s">
        <v>23</v>
      </c>
      <c r="E20" s="164" t="s">
        <v>12</v>
      </c>
      <c r="F20" s="467"/>
    </row>
    <row r="21" spans="1:6" x14ac:dyDescent="0.2">
      <c r="A21" s="172" t="s">
        <v>15</v>
      </c>
      <c r="B21" s="316">
        <v>34749</v>
      </c>
      <c r="C21" s="310">
        <v>4.4573200922531468E-2</v>
      </c>
      <c r="D21" s="316">
        <v>744845</v>
      </c>
      <c r="E21" s="310">
        <v>0.95542679907746852</v>
      </c>
      <c r="F21" s="173">
        <v>779594</v>
      </c>
    </row>
    <row r="22" spans="1:6" x14ac:dyDescent="0.2">
      <c r="A22" s="167" t="s">
        <v>16</v>
      </c>
      <c r="B22" s="312">
        <v>243302</v>
      </c>
      <c r="C22" s="168">
        <v>4.972546983847019E-2</v>
      </c>
      <c r="D22" s="312">
        <v>4649603</v>
      </c>
      <c r="E22" s="168">
        <v>0.95027453016152985</v>
      </c>
      <c r="F22" s="169">
        <v>4892905</v>
      </c>
    </row>
    <row r="23" spans="1:6" x14ac:dyDescent="0.2">
      <c r="A23" s="170" t="s">
        <v>17</v>
      </c>
      <c r="B23" s="314">
        <v>164189</v>
      </c>
      <c r="C23" s="313">
        <v>4.3567233229007317E-2</v>
      </c>
      <c r="D23" s="314">
        <v>3604446</v>
      </c>
      <c r="E23" s="313">
        <v>0.95643276677099265</v>
      </c>
      <c r="F23" s="171">
        <v>3768635</v>
      </c>
    </row>
    <row r="24" spans="1:6" x14ac:dyDescent="0.2">
      <c r="A24" s="161" t="s">
        <v>24</v>
      </c>
    </row>
    <row r="26" spans="1:6" x14ac:dyDescent="0.2">
      <c r="A26" s="458" t="s">
        <v>18</v>
      </c>
      <c r="B26" s="444" t="s">
        <v>37</v>
      </c>
      <c r="C26" s="445"/>
      <c r="D26" s="444" t="s">
        <v>36</v>
      </c>
      <c r="E26" s="445"/>
      <c r="F26" s="467" t="s">
        <v>11</v>
      </c>
    </row>
    <row r="27" spans="1:6" x14ac:dyDescent="0.2">
      <c r="A27" s="459"/>
      <c r="B27" s="163" t="s">
        <v>23</v>
      </c>
      <c r="C27" s="164" t="s">
        <v>12</v>
      </c>
      <c r="D27" s="163" t="s">
        <v>23</v>
      </c>
      <c r="E27" s="164" t="s">
        <v>12</v>
      </c>
      <c r="F27" s="467"/>
    </row>
    <row r="28" spans="1:6" x14ac:dyDescent="0.2">
      <c r="A28" s="172" t="s">
        <v>19</v>
      </c>
      <c r="B28" s="316">
        <v>19486</v>
      </c>
      <c r="C28" s="174">
        <v>3.1058633012110412E-2</v>
      </c>
      <c r="D28" s="316">
        <v>607909</v>
      </c>
      <c r="E28" s="174">
        <v>0.96894296088263521</v>
      </c>
      <c r="F28" s="175">
        <v>627394</v>
      </c>
    </row>
    <row r="29" spans="1:6" x14ac:dyDescent="0.2">
      <c r="A29" s="167" t="s">
        <v>20</v>
      </c>
      <c r="B29" s="312">
        <v>76928</v>
      </c>
      <c r="C29" s="168">
        <v>3.4151274590844397E-2</v>
      </c>
      <c r="D29" s="312">
        <v>2175638</v>
      </c>
      <c r="E29" s="168">
        <v>0.96584872540915556</v>
      </c>
      <c r="F29" s="176">
        <v>2252566</v>
      </c>
    </row>
    <row r="30" spans="1:6" x14ac:dyDescent="0.2">
      <c r="A30" s="177" t="s">
        <v>21</v>
      </c>
      <c r="B30" s="178">
        <v>125025</v>
      </c>
      <c r="C30" s="317">
        <v>4.8043151799836148E-2</v>
      </c>
      <c r="D30" s="178">
        <v>2477323</v>
      </c>
      <c r="E30" s="317">
        <v>0.9519568482001638</v>
      </c>
      <c r="F30" s="175">
        <v>2602348</v>
      </c>
    </row>
    <row r="31" spans="1:6" x14ac:dyDescent="0.2">
      <c r="A31" s="179" t="s">
        <v>22</v>
      </c>
      <c r="B31" s="318">
        <v>224056</v>
      </c>
      <c r="C31" s="319">
        <v>5.5174506096120998E-2</v>
      </c>
      <c r="D31" s="318">
        <v>3836805</v>
      </c>
      <c r="E31" s="319">
        <v>0.94482549390387904</v>
      </c>
      <c r="F31" s="180">
        <v>4060861</v>
      </c>
    </row>
    <row r="32" spans="1:6" x14ac:dyDescent="0.2">
      <c r="A32" s="161" t="s">
        <v>24</v>
      </c>
    </row>
    <row r="34" spans="1:11" x14ac:dyDescent="0.2">
      <c r="A34" s="458" t="s">
        <v>209</v>
      </c>
      <c r="B34" s="444" t="s">
        <v>37</v>
      </c>
      <c r="C34" s="445"/>
      <c r="D34" s="444" t="s">
        <v>36</v>
      </c>
      <c r="E34" s="445"/>
      <c r="F34" s="467" t="s">
        <v>11</v>
      </c>
    </row>
    <row r="35" spans="1:11" x14ac:dyDescent="0.2">
      <c r="A35" s="459"/>
      <c r="B35" s="163" t="s">
        <v>23</v>
      </c>
      <c r="C35" s="164" t="s">
        <v>12</v>
      </c>
      <c r="D35" s="163" t="s">
        <v>23</v>
      </c>
      <c r="E35" s="164" t="s">
        <v>12</v>
      </c>
      <c r="F35" s="467"/>
    </row>
    <row r="36" spans="1:11" x14ac:dyDescent="0.2">
      <c r="A36" s="183" t="s">
        <v>184</v>
      </c>
      <c r="B36" s="184">
        <v>251552</v>
      </c>
      <c r="C36" s="174">
        <v>4.489485086657706E-2</v>
      </c>
      <c r="D36" s="184">
        <v>5351585</v>
      </c>
      <c r="E36" s="174">
        <v>0.95510514913342293</v>
      </c>
      <c r="F36" s="173">
        <v>5603137</v>
      </c>
    </row>
    <row r="37" spans="1:11" x14ac:dyDescent="0.2">
      <c r="A37" s="185" t="s">
        <v>201</v>
      </c>
      <c r="B37" s="318">
        <v>193942</v>
      </c>
      <c r="C37" s="319">
        <v>4.9223445590430334E-2</v>
      </c>
      <c r="D37" s="318">
        <v>3746091</v>
      </c>
      <c r="E37" s="319">
        <v>0.95077655440956965</v>
      </c>
      <c r="F37" s="180">
        <v>3940033</v>
      </c>
    </row>
    <row r="38" spans="1:11" x14ac:dyDescent="0.2">
      <c r="A38" s="161" t="s">
        <v>24</v>
      </c>
    </row>
    <row r="40" spans="1:11" x14ac:dyDescent="0.2">
      <c r="A40" s="458" t="s">
        <v>182</v>
      </c>
      <c r="B40" s="444" t="s">
        <v>37</v>
      </c>
      <c r="C40" s="445"/>
      <c r="D40" s="444" t="s">
        <v>36</v>
      </c>
      <c r="E40" s="445"/>
      <c r="F40" s="467" t="s">
        <v>11</v>
      </c>
    </row>
    <row r="41" spans="1:11" x14ac:dyDescent="0.2">
      <c r="A41" s="459"/>
      <c r="B41" s="163" t="s">
        <v>23</v>
      </c>
      <c r="C41" s="164" t="s">
        <v>12</v>
      </c>
      <c r="D41" s="163" t="s">
        <v>23</v>
      </c>
      <c r="E41" s="164" t="s">
        <v>12</v>
      </c>
      <c r="F41" s="467"/>
    </row>
    <row r="42" spans="1:11" x14ac:dyDescent="0.2">
      <c r="A42" s="183" t="s">
        <v>163</v>
      </c>
      <c r="B42" s="184">
        <v>3629</v>
      </c>
      <c r="C42" s="174">
        <v>3.2653979394430196E-2</v>
      </c>
      <c r="D42" s="184">
        <v>107505</v>
      </c>
      <c r="E42" s="174">
        <v>0.96733702254015386</v>
      </c>
      <c r="F42" s="173">
        <v>111135</v>
      </c>
    </row>
    <row r="43" spans="1:11" x14ac:dyDescent="0.2">
      <c r="A43" s="188" t="s">
        <v>175</v>
      </c>
      <c r="B43" s="189">
        <v>12243</v>
      </c>
      <c r="C43" s="168">
        <v>2.0775602115741299E-2</v>
      </c>
      <c r="D43" s="189">
        <v>577054</v>
      </c>
      <c r="E43" s="168">
        <v>0.97922439788425875</v>
      </c>
      <c r="F43" s="169">
        <v>589297</v>
      </c>
      <c r="J43" s="187"/>
    </row>
    <row r="44" spans="1:11" x14ac:dyDescent="0.2">
      <c r="A44" s="190" t="s">
        <v>206</v>
      </c>
      <c r="B44" s="178">
        <v>96355</v>
      </c>
      <c r="C44" s="191">
        <v>2.8696650007490228E-2</v>
      </c>
      <c r="D44" s="178">
        <v>3261355</v>
      </c>
      <c r="E44" s="191">
        <v>0.97130364781462597</v>
      </c>
      <c r="F44" s="192">
        <v>3357709</v>
      </c>
      <c r="I44" s="187"/>
      <c r="J44" s="187"/>
      <c r="K44" s="187"/>
    </row>
    <row r="45" spans="1:11" x14ac:dyDescent="0.2">
      <c r="A45" s="188" t="s">
        <v>174</v>
      </c>
      <c r="B45" s="189">
        <v>37119</v>
      </c>
      <c r="C45" s="168">
        <v>8.9653789858607918E-2</v>
      </c>
      <c r="D45" s="189">
        <v>376907</v>
      </c>
      <c r="E45" s="168">
        <v>0.91034621014139205</v>
      </c>
      <c r="F45" s="169">
        <v>414026</v>
      </c>
    </row>
    <row r="46" spans="1:11" x14ac:dyDescent="0.2">
      <c r="A46" s="90" t="s">
        <v>203</v>
      </c>
      <c r="B46" s="193">
        <v>116293</v>
      </c>
      <c r="C46" s="191">
        <v>0.16434734067735529</v>
      </c>
      <c r="D46" s="193">
        <v>591312</v>
      </c>
      <c r="E46" s="191">
        <v>0.83565265932264465</v>
      </c>
      <c r="F46" s="243">
        <v>707605</v>
      </c>
      <c r="I46" s="187"/>
      <c r="J46" s="187"/>
      <c r="K46" s="187"/>
    </row>
    <row r="47" spans="1:11" x14ac:dyDescent="0.2">
      <c r="A47" s="188" t="s">
        <v>165</v>
      </c>
      <c r="B47" s="189">
        <v>37311</v>
      </c>
      <c r="C47" s="168">
        <v>0.11083912863945719</v>
      </c>
      <c r="D47" s="189">
        <v>299313</v>
      </c>
      <c r="E47" s="168">
        <v>0.88916384204287879</v>
      </c>
      <c r="F47" s="169">
        <v>336623</v>
      </c>
      <c r="I47" s="187"/>
      <c r="J47" s="187"/>
      <c r="K47" s="187"/>
    </row>
    <row r="48" spans="1:11" x14ac:dyDescent="0.2">
      <c r="A48" s="190" t="s">
        <v>205</v>
      </c>
      <c r="B48" s="178">
        <v>8225</v>
      </c>
      <c r="C48" s="191">
        <v>2.980299225665721E-2</v>
      </c>
      <c r="D48" s="178">
        <v>267754</v>
      </c>
      <c r="E48" s="191">
        <v>0.97019700774334283</v>
      </c>
      <c r="F48" s="192">
        <v>275979</v>
      </c>
      <c r="I48" s="187"/>
      <c r="J48" s="187"/>
      <c r="K48" s="187"/>
    </row>
    <row r="49" spans="1:11" x14ac:dyDescent="0.2">
      <c r="A49" s="188" t="s">
        <v>166</v>
      </c>
      <c r="B49" s="189">
        <v>1432</v>
      </c>
      <c r="C49" s="168">
        <v>3.1340964303692195E-2</v>
      </c>
      <c r="D49" s="189">
        <v>44259</v>
      </c>
      <c r="E49" s="168">
        <v>0.96865903569630785</v>
      </c>
      <c r="F49" s="169">
        <v>45691</v>
      </c>
      <c r="I49" s="187"/>
      <c r="J49" s="187"/>
      <c r="K49" s="187"/>
    </row>
    <row r="50" spans="1:11" x14ac:dyDescent="0.2">
      <c r="A50" s="90" t="s">
        <v>179</v>
      </c>
      <c r="B50" s="193">
        <v>1168</v>
      </c>
      <c r="C50" s="191">
        <v>6.405791537554501E-3</v>
      </c>
      <c r="D50" s="193">
        <v>181167</v>
      </c>
      <c r="E50" s="191">
        <v>0.99359420846244551</v>
      </c>
      <c r="F50" s="243">
        <v>182335</v>
      </c>
      <c r="I50" s="187"/>
      <c r="J50" s="187"/>
      <c r="K50" s="187"/>
    </row>
    <row r="51" spans="1:11" x14ac:dyDescent="0.2">
      <c r="A51" s="188" t="s">
        <v>176</v>
      </c>
      <c r="B51" s="189">
        <v>71287</v>
      </c>
      <c r="C51" s="168">
        <v>0.37589508874429201</v>
      </c>
      <c r="D51" s="189">
        <v>118360</v>
      </c>
      <c r="E51" s="168">
        <v>0.62411018423800135</v>
      </c>
      <c r="F51" s="169">
        <v>189646</v>
      </c>
      <c r="I51" s="187"/>
      <c r="J51" s="187"/>
      <c r="K51" s="187"/>
    </row>
    <row r="52" spans="1:11" x14ac:dyDescent="0.2">
      <c r="A52" s="190" t="s">
        <v>207</v>
      </c>
      <c r="B52" s="178">
        <v>53501</v>
      </c>
      <c r="C52" s="191">
        <v>3.517167070202E-2</v>
      </c>
      <c r="D52" s="178">
        <v>1467638</v>
      </c>
      <c r="E52" s="191">
        <v>0.96482832929798001</v>
      </c>
      <c r="F52" s="192">
        <v>1521139</v>
      </c>
      <c r="I52" s="194"/>
      <c r="J52" s="187"/>
      <c r="K52" s="187"/>
    </row>
    <row r="53" spans="1:11" x14ac:dyDescent="0.2">
      <c r="A53" s="188" t="s">
        <v>178</v>
      </c>
      <c r="B53" s="189">
        <v>15847</v>
      </c>
      <c r="C53" s="168">
        <v>0.12924615246592883</v>
      </c>
      <c r="D53" s="189">
        <v>106764</v>
      </c>
      <c r="E53" s="168">
        <v>0.87075384753407115</v>
      </c>
      <c r="F53" s="169">
        <v>122611</v>
      </c>
      <c r="I53" s="187"/>
      <c r="J53" s="187"/>
      <c r="K53" s="187"/>
    </row>
    <row r="54" spans="1:11" x14ac:dyDescent="0.2">
      <c r="A54" s="90" t="s">
        <v>167</v>
      </c>
      <c r="B54" s="193">
        <v>4283</v>
      </c>
      <c r="C54" s="191">
        <v>3.5926988440954918E-2</v>
      </c>
      <c r="D54" s="193">
        <v>114930</v>
      </c>
      <c r="E54" s="191">
        <v>0.96406462328250042</v>
      </c>
      <c r="F54" s="243">
        <v>119214</v>
      </c>
      <c r="I54" s="187"/>
      <c r="J54" s="187"/>
      <c r="K54" s="187"/>
    </row>
    <row r="55" spans="1:11" x14ac:dyDescent="0.2">
      <c r="A55" s="188" t="s">
        <v>168</v>
      </c>
      <c r="B55" s="189">
        <v>2399</v>
      </c>
      <c r="C55" s="168">
        <v>2.1587135902673422E-2</v>
      </c>
      <c r="D55" s="189">
        <v>108732</v>
      </c>
      <c r="E55" s="168">
        <v>0.97841286409732653</v>
      </c>
      <c r="F55" s="169">
        <v>111131</v>
      </c>
      <c r="I55" s="187"/>
      <c r="J55" s="187"/>
      <c r="K55" s="187"/>
    </row>
    <row r="56" spans="1:11" x14ac:dyDescent="0.2">
      <c r="A56" s="190" t="s">
        <v>204</v>
      </c>
      <c r="B56" s="178">
        <v>32037</v>
      </c>
      <c r="C56" s="191">
        <v>0.12640512612104307</v>
      </c>
      <c r="D56" s="178">
        <v>221410</v>
      </c>
      <c r="E56" s="191">
        <v>0.87359487387895696</v>
      </c>
      <c r="F56" s="192">
        <v>253447</v>
      </c>
      <c r="I56" s="187"/>
      <c r="J56" s="187"/>
      <c r="K56" s="187"/>
    </row>
    <row r="57" spans="1:11" x14ac:dyDescent="0.2">
      <c r="A57" s="188" t="s">
        <v>161</v>
      </c>
      <c r="B57" s="189">
        <v>3770</v>
      </c>
      <c r="C57" s="168">
        <v>3.8966005519322798E-2</v>
      </c>
      <c r="D57" s="189">
        <v>92980</v>
      </c>
      <c r="E57" s="168">
        <v>0.96102365867019457</v>
      </c>
      <c r="F57" s="169">
        <v>96751</v>
      </c>
      <c r="I57" s="187"/>
      <c r="J57" s="187"/>
      <c r="K57" s="187"/>
    </row>
    <row r="58" spans="1:11" x14ac:dyDescent="0.2">
      <c r="A58" s="90" t="s">
        <v>162</v>
      </c>
      <c r="B58" s="193">
        <v>9218</v>
      </c>
      <c r="C58" s="191">
        <v>0.3631135271409438</v>
      </c>
      <c r="D58" s="193">
        <v>16168</v>
      </c>
      <c r="E58" s="191">
        <v>0.6368864728590562</v>
      </c>
      <c r="F58" s="243">
        <v>25386</v>
      </c>
      <c r="I58" s="187"/>
      <c r="J58" s="187"/>
      <c r="K58" s="187"/>
    </row>
    <row r="59" spans="1:11" x14ac:dyDescent="0.2">
      <c r="A59" s="188" t="s">
        <v>169</v>
      </c>
      <c r="B59" s="189">
        <v>5691</v>
      </c>
      <c r="C59" s="168">
        <v>0.12112118503383987</v>
      </c>
      <c r="D59" s="189">
        <v>41295</v>
      </c>
      <c r="E59" s="168">
        <v>0.87887881496616016</v>
      </c>
      <c r="F59" s="169">
        <v>46986</v>
      </c>
      <c r="I59" s="187"/>
      <c r="J59" s="187"/>
      <c r="K59" s="194"/>
    </row>
    <row r="60" spans="1:11" x14ac:dyDescent="0.2">
      <c r="A60" s="190" t="s">
        <v>177</v>
      </c>
      <c r="B60" s="178">
        <v>8397</v>
      </c>
      <c r="C60" s="191">
        <v>5.6275257517776602E-2</v>
      </c>
      <c r="D60" s="178">
        <v>140816</v>
      </c>
      <c r="E60" s="191">
        <v>0.94372474248222338</v>
      </c>
      <c r="F60" s="192">
        <v>149213</v>
      </c>
      <c r="I60" s="194"/>
      <c r="J60" s="187"/>
      <c r="K60" s="187"/>
    </row>
    <row r="61" spans="1:11" x14ac:dyDescent="0.2">
      <c r="A61" s="188" t="s">
        <v>170</v>
      </c>
      <c r="B61" s="189">
        <v>12755</v>
      </c>
      <c r="C61" s="168">
        <v>0.17708637038888195</v>
      </c>
      <c r="D61" s="189">
        <v>59272</v>
      </c>
      <c r="E61" s="168">
        <v>0.82291362961111802</v>
      </c>
      <c r="F61" s="169">
        <v>72027</v>
      </c>
      <c r="I61" s="187"/>
      <c r="J61" s="187"/>
      <c r="K61" s="187"/>
    </row>
    <row r="62" spans="1:11" x14ac:dyDescent="0.2">
      <c r="A62" s="90" t="s">
        <v>171</v>
      </c>
      <c r="B62" s="193">
        <v>1547</v>
      </c>
      <c r="C62" s="191">
        <v>2.1883354787602734E-2</v>
      </c>
      <c r="D62" s="193">
        <v>69145</v>
      </c>
      <c r="E62" s="191">
        <v>0.97810249954026562</v>
      </c>
      <c r="F62" s="243">
        <v>70693</v>
      </c>
      <c r="I62" s="187"/>
      <c r="J62" s="187"/>
      <c r="K62" s="187"/>
    </row>
    <row r="63" spans="1:11" x14ac:dyDescent="0.2">
      <c r="A63" s="188" t="s">
        <v>172</v>
      </c>
      <c r="B63" s="189">
        <v>7848</v>
      </c>
      <c r="C63" s="168">
        <v>5.6464087602794429E-2</v>
      </c>
      <c r="D63" s="189">
        <v>131143</v>
      </c>
      <c r="E63" s="168">
        <v>0.94353591239720558</v>
      </c>
      <c r="F63" s="169">
        <v>138991</v>
      </c>
      <c r="I63" s="187"/>
      <c r="J63" s="187"/>
    </row>
    <row r="64" spans="1:11" x14ac:dyDescent="0.2">
      <c r="A64" s="190" t="s">
        <v>173</v>
      </c>
      <c r="B64" s="178">
        <v>32237</v>
      </c>
      <c r="C64" s="191">
        <v>0.19231044562429159</v>
      </c>
      <c r="D64" s="178">
        <v>135393</v>
      </c>
      <c r="E64" s="191">
        <v>0.80768955437570844</v>
      </c>
      <c r="F64" s="192">
        <v>167630</v>
      </c>
      <c r="I64" s="187"/>
      <c r="J64" s="187"/>
      <c r="K64" s="187"/>
    </row>
    <row r="65" spans="1:11" x14ac:dyDescent="0.2">
      <c r="A65" s="195" t="s">
        <v>202</v>
      </c>
      <c r="B65" s="196">
        <v>574592</v>
      </c>
      <c r="C65" s="197">
        <v>6.3105460071128064E-2</v>
      </c>
      <c r="D65" s="196">
        <v>8530674</v>
      </c>
      <c r="E65" s="197">
        <v>0.93689453992887195</v>
      </c>
      <c r="F65" s="245">
        <v>9105266</v>
      </c>
      <c r="I65" s="187"/>
      <c r="J65" s="187"/>
      <c r="K65" s="187"/>
    </row>
    <row r="66" spans="1:11" x14ac:dyDescent="0.2">
      <c r="A66" s="161" t="s">
        <v>24</v>
      </c>
      <c r="I66" s="194"/>
      <c r="K66" s="194"/>
    </row>
    <row r="67" spans="1:11" x14ac:dyDescent="0.2">
      <c r="A67" s="161" t="s">
        <v>311</v>
      </c>
    </row>
    <row r="77" spans="1:11" x14ac:dyDescent="0.2">
      <c r="D77" s="194"/>
    </row>
    <row r="78" spans="1:11" x14ac:dyDescent="0.2">
      <c r="E78" s="194"/>
    </row>
    <row r="80" spans="1:11" x14ac:dyDescent="0.2">
      <c r="E80" s="194"/>
    </row>
  </sheetData>
  <mergeCells count="22">
    <mergeCell ref="A19:A20"/>
    <mergeCell ref="B19:C19"/>
    <mergeCell ref="D19:E19"/>
    <mergeCell ref="F19:F20"/>
    <mergeCell ref="A40:A41"/>
    <mergeCell ref="B40:C40"/>
    <mergeCell ref="D40:E40"/>
    <mergeCell ref="F40:F41"/>
    <mergeCell ref="A26:A27"/>
    <mergeCell ref="B26:C26"/>
    <mergeCell ref="D26:E26"/>
    <mergeCell ref="F26:F27"/>
    <mergeCell ref="A34:A35"/>
    <mergeCell ref="B34:C34"/>
    <mergeCell ref="D34:E34"/>
    <mergeCell ref="F34:F35"/>
    <mergeCell ref="A6:F6"/>
    <mergeCell ref="A11:A13"/>
    <mergeCell ref="B11:F11"/>
    <mergeCell ref="B12:C12"/>
    <mergeCell ref="D12:E12"/>
    <mergeCell ref="F12:F13"/>
  </mergeCells>
  <pageMargins left="0.75" right="0.75" top="1" bottom="1" header="0" footer="0"/>
  <pageSetup orientation="portrait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687B6-080D-4B46-B637-8C60742393A2}">
  <dimension ref="A6:K80"/>
  <sheetViews>
    <sheetView showGridLines="0" zoomScale="90" zoomScaleNormal="90" workbookViewId="0">
      <selection activeCell="W28" sqref="W28"/>
    </sheetView>
  </sheetViews>
  <sheetFormatPr baseColWidth="10" defaultRowHeight="12" x14ac:dyDescent="0.2"/>
  <cols>
    <col min="1" max="1" width="24" style="161" customWidth="1"/>
    <col min="2" max="2" width="19.42578125" style="161" customWidth="1"/>
    <col min="3" max="3" width="13" style="161" customWidth="1"/>
    <col min="4" max="4" width="14.140625" style="161" customWidth="1"/>
    <col min="5" max="5" width="12.140625" style="161" customWidth="1"/>
    <col min="6" max="16384" width="11.42578125" style="161"/>
  </cols>
  <sheetData>
    <row r="6" spans="1:6" s="159" customFormat="1" ht="16.5" x14ac:dyDescent="0.2">
      <c r="A6" s="463" t="s">
        <v>1</v>
      </c>
      <c r="B6" s="463"/>
      <c r="C6" s="463"/>
      <c r="D6" s="463"/>
      <c r="E6" s="463"/>
      <c r="F6" s="463"/>
    </row>
    <row r="7" spans="1:6" ht="15" customHeight="1" x14ac:dyDescent="0.2">
      <c r="A7" s="241" t="s">
        <v>223</v>
      </c>
      <c r="B7" s="241"/>
      <c r="C7" s="241"/>
      <c r="D7" s="241"/>
      <c r="E7" s="241"/>
      <c r="F7" s="241"/>
    </row>
    <row r="8" spans="1:6" ht="15" customHeight="1" x14ac:dyDescent="0.2">
      <c r="A8" s="241" t="s">
        <v>313</v>
      </c>
      <c r="B8" s="241"/>
      <c r="C8" s="241"/>
      <c r="D8" s="241"/>
      <c r="E8" s="241"/>
      <c r="F8" s="241"/>
    </row>
    <row r="9" spans="1:6" ht="15" customHeight="1" x14ac:dyDescent="0.2">
      <c r="A9" s="241" t="s">
        <v>3</v>
      </c>
      <c r="B9" s="241"/>
      <c r="C9" s="241"/>
      <c r="D9" s="241"/>
      <c r="E9" s="241"/>
      <c r="F9" s="241"/>
    </row>
    <row r="10" spans="1:6" ht="15" customHeight="1" x14ac:dyDescent="0.2">
      <c r="A10" s="242" t="s">
        <v>314</v>
      </c>
      <c r="B10" s="242"/>
      <c r="C10" s="242"/>
      <c r="D10" s="242"/>
      <c r="E10" s="242"/>
      <c r="F10" s="241"/>
    </row>
    <row r="11" spans="1:6" ht="14.25" x14ac:dyDescent="0.25">
      <c r="A11" s="460" t="s">
        <v>13</v>
      </c>
      <c r="B11" s="464"/>
      <c r="C11" s="464"/>
      <c r="D11" s="464"/>
      <c r="E11" s="464"/>
      <c r="F11" s="464"/>
    </row>
    <row r="12" spans="1:6" ht="20.25" customHeight="1" x14ac:dyDescent="0.2">
      <c r="A12" s="461"/>
      <c r="B12" s="444" t="s">
        <v>37</v>
      </c>
      <c r="C12" s="445"/>
      <c r="D12" s="444" t="s">
        <v>36</v>
      </c>
      <c r="E12" s="445"/>
      <c r="F12" s="465" t="s">
        <v>11</v>
      </c>
    </row>
    <row r="13" spans="1:6" ht="17.25" customHeight="1" x14ac:dyDescent="0.2">
      <c r="A13" s="462"/>
      <c r="B13" s="163" t="s">
        <v>23</v>
      </c>
      <c r="C13" s="164" t="s">
        <v>12</v>
      </c>
      <c r="D13" s="163" t="s">
        <v>23</v>
      </c>
      <c r="E13" s="164" t="s">
        <v>12</v>
      </c>
      <c r="F13" s="466"/>
    </row>
    <row r="14" spans="1:6" ht="24" x14ac:dyDescent="0.2">
      <c r="A14" s="165" t="s">
        <v>3</v>
      </c>
      <c r="B14" s="311">
        <v>742075</v>
      </c>
      <c r="C14" s="310">
        <v>7.7759800988560404E-2</v>
      </c>
      <c r="D14" s="311">
        <v>8801095</v>
      </c>
      <c r="E14" s="310">
        <v>0.92224019901143961</v>
      </c>
      <c r="F14" s="166">
        <v>9543170</v>
      </c>
    </row>
    <row r="15" spans="1:6" x14ac:dyDescent="0.2">
      <c r="A15" s="167" t="s">
        <v>4</v>
      </c>
      <c r="B15" s="312">
        <v>316321</v>
      </c>
      <c r="C15" s="168">
        <v>8.4126336976083696E-2</v>
      </c>
      <c r="D15" s="312">
        <v>3443750</v>
      </c>
      <c r="E15" s="168">
        <v>0.91587366302391626</v>
      </c>
      <c r="F15" s="169">
        <v>3760071</v>
      </c>
    </row>
    <row r="16" spans="1:6" x14ac:dyDescent="0.2">
      <c r="A16" s="170" t="s">
        <v>5</v>
      </c>
      <c r="B16" s="314">
        <v>425753</v>
      </c>
      <c r="C16" s="313">
        <v>7.3620216427213156E-2</v>
      </c>
      <c r="D16" s="314">
        <v>5357345</v>
      </c>
      <c r="E16" s="313">
        <v>0.92637961065511765</v>
      </c>
      <c r="F16" s="171">
        <v>5783099</v>
      </c>
    </row>
    <row r="17" spans="1:6" x14ac:dyDescent="0.2">
      <c r="A17" s="161" t="s">
        <v>24</v>
      </c>
      <c r="B17" s="315"/>
      <c r="C17" s="315"/>
      <c r="D17" s="315"/>
      <c r="E17" s="315"/>
    </row>
    <row r="18" spans="1:6" x14ac:dyDescent="0.2">
      <c r="B18" s="315"/>
      <c r="C18" s="315"/>
      <c r="D18" s="315"/>
      <c r="E18" s="315"/>
    </row>
    <row r="19" spans="1:6" x14ac:dyDescent="0.2">
      <c r="A19" s="458" t="s">
        <v>14</v>
      </c>
      <c r="B19" s="444" t="s">
        <v>37</v>
      </c>
      <c r="C19" s="445"/>
      <c r="D19" s="444" t="s">
        <v>36</v>
      </c>
      <c r="E19" s="445"/>
      <c r="F19" s="467" t="s">
        <v>11</v>
      </c>
    </row>
    <row r="20" spans="1:6" x14ac:dyDescent="0.2">
      <c r="A20" s="459"/>
      <c r="B20" s="163" t="s">
        <v>23</v>
      </c>
      <c r="C20" s="164" t="s">
        <v>12</v>
      </c>
      <c r="D20" s="163" t="s">
        <v>23</v>
      </c>
      <c r="E20" s="164" t="s">
        <v>12</v>
      </c>
      <c r="F20" s="467"/>
    </row>
    <row r="21" spans="1:6" x14ac:dyDescent="0.2">
      <c r="A21" s="172" t="s">
        <v>15</v>
      </c>
      <c r="B21" s="316">
        <v>73813</v>
      </c>
      <c r="C21" s="310">
        <v>9.4681334130329378E-2</v>
      </c>
      <c r="D21" s="316">
        <v>705782</v>
      </c>
      <c r="E21" s="310">
        <v>0.9053199485886243</v>
      </c>
      <c r="F21" s="173">
        <v>779594</v>
      </c>
    </row>
    <row r="22" spans="1:6" x14ac:dyDescent="0.2">
      <c r="A22" s="167" t="s">
        <v>16</v>
      </c>
      <c r="B22" s="312">
        <v>410590</v>
      </c>
      <c r="C22" s="168">
        <v>8.3915383601357474E-2</v>
      </c>
      <c r="D22" s="312">
        <v>4482315</v>
      </c>
      <c r="E22" s="168">
        <v>0.91608461639864247</v>
      </c>
      <c r="F22" s="169">
        <v>4892905</v>
      </c>
    </row>
    <row r="23" spans="1:6" x14ac:dyDescent="0.2">
      <c r="A23" s="170" t="s">
        <v>17</v>
      </c>
      <c r="B23" s="314">
        <v>246430</v>
      </c>
      <c r="C23" s="313">
        <v>6.5389723334841401E-2</v>
      </c>
      <c r="D23" s="314">
        <v>3522205</v>
      </c>
      <c r="E23" s="313">
        <v>0.93461027666515861</v>
      </c>
      <c r="F23" s="171">
        <v>3768635</v>
      </c>
    </row>
    <row r="24" spans="1:6" x14ac:dyDescent="0.2">
      <c r="A24" s="161" t="s">
        <v>24</v>
      </c>
    </row>
    <row r="26" spans="1:6" x14ac:dyDescent="0.2">
      <c r="A26" s="458" t="s">
        <v>18</v>
      </c>
      <c r="B26" s="444" t="s">
        <v>37</v>
      </c>
      <c r="C26" s="445"/>
      <c r="D26" s="444" t="s">
        <v>36</v>
      </c>
      <c r="E26" s="445"/>
      <c r="F26" s="467" t="s">
        <v>11</v>
      </c>
    </row>
    <row r="27" spans="1:6" x14ac:dyDescent="0.2">
      <c r="A27" s="459"/>
      <c r="B27" s="163" t="s">
        <v>23</v>
      </c>
      <c r="C27" s="164" t="s">
        <v>12</v>
      </c>
      <c r="D27" s="163" t="s">
        <v>23</v>
      </c>
      <c r="E27" s="164" t="s">
        <v>12</v>
      </c>
      <c r="F27" s="467"/>
    </row>
    <row r="28" spans="1:6" x14ac:dyDescent="0.2">
      <c r="A28" s="172" t="s">
        <v>19</v>
      </c>
      <c r="B28" s="316">
        <v>41938</v>
      </c>
      <c r="C28" s="174">
        <v>6.6844757839571306E-2</v>
      </c>
      <c r="D28" s="316">
        <v>585456</v>
      </c>
      <c r="E28" s="174">
        <v>0.93315524216042867</v>
      </c>
      <c r="F28" s="175">
        <v>627394</v>
      </c>
    </row>
    <row r="29" spans="1:6" x14ac:dyDescent="0.2">
      <c r="A29" s="167" t="s">
        <v>20</v>
      </c>
      <c r="B29" s="312">
        <v>152304</v>
      </c>
      <c r="C29" s="168">
        <v>6.7613557161033233E-2</v>
      </c>
      <c r="D29" s="312">
        <v>2100262</v>
      </c>
      <c r="E29" s="168">
        <v>0.93238644283896677</v>
      </c>
      <c r="F29" s="176">
        <v>2252566</v>
      </c>
    </row>
    <row r="30" spans="1:6" x14ac:dyDescent="0.2">
      <c r="A30" s="177" t="s">
        <v>21</v>
      </c>
      <c r="B30" s="178">
        <v>196241</v>
      </c>
      <c r="C30" s="317">
        <v>7.5409207377337695E-2</v>
      </c>
      <c r="D30" s="178">
        <v>2406107</v>
      </c>
      <c r="E30" s="317">
        <v>0.92459079262266231</v>
      </c>
      <c r="F30" s="175">
        <v>2602348</v>
      </c>
    </row>
    <row r="31" spans="1:6" x14ac:dyDescent="0.2">
      <c r="A31" s="179" t="s">
        <v>22</v>
      </c>
      <c r="B31" s="318">
        <v>351592</v>
      </c>
      <c r="C31" s="319">
        <v>8.6580653708659319E-2</v>
      </c>
      <c r="D31" s="318">
        <v>3709269</v>
      </c>
      <c r="E31" s="319">
        <v>0.91341934629134069</v>
      </c>
      <c r="F31" s="180">
        <v>4060861</v>
      </c>
    </row>
    <row r="32" spans="1:6" x14ac:dyDescent="0.2">
      <c r="A32" s="161" t="s">
        <v>24</v>
      </c>
    </row>
    <row r="34" spans="1:11" x14ac:dyDescent="0.2">
      <c r="A34" s="458" t="s">
        <v>209</v>
      </c>
      <c r="B34" s="444" t="s">
        <v>37</v>
      </c>
      <c r="C34" s="445"/>
      <c r="D34" s="444" t="s">
        <v>36</v>
      </c>
      <c r="E34" s="445"/>
      <c r="F34" s="467" t="s">
        <v>11</v>
      </c>
    </row>
    <row r="35" spans="1:11" x14ac:dyDescent="0.2">
      <c r="A35" s="459"/>
      <c r="B35" s="163" t="s">
        <v>23</v>
      </c>
      <c r="C35" s="164" t="s">
        <v>12</v>
      </c>
      <c r="D35" s="163" t="s">
        <v>23</v>
      </c>
      <c r="E35" s="164" t="s">
        <v>12</v>
      </c>
      <c r="F35" s="467"/>
    </row>
    <row r="36" spans="1:11" x14ac:dyDescent="0.2">
      <c r="A36" s="183" t="s">
        <v>184</v>
      </c>
      <c r="B36" s="184">
        <v>402034</v>
      </c>
      <c r="C36" s="174">
        <v>7.1751592009975843E-2</v>
      </c>
      <c r="D36" s="184">
        <v>5201103</v>
      </c>
      <c r="E36" s="174">
        <v>0.92824840799002417</v>
      </c>
      <c r="F36" s="173">
        <v>5603137</v>
      </c>
    </row>
    <row r="37" spans="1:11" x14ac:dyDescent="0.2">
      <c r="A37" s="185" t="s">
        <v>201</v>
      </c>
      <c r="B37" s="318">
        <v>340041</v>
      </c>
      <c r="C37" s="319">
        <v>8.6304099483430721E-2</v>
      </c>
      <c r="D37" s="318">
        <v>3599992</v>
      </c>
      <c r="E37" s="319">
        <v>0.91369590051656924</v>
      </c>
      <c r="F37" s="180">
        <v>3940033</v>
      </c>
    </row>
    <row r="38" spans="1:11" x14ac:dyDescent="0.2">
      <c r="A38" s="161" t="s">
        <v>24</v>
      </c>
    </row>
    <row r="40" spans="1:11" x14ac:dyDescent="0.2">
      <c r="A40" s="458" t="s">
        <v>182</v>
      </c>
      <c r="B40" s="444" t="s">
        <v>37</v>
      </c>
      <c r="C40" s="445"/>
      <c r="D40" s="444" t="s">
        <v>36</v>
      </c>
      <c r="E40" s="445"/>
      <c r="F40" s="467" t="s">
        <v>11</v>
      </c>
    </row>
    <row r="41" spans="1:11" x14ac:dyDescent="0.2">
      <c r="A41" s="459"/>
      <c r="B41" s="163" t="s">
        <v>23</v>
      </c>
      <c r="C41" s="164" t="s">
        <v>12</v>
      </c>
      <c r="D41" s="163" t="s">
        <v>23</v>
      </c>
      <c r="E41" s="164" t="s">
        <v>12</v>
      </c>
      <c r="F41" s="467"/>
    </row>
    <row r="42" spans="1:11" x14ac:dyDescent="0.2">
      <c r="A42" s="183" t="s">
        <v>163</v>
      </c>
      <c r="B42" s="184">
        <v>8095</v>
      </c>
      <c r="C42" s="174">
        <v>7.2839339541998477E-2</v>
      </c>
      <c r="D42" s="184">
        <v>103040</v>
      </c>
      <c r="E42" s="174">
        <v>0.9271606604580015</v>
      </c>
      <c r="F42" s="173">
        <v>111135</v>
      </c>
    </row>
    <row r="43" spans="1:11" x14ac:dyDescent="0.2">
      <c r="A43" s="188" t="s">
        <v>175</v>
      </c>
      <c r="B43" s="189">
        <v>29871</v>
      </c>
      <c r="C43" s="168">
        <v>5.0689211042988513E-2</v>
      </c>
      <c r="D43" s="189">
        <v>559426</v>
      </c>
      <c r="E43" s="168">
        <v>0.94931078895701149</v>
      </c>
      <c r="F43" s="169">
        <v>589297</v>
      </c>
      <c r="J43" s="187"/>
    </row>
    <row r="44" spans="1:11" x14ac:dyDescent="0.2">
      <c r="A44" s="190" t="s">
        <v>206</v>
      </c>
      <c r="B44" s="178">
        <v>287573</v>
      </c>
      <c r="C44" s="191">
        <v>8.5645599425084193E-2</v>
      </c>
      <c r="D44" s="178">
        <v>3070136</v>
      </c>
      <c r="E44" s="191">
        <v>0.91435440057491579</v>
      </c>
      <c r="F44" s="192">
        <v>3357709</v>
      </c>
      <c r="I44" s="187"/>
      <c r="J44" s="187"/>
      <c r="K44" s="187"/>
    </row>
    <row r="45" spans="1:11" x14ac:dyDescent="0.2">
      <c r="A45" s="188" t="s">
        <v>174</v>
      </c>
      <c r="B45" s="189">
        <v>54920</v>
      </c>
      <c r="C45" s="168">
        <v>0.13264867423784979</v>
      </c>
      <c r="D45" s="189">
        <v>359106</v>
      </c>
      <c r="E45" s="168">
        <v>0.86735132576215024</v>
      </c>
      <c r="F45" s="169">
        <v>414026</v>
      </c>
    </row>
    <row r="46" spans="1:11" x14ac:dyDescent="0.2">
      <c r="A46" s="90" t="s">
        <v>203</v>
      </c>
      <c r="B46" s="193">
        <v>210951</v>
      </c>
      <c r="C46" s="191">
        <v>0.29811971368206841</v>
      </c>
      <c r="D46" s="193">
        <v>496654</v>
      </c>
      <c r="E46" s="191">
        <v>0.70188028631793165</v>
      </c>
      <c r="F46" s="243">
        <v>707605</v>
      </c>
      <c r="I46" s="187"/>
      <c r="J46" s="187"/>
      <c r="K46" s="187"/>
    </row>
    <row r="47" spans="1:11" x14ac:dyDescent="0.2">
      <c r="A47" s="188" t="s">
        <v>165</v>
      </c>
      <c r="B47" s="189">
        <v>48727</v>
      </c>
      <c r="C47" s="168">
        <v>0.14475243818752728</v>
      </c>
      <c r="D47" s="189">
        <v>287897</v>
      </c>
      <c r="E47" s="168">
        <v>0.85525053249480876</v>
      </c>
      <c r="F47" s="169">
        <v>336623</v>
      </c>
      <c r="I47" s="187"/>
      <c r="J47" s="187"/>
      <c r="K47" s="187"/>
    </row>
    <row r="48" spans="1:11" x14ac:dyDescent="0.2">
      <c r="A48" s="190" t="s">
        <v>205</v>
      </c>
      <c r="B48" s="178">
        <v>19995</v>
      </c>
      <c r="C48" s="191">
        <v>7.2451164762536283E-2</v>
      </c>
      <c r="D48" s="178">
        <v>255984</v>
      </c>
      <c r="E48" s="191">
        <v>0.92754883523746368</v>
      </c>
      <c r="F48" s="192">
        <v>275979</v>
      </c>
      <c r="I48" s="187"/>
      <c r="J48" s="187"/>
      <c r="K48" s="187"/>
    </row>
    <row r="49" spans="1:11" x14ac:dyDescent="0.2">
      <c r="A49" s="188" t="s">
        <v>166</v>
      </c>
      <c r="B49" s="189">
        <v>3572</v>
      </c>
      <c r="C49" s="168">
        <v>7.8177321573176334E-2</v>
      </c>
      <c r="D49" s="189">
        <v>42119</v>
      </c>
      <c r="E49" s="168">
        <v>0.92182267842682364</v>
      </c>
      <c r="F49" s="169">
        <v>45691</v>
      </c>
      <c r="I49" s="187"/>
      <c r="J49" s="187"/>
      <c r="K49" s="187"/>
    </row>
    <row r="50" spans="1:11" x14ac:dyDescent="0.2">
      <c r="A50" s="90" t="s">
        <v>179</v>
      </c>
      <c r="B50" s="193">
        <v>8828</v>
      </c>
      <c r="C50" s="191">
        <v>4.841637644994104E-2</v>
      </c>
      <c r="D50" s="193">
        <v>173507</v>
      </c>
      <c r="E50" s="191">
        <v>0.95158362355005899</v>
      </c>
      <c r="F50" s="243">
        <v>182335</v>
      </c>
      <c r="I50" s="187"/>
      <c r="J50" s="187"/>
      <c r="K50" s="187"/>
    </row>
    <row r="51" spans="1:11" x14ac:dyDescent="0.2">
      <c r="A51" s="188" t="s">
        <v>176</v>
      </c>
      <c r="B51" s="189">
        <v>76431</v>
      </c>
      <c r="C51" s="168">
        <v>0.40301930966115818</v>
      </c>
      <c r="D51" s="189">
        <v>113215</v>
      </c>
      <c r="E51" s="168">
        <v>0.59698069033884182</v>
      </c>
      <c r="F51" s="169">
        <v>189646</v>
      </c>
      <c r="I51" s="187"/>
      <c r="J51" s="187"/>
      <c r="K51" s="187"/>
    </row>
    <row r="52" spans="1:11" x14ac:dyDescent="0.2">
      <c r="A52" s="190" t="s">
        <v>207</v>
      </c>
      <c r="B52" s="178">
        <v>92841</v>
      </c>
      <c r="C52" s="191">
        <v>6.1033870014508863E-2</v>
      </c>
      <c r="D52" s="178">
        <v>1428297</v>
      </c>
      <c r="E52" s="191">
        <v>0.93896547258337337</v>
      </c>
      <c r="F52" s="192">
        <v>1521139</v>
      </c>
      <c r="I52" s="194"/>
      <c r="J52" s="187"/>
      <c r="K52" s="187"/>
    </row>
    <row r="53" spans="1:11" x14ac:dyDescent="0.2">
      <c r="A53" s="188" t="s">
        <v>178</v>
      </c>
      <c r="B53" s="189">
        <v>24978</v>
      </c>
      <c r="C53" s="168">
        <v>0.20371744786356852</v>
      </c>
      <c r="D53" s="189">
        <v>97633</v>
      </c>
      <c r="E53" s="168">
        <v>0.79628255213643151</v>
      </c>
      <c r="F53" s="169">
        <v>122611</v>
      </c>
      <c r="I53" s="187"/>
      <c r="J53" s="187"/>
      <c r="K53" s="187"/>
    </row>
    <row r="54" spans="1:11" x14ac:dyDescent="0.2">
      <c r="A54" s="90" t="s">
        <v>167</v>
      </c>
      <c r="B54" s="193">
        <v>7636</v>
      </c>
      <c r="C54" s="191">
        <v>6.4052879695337794E-2</v>
      </c>
      <c r="D54" s="193">
        <v>111578</v>
      </c>
      <c r="E54" s="191">
        <v>0.93594712030466221</v>
      </c>
      <c r="F54" s="243">
        <v>119214</v>
      </c>
      <c r="I54" s="187"/>
      <c r="J54" s="187"/>
      <c r="K54" s="187"/>
    </row>
    <row r="55" spans="1:11" x14ac:dyDescent="0.2">
      <c r="A55" s="188" t="s">
        <v>168</v>
      </c>
      <c r="B55" s="189">
        <v>1701</v>
      </c>
      <c r="C55" s="168">
        <v>1.5306260179427883E-2</v>
      </c>
      <c r="D55" s="189">
        <v>109430</v>
      </c>
      <c r="E55" s="168">
        <v>0.98469373982057207</v>
      </c>
      <c r="F55" s="169">
        <v>111131</v>
      </c>
      <c r="I55" s="187"/>
      <c r="J55" s="187"/>
      <c r="K55" s="187"/>
    </row>
    <row r="56" spans="1:11" x14ac:dyDescent="0.2">
      <c r="A56" s="190" t="s">
        <v>204</v>
      </c>
      <c r="B56" s="178">
        <v>39505</v>
      </c>
      <c r="C56" s="191">
        <v>0.15587085268320397</v>
      </c>
      <c r="D56" s="178">
        <v>213942</v>
      </c>
      <c r="E56" s="191">
        <v>0.844129147316796</v>
      </c>
      <c r="F56" s="192">
        <v>253447</v>
      </c>
      <c r="I56" s="187"/>
      <c r="J56" s="187"/>
      <c r="K56" s="187"/>
    </row>
    <row r="57" spans="1:11" x14ac:dyDescent="0.2">
      <c r="A57" s="188" t="s">
        <v>161</v>
      </c>
      <c r="B57" s="189">
        <v>7867</v>
      </c>
      <c r="C57" s="168">
        <v>8.1311821066448922E-2</v>
      </c>
      <c r="D57" s="189">
        <v>88883</v>
      </c>
      <c r="E57" s="168">
        <v>0.91867784312306855</v>
      </c>
      <c r="F57" s="169">
        <v>96751</v>
      </c>
      <c r="I57" s="187"/>
      <c r="J57" s="187"/>
      <c r="K57" s="187"/>
    </row>
    <row r="58" spans="1:11" x14ac:dyDescent="0.2">
      <c r="A58" s="90" t="s">
        <v>162</v>
      </c>
      <c r="B58" s="193">
        <v>12095</v>
      </c>
      <c r="C58" s="191">
        <v>0.47644370913101708</v>
      </c>
      <c r="D58" s="193">
        <v>13292</v>
      </c>
      <c r="E58" s="191">
        <v>0.52359568265973366</v>
      </c>
      <c r="F58" s="243">
        <v>25386</v>
      </c>
      <c r="I58" s="187"/>
      <c r="J58" s="187"/>
      <c r="K58" s="187"/>
    </row>
    <row r="59" spans="1:11" x14ac:dyDescent="0.2">
      <c r="A59" s="188" t="s">
        <v>169</v>
      </c>
      <c r="B59" s="189">
        <v>5426</v>
      </c>
      <c r="C59" s="168">
        <v>0.11548120716809263</v>
      </c>
      <c r="D59" s="189">
        <v>41559</v>
      </c>
      <c r="E59" s="168">
        <v>0.88449750989656495</v>
      </c>
      <c r="F59" s="169">
        <v>46986</v>
      </c>
      <c r="I59" s="187"/>
      <c r="J59" s="187"/>
      <c r="K59" s="194"/>
    </row>
    <row r="60" spans="1:11" x14ac:dyDescent="0.2">
      <c r="A60" s="190" t="s">
        <v>177</v>
      </c>
      <c r="B60" s="178">
        <v>22231</v>
      </c>
      <c r="C60" s="191">
        <v>0.14898835892315013</v>
      </c>
      <c r="D60" s="178">
        <v>126983</v>
      </c>
      <c r="E60" s="191">
        <v>0.85101834290577894</v>
      </c>
      <c r="F60" s="192">
        <v>149213</v>
      </c>
      <c r="I60" s="194"/>
      <c r="J60" s="187"/>
      <c r="K60" s="187"/>
    </row>
    <row r="61" spans="1:11" x14ac:dyDescent="0.2">
      <c r="A61" s="188" t="s">
        <v>170</v>
      </c>
      <c r="B61" s="189">
        <v>5809</v>
      </c>
      <c r="C61" s="168">
        <v>8.0650311688672302E-2</v>
      </c>
      <c r="D61" s="189">
        <v>66218</v>
      </c>
      <c r="E61" s="168">
        <v>0.91934968831132768</v>
      </c>
      <c r="F61" s="169">
        <v>72027</v>
      </c>
      <c r="I61" s="187"/>
      <c r="J61" s="187"/>
      <c r="K61" s="187"/>
    </row>
    <row r="62" spans="1:11" x14ac:dyDescent="0.2">
      <c r="A62" s="90" t="s">
        <v>171</v>
      </c>
      <c r="B62" s="193">
        <v>2437</v>
      </c>
      <c r="C62" s="191">
        <v>3.4473002984736822E-2</v>
      </c>
      <c r="D62" s="193">
        <v>68255</v>
      </c>
      <c r="E62" s="191">
        <v>0.96551285134313158</v>
      </c>
      <c r="F62" s="243">
        <v>70693</v>
      </c>
      <c r="I62" s="187"/>
      <c r="J62" s="187"/>
      <c r="K62" s="187"/>
    </row>
    <row r="63" spans="1:11" x14ac:dyDescent="0.2">
      <c r="A63" s="188" t="s">
        <v>172</v>
      </c>
      <c r="B63" s="189">
        <v>13975</v>
      </c>
      <c r="C63" s="168">
        <v>0.10054607852306983</v>
      </c>
      <c r="D63" s="189">
        <v>125016</v>
      </c>
      <c r="E63" s="168">
        <v>0.89945392147693015</v>
      </c>
      <c r="F63" s="169">
        <v>138991</v>
      </c>
      <c r="I63" s="187"/>
      <c r="J63" s="187"/>
    </row>
    <row r="64" spans="1:11" x14ac:dyDescent="0.2">
      <c r="A64" s="190" t="s">
        <v>173</v>
      </c>
      <c r="B64" s="178">
        <v>51288</v>
      </c>
      <c r="C64" s="191">
        <v>0.30595955377915646</v>
      </c>
      <c r="D64" s="178">
        <v>116342</v>
      </c>
      <c r="E64" s="191">
        <v>0.69404044622084349</v>
      </c>
      <c r="F64" s="192">
        <v>167630</v>
      </c>
      <c r="I64" s="187"/>
      <c r="J64" s="187"/>
      <c r="K64" s="187"/>
    </row>
    <row r="65" spans="1:11" x14ac:dyDescent="0.2">
      <c r="A65" s="195" t="s">
        <v>202</v>
      </c>
      <c r="B65" s="196">
        <v>1036753</v>
      </c>
      <c r="C65" s="197">
        <v>0.1138630107017192</v>
      </c>
      <c r="D65" s="196">
        <v>8068513</v>
      </c>
      <c r="E65" s="197">
        <v>0.88613698929828077</v>
      </c>
      <c r="F65" s="245">
        <v>9105266</v>
      </c>
      <c r="I65" s="187"/>
      <c r="J65" s="187"/>
      <c r="K65" s="187"/>
    </row>
    <row r="66" spans="1:11" x14ac:dyDescent="0.2">
      <c r="A66" s="161" t="s">
        <v>24</v>
      </c>
      <c r="I66" s="194"/>
      <c r="K66" s="194"/>
    </row>
    <row r="67" spans="1:11" x14ac:dyDescent="0.2">
      <c r="A67" s="161" t="s">
        <v>311</v>
      </c>
    </row>
    <row r="77" spans="1:11" x14ac:dyDescent="0.2">
      <c r="D77" s="194"/>
    </row>
    <row r="78" spans="1:11" x14ac:dyDescent="0.2">
      <c r="E78" s="194"/>
    </row>
    <row r="80" spans="1:11" x14ac:dyDescent="0.2">
      <c r="E80" s="194"/>
    </row>
  </sheetData>
  <mergeCells count="22">
    <mergeCell ref="A19:A20"/>
    <mergeCell ref="B19:C19"/>
    <mergeCell ref="D19:E19"/>
    <mergeCell ref="F19:F20"/>
    <mergeCell ref="A40:A41"/>
    <mergeCell ref="B40:C40"/>
    <mergeCell ref="D40:E40"/>
    <mergeCell ref="F40:F41"/>
    <mergeCell ref="A26:A27"/>
    <mergeCell ref="B26:C26"/>
    <mergeCell ref="D26:E26"/>
    <mergeCell ref="F26:F27"/>
    <mergeCell ref="A34:A35"/>
    <mergeCell ref="B34:C34"/>
    <mergeCell ref="D34:E34"/>
    <mergeCell ref="F34:F35"/>
    <mergeCell ref="A6:F6"/>
    <mergeCell ref="A11:A13"/>
    <mergeCell ref="B11:F11"/>
    <mergeCell ref="B12:C12"/>
    <mergeCell ref="D12:E12"/>
    <mergeCell ref="F12:F13"/>
  </mergeCells>
  <pageMargins left="0.75" right="0.75" top="1" bottom="1" header="0" footer="0"/>
  <pageSetup orientation="portrait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D9468-2DD0-4F46-BFEA-82D595B0092B}">
  <dimension ref="A6:K80"/>
  <sheetViews>
    <sheetView showGridLines="0" zoomScale="70" zoomScaleNormal="70" workbookViewId="0">
      <selection activeCell="W28" sqref="W28"/>
    </sheetView>
  </sheetViews>
  <sheetFormatPr baseColWidth="10" defaultRowHeight="12" x14ac:dyDescent="0.2"/>
  <cols>
    <col min="1" max="1" width="24" style="161" customWidth="1"/>
    <col min="2" max="2" width="19.42578125" style="161" customWidth="1"/>
    <col min="3" max="3" width="13" style="161" customWidth="1"/>
    <col min="4" max="4" width="14.140625" style="161" customWidth="1"/>
    <col min="5" max="5" width="12.140625" style="161" customWidth="1"/>
    <col min="6" max="16384" width="11.42578125" style="161"/>
  </cols>
  <sheetData>
    <row r="6" spans="1:6" s="159" customFormat="1" ht="16.5" x14ac:dyDescent="0.2">
      <c r="A6" s="463" t="s">
        <v>1</v>
      </c>
      <c r="B6" s="463"/>
      <c r="C6" s="463"/>
      <c r="D6" s="463"/>
      <c r="E6" s="463"/>
      <c r="F6" s="463"/>
    </row>
    <row r="7" spans="1:6" ht="15" customHeight="1" x14ac:dyDescent="0.2">
      <c r="A7" s="241" t="s">
        <v>224</v>
      </c>
      <c r="B7" s="241"/>
      <c r="C7" s="241"/>
      <c r="D7" s="241"/>
      <c r="E7" s="241"/>
      <c r="F7" s="241"/>
    </row>
    <row r="8" spans="1:6" ht="15" customHeight="1" x14ac:dyDescent="0.2">
      <c r="A8" s="241" t="s">
        <v>313</v>
      </c>
      <c r="B8" s="241"/>
      <c r="C8" s="241"/>
      <c r="D8" s="241"/>
      <c r="E8" s="241"/>
      <c r="F8" s="241"/>
    </row>
    <row r="9" spans="1:6" ht="15" customHeight="1" x14ac:dyDescent="0.2">
      <c r="A9" s="241" t="s">
        <v>3</v>
      </c>
      <c r="B9" s="241"/>
      <c r="C9" s="241"/>
      <c r="D9" s="241"/>
      <c r="E9" s="241"/>
      <c r="F9" s="241"/>
    </row>
    <row r="10" spans="1:6" ht="15" customHeight="1" x14ac:dyDescent="0.2">
      <c r="A10" s="242" t="s">
        <v>314</v>
      </c>
      <c r="B10" s="242"/>
      <c r="C10" s="242"/>
      <c r="D10" s="242"/>
      <c r="E10" s="242"/>
      <c r="F10" s="241"/>
    </row>
    <row r="11" spans="1:6" ht="14.25" x14ac:dyDescent="0.25">
      <c r="A11" s="460" t="s">
        <v>13</v>
      </c>
      <c r="B11" s="464"/>
      <c r="C11" s="464"/>
      <c r="D11" s="464"/>
      <c r="E11" s="464"/>
      <c r="F11" s="464"/>
    </row>
    <row r="12" spans="1:6" ht="20.25" customHeight="1" x14ac:dyDescent="0.2">
      <c r="A12" s="461"/>
      <c r="B12" s="444" t="s">
        <v>37</v>
      </c>
      <c r="C12" s="445"/>
      <c r="D12" s="444" t="s">
        <v>36</v>
      </c>
      <c r="E12" s="445"/>
      <c r="F12" s="465" t="s">
        <v>11</v>
      </c>
    </row>
    <row r="13" spans="1:6" ht="17.25" customHeight="1" x14ac:dyDescent="0.2">
      <c r="A13" s="462"/>
      <c r="B13" s="163" t="s">
        <v>23</v>
      </c>
      <c r="C13" s="164" t="s">
        <v>12</v>
      </c>
      <c r="D13" s="163" t="s">
        <v>23</v>
      </c>
      <c r="E13" s="164" t="s">
        <v>12</v>
      </c>
      <c r="F13" s="466"/>
    </row>
    <row r="14" spans="1:6" ht="24" x14ac:dyDescent="0.2">
      <c r="A14" s="165" t="s">
        <v>3</v>
      </c>
      <c r="B14" s="311">
        <v>357505</v>
      </c>
      <c r="C14" s="310">
        <v>3.7461870636277046E-2</v>
      </c>
      <c r="D14" s="311">
        <v>9185665</v>
      </c>
      <c r="E14" s="310">
        <v>0.96253812936372296</v>
      </c>
      <c r="F14" s="166">
        <v>9543170</v>
      </c>
    </row>
    <row r="15" spans="1:6" x14ac:dyDescent="0.2">
      <c r="A15" s="167" t="s">
        <v>4</v>
      </c>
      <c r="B15" s="312">
        <v>141867</v>
      </c>
      <c r="C15" s="168">
        <v>3.7729872654000414E-2</v>
      </c>
      <c r="D15" s="312">
        <v>3618204</v>
      </c>
      <c r="E15" s="168">
        <v>0.96227012734599959</v>
      </c>
      <c r="F15" s="169">
        <v>3760071</v>
      </c>
    </row>
    <row r="16" spans="1:6" x14ac:dyDescent="0.2">
      <c r="A16" s="170" t="s">
        <v>5</v>
      </c>
      <c r="B16" s="314">
        <v>215638</v>
      </c>
      <c r="C16" s="313">
        <v>3.7287620357182194E-2</v>
      </c>
      <c r="D16" s="314">
        <v>5567461</v>
      </c>
      <c r="E16" s="313">
        <v>0.96271237964281775</v>
      </c>
      <c r="F16" s="171">
        <v>5783099</v>
      </c>
    </row>
    <row r="17" spans="1:6" x14ac:dyDescent="0.2">
      <c r="A17" s="161" t="s">
        <v>24</v>
      </c>
      <c r="B17" s="315"/>
      <c r="C17" s="315"/>
      <c r="D17" s="315"/>
      <c r="E17" s="315"/>
    </row>
    <row r="18" spans="1:6" x14ac:dyDescent="0.2">
      <c r="B18" s="315"/>
      <c r="C18" s="315"/>
      <c r="D18" s="315"/>
      <c r="E18" s="315"/>
    </row>
    <row r="19" spans="1:6" x14ac:dyDescent="0.2">
      <c r="A19" s="458" t="s">
        <v>14</v>
      </c>
      <c r="B19" s="444" t="s">
        <v>37</v>
      </c>
      <c r="C19" s="445"/>
      <c r="D19" s="444" t="s">
        <v>36</v>
      </c>
      <c r="E19" s="445"/>
      <c r="F19" s="467" t="s">
        <v>11</v>
      </c>
    </row>
    <row r="20" spans="1:6" x14ac:dyDescent="0.2">
      <c r="A20" s="459"/>
      <c r="B20" s="163" t="s">
        <v>23</v>
      </c>
      <c r="C20" s="164" t="s">
        <v>12</v>
      </c>
      <c r="D20" s="163" t="s">
        <v>23</v>
      </c>
      <c r="E20" s="164" t="s">
        <v>12</v>
      </c>
      <c r="F20" s="467"/>
    </row>
    <row r="21" spans="1:6" x14ac:dyDescent="0.2">
      <c r="A21" s="172" t="s">
        <v>15</v>
      </c>
      <c r="B21" s="316">
        <v>26512</v>
      </c>
      <c r="C21" s="310">
        <v>3.4007444900807343E-2</v>
      </c>
      <c r="D21" s="316">
        <v>753082</v>
      </c>
      <c r="E21" s="310">
        <v>0.96599255509919268</v>
      </c>
      <c r="F21" s="173">
        <v>779594</v>
      </c>
    </row>
    <row r="22" spans="1:6" x14ac:dyDescent="0.2">
      <c r="A22" s="167" t="s">
        <v>16</v>
      </c>
      <c r="B22" s="312">
        <v>199102</v>
      </c>
      <c r="C22" s="168">
        <v>4.069198155288116E-2</v>
      </c>
      <c r="D22" s="312">
        <v>4693802</v>
      </c>
      <c r="E22" s="168">
        <v>0.95930781406955579</v>
      </c>
      <c r="F22" s="169">
        <v>4892905</v>
      </c>
    </row>
    <row r="23" spans="1:6" x14ac:dyDescent="0.2">
      <c r="A23" s="170" t="s">
        <v>17</v>
      </c>
      <c r="B23" s="314">
        <v>129861</v>
      </c>
      <c r="C23" s="313">
        <v>3.445836489869674E-2</v>
      </c>
      <c r="D23" s="314">
        <v>3638774</v>
      </c>
      <c r="E23" s="313">
        <v>0.96554163510130331</v>
      </c>
      <c r="F23" s="171">
        <v>3768635</v>
      </c>
    </row>
    <row r="24" spans="1:6" x14ac:dyDescent="0.2">
      <c r="A24" s="161" t="s">
        <v>24</v>
      </c>
    </row>
    <row r="26" spans="1:6" x14ac:dyDescent="0.2">
      <c r="A26" s="458" t="s">
        <v>18</v>
      </c>
      <c r="B26" s="444" t="s">
        <v>37</v>
      </c>
      <c r="C26" s="445"/>
      <c r="D26" s="444" t="s">
        <v>36</v>
      </c>
      <c r="E26" s="445"/>
      <c r="F26" s="467" t="s">
        <v>11</v>
      </c>
    </row>
    <row r="27" spans="1:6" x14ac:dyDescent="0.2">
      <c r="A27" s="459"/>
      <c r="B27" s="163" t="s">
        <v>23</v>
      </c>
      <c r="C27" s="164" t="s">
        <v>12</v>
      </c>
      <c r="D27" s="163" t="s">
        <v>23</v>
      </c>
      <c r="E27" s="164" t="s">
        <v>12</v>
      </c>
      <c r="F27" s="467"/>
    </row>
    <row r="28" spans="1:6" x14ac:dyDescent="0.2">
      <c r="A28" s="172" t="s">
        <v>19</v>
      </c>
      <c r="B28" s="316">
        <v>10443</v>
      </c>
      <c r="C28" s="174">
        <v>1.6645042827951814E-2</v>
      </c>
      <c r="D28" s="316">
        <v>616951</v>
      </c>
      <c r="E28" s="174">
        <v>0.98335495717204824</v>
      </c>
      <c r="F28" s="175">
        <v>627394</v>
      </c>
    </row>
    <row r="29" spans="1:6" x14ac:dyDescent="0.2">
      <c r="A29" s="167" t="s">
        <v>20</v>
      </c>
      <c r="B29" s="312">
        <v>89330</v>
      </c>
      <c r="C29" s="168">
        <v>3.9656995621881887E-2</v>
      </c>
      <c r="D29" s="312">
        <v>2163236</v>
      </c>
      <c r="E29" s="168">
        <v>0.96034300437811815</v>
      </c>
      <c r="F29" s="176">
        <v>2252566</v>
      </c>
    </row>
    <row r="30" spans="1:6" x14ac:dyDescent="0.2">
      <c r="A30" s="177" t="s">
        <v>21</v>
      </c>
      <c r="B30" s="178">
        <v>78458</v>
      </c>
      <c r="C30" s="317">
        <v>3.0148927045883178E-2</v>
      </c>
      <c r="D30" s="178">
        <v>2523891</v>
      </c>
      <c r="E30" s="317">
        <v>0.96985145722247756</v>
      </c>
      <c r="F30" s="175">
        <v>2602348</v>
      </c>
    </row>
    <row r="31" spans="1:6" x14ac:dyDescent="0.2">
      <c r="A31" s="179" t="s">
        <v>22</v>
      </c>
      <c r="B31" s="318">
        <v>179274</v>
      </c>
      <c r="C31" s="319">
        <v>4.4146795470221711E-2</v>
      </c>
      <c r="D31" s="318">
        <v>3881587</v>
      </c>
      <c r="E31" s="319">
        <v>0.95585320452977829</v>
      </c>
      <c r="F31" s="180">
        <v>4060861</v>
      </c>
    </row>
    <row r="32" spans="1:6" x14ac:dyDescent="0.2">
      <c r="A32" s="161" t="s">
        <v>24</v>
      </c>
    </row>
    <row r="34" spans="1:11" x14ac:dyDescent="0.2">
      <c r="A34" s="458" t="s">
        <v>209</v>
      </c>
      <c r="B34" s="444" t="s">
        <v>37</v>
      </c>
      <c r="C34" s="445"/>
      <c r="D34" s="444" t="s">
        <v>36</v>
      </c>
      <c r="E34" s="445"/>
      <c r="F34" s="467" t="s">
        <v>11</v>
      </c>
    </row>
    <row r="35" spans="1:11" x14ac:dyDescent="0.2">
      <c r="A35" s="459"/>
      <c r="B35" s="163" t="s">
        <v>23</v>
      </c>
      <c r="C35" s="164" t="s">
        <v>12</v>
      </c>
      <c r="D35" s="163" t="s">
        <v>23</v>
      </c>
      <c r="E35" s="164" t="s">
        <v>12</v>
      </c>
      <c r="F35" s="467"/>
    </row>
    <row r="36" spans="1:11" x14ac:dyDescent="0.2">
      <c r="A36" s="183" t="s">
        <v>184</v>
      </c>
      <c r="B36" s="184">
        <v>191465</v>
      </c>
      <c r="C36" s="174">
        <v>3.4171036688911943E-2</v>
      </c>
      <c r="D36" s="184">
        <v>5411673</v>
      </c>
      <c r="E36" s="174">
        <v>0.96582914178254076</v>
      </c>
      <c r="F36" s="173">
        <v>5603137</v>
      </c>
    </row>
    <row r="37" spans="1:11" x14ac:dyDescent="0.2">
      <c r="A37" s="185" t="s">
        <v>201</v>
      </c>
      <c r="B37" s="318">
        <v>166040</v>
      </c>
      <c r="C37" s="319">
        <v>4.214177901555647E-2</v>
      </c>
      <c r="D37" s="318">
        <v>3773992</v>
      </c>
      <c r="E37" s="319">
        <v>0.9578579671794627</v>
      </c>
      <c r="F37" s="180">
        <v>3940033</v>
      </c>
    </row>
    <row r="38" spans="1:11" x14ac:dyDescent="0.2">
      <c r="A38" s="161" t="s">
        <v>24</v>
      </c>
    </row>
    <row r="40" spans="1:11" x14ac:dyDescent="0.2">
      <c r="A40" s="458" t="s">
        <v>182</v>
      </c>
      <c r="B40" s="444" t="s">
        <v>37</v>
      </c>
      <c r="C40" s="445"/>
      <c r="D40" s="444" t="s">
        <v>36</v>
      </c>
      <c r="E40" s="445"/>
      <c r="F40" s="467" t="s">
        <v>11</v>
      </c>
    </row>
    <row r="41" spans="1:11" x14ac:dyDescent="0.2">
      <c r="A41" s="459"/>
      <c r="B41" s="163" t="s">
        <v>23</v>
      </c>
      <c r="C41" s="164" t="s">
        <v>12</v>
      </c>
      <c r="D41" s="163" t="s">
        <v>23</v>
      </c>
      <c r="E41" s="164" t="s">
        <v>12</v>
      </c>
      <c r="F41" s="467"/>
    </row>
    <row r="42" spans="1:11" x14ac:dyDescent="0.2">
      <c r="A42" s="183" t="s">
        <v>163</v>
      </c>
      <c r="B42" s="184">
        <v>2849</v>
      </c>
      <c r="C42" s="174">
        <v>2.5635488370000448E-2</v>
      </c>
      <c r="D42" s="184">
        <v>108286</v>
      </c>
      <c r="E42" s="174">
        <v>0.9743645116299996</v>
      </c>
      <c r="F42" s="173">
        <v>111135</v>
      </c>
    </row>
    <row r="43" spans="1:11" x14ac:dyDescent="0.2">
      <c r="A43" s="188" t="s">
        <v>175</v>
      </c>
      <c r="B43" s="189">
        <v>11228</v>
      </c>
      <c r="C43" s="168">
        <v>1.9053210859719293E-2</v>
      </c>
      <c r="D43" s="189">
        <v>578069</v>
      </c>
      <c r="E43" s="168">
        <v>0.98094678914028066</v>
      </c>
      <c r="F43" s="169">
        <v>589297</v>
      </c>
      <c r="J43" s="187"/>
    </row>
    <row r="44" spans="1:11" x14ac:dyDescent="0.2">
      <c r="A44" s="190" t="s">
        <v>206</v>
      </c>
      <c r="B44" s="178">
        <v>86361</v>
      </c>
      <c r="C44" s="191">
        <v>2.5720215778079637E-2</v>
      </c>
      <c r="D44" s="178">
        <v>3271348</v>
      </c>
      <c r="E44" s="191">
        <v>0.97427978422192041</v>
      </c>
      <c r="F44" s="192">
        <v>3357709</v>
      </c>
      <c r="I44" s="187"/>
      <c r="J44" s="187"/>
      <c r="K44" s="187"/>
    </row>
    <row r="45" spans="1:11" x14ac:dyDescent="0.2">
      <c r="A45" s="188" t="s">
        <v>174</v>
      </c>
      <c r="B45" s="189">
        <v>20916</v>
      </c>
      <c r="C45" s="168">
        <v>5.0518566466840248E-2</v>
      </c>
      <c r="D45" s="189">
        <v>393110</v>
      </c>
      <c r="E45" s="168">
        <v>0.94948143353315972</v>
      </c>
      <c r="F45" s="169">
        <v>414026</v>
      </c>
    </row>
    <row r="46" spans="1:11" x14ac:dyDescent="0.2">
      <c r="A46" s="90" t="s">
        <v>203</v>
      </c>
      <c r="B46" s="193">
        <v>54459</v>
      </c>
      <c r="C46" s="191">
        <v>7.6962429604087029E-2</v>
      </c>
      <c r="D46" s="193">
        <v>653146</v>
      </c>
      <c r="E46" s="191">
        <v>0.92303757039591294</v>
      </c>
      <c r="F46" s="243">
        <v>707605</v>
      </c>
      <c r="I46" s="187"/>
      <c r="J46" s="187"/>
      <c r="K46" s="187"/>
    </row>
    <row r="47" spans="1:11" x14ac:dyDescent="0.2">
      <c r="A47" s="188" t="s">
        <v>165</v>
      </c>
      <c r="B47" s="189">
        <v>35101</v>
      </c>
      <c r="C47" s="168">
        <v>0.10427392067684026</v>
      </c>
      <c r="D47" s="189">
        <v>301522</v>
      </c>
      <c r="E47" s="168">
        <v>0.89572607932315973</v>
      </c>
      <c r="F47" s="169">
        <v>336623</v>
      </c>
      <c r="I47" s="187"/>
      <c r="J47" s="187"/>
      <c r="K47" s="187"/>
    </row>
    <row r="48" spans="1:11" x14ac:dyDescent="0.2">
      <c r="A48" s="190" t="s">
        <v>205</v>
      </c>
      <c r="B48" s="178">
        <v>7781</v>
      </c>
      <c r="C48" s="191">
        <v>2.8194174194413342E-2</v>
      </c>
      <c r="D48" s="178">
        <v>268199</v>
      </c>
      <c r="E48" s="191">
        <v>0.97180944926969082</v>
      </c>
      <c r="F48" s="192">
        <v>275979</v>
      </c>
      <c r="I48" s="187"/>
      <c r="J48" s="187"/>
      <c r="K48" s="187"/>
    </row>
    <row r="49" spans="1:11" x14ac:dyDescent="0.2">
      <c r="A49" s="188" t="s">
        <v>166</v>
      </c>
      <c r="B49" s="189">
        <v>1335</v>
      </c>
      <c r="C49" s="168">
        <v>2.9218007922785668E-2</v>
      </c>
      <c r="D49" s="189">
        <v>44356</v>
      </c>
      <c r="E49" s="168">
        <v>0.97078199207721438</v>
      </c>
      <c r="F49" s="169">
        <v>45691</v>
      </c>
      <c r="I49" s="187"/>
      <c r="J49" s="187"/>
      <c r="K49" s="187"/>
    </row>
    <row r="50" spans="1:11" x14ac:dyDescent="0.2">
      <c r="A50" s="90" t="s">
        <v>179</v>
      </c>
      <c r="B50" s="193">
        <v>1237</v>
      </c>
      <c r="C50" s="191">
        <v>6.7842158663997589E-3</v>
      </c>
      <c r="D50" s="193">
        <v>181099</v>
      </c>
      <c r="E50" s="191">
        <v>0.99322126854416326</v>
      </c>
      <c r="F50" s="243">
        <v>182335</v>
      </c>
      <c r="I50" s="187"/>
      <c r="J50" s="187"/>
      <c r="K50" s="187"/>
    </row>
    <row r="51" spans="1:11" x14ac:dyDescent="0.2">
      <c r="A51" s="188" t="s">
        <v>176</v>
      </c>
      <c r="B51" s="189">
        <v>71686</v>
      </c>
      <c r="C51" s="168">
        <v>0.37799900867932884</v>
      </c>
      <c r="D51" s="189">
        <v>117960</v>
      </c>
      <c r="E51" s="168">
        <v>0.6220009913206711</v>
      </c>
      <c r="F51" s="169">
        <v>189646</v>
      </c>
      <c r="I51" s="187"/>
      <c r="J51" s="187"/>
      <c r="K51" s="187"/>
    </row>
    <row r="52" spans="1:11" x14ac:dyDescent="0.2">
      <c r="A52" s="190" t="s">
        <v>207</v>
      </c>
      <c r="B52" s="178">
        <v>40828</v>
      </c>
      <c r="C52" s="191">
        <v>2.6840413663708575E-2</v>
      </c>
      <c r="D52" s="178">
        <v>1480311</v>
      </c>
      <c r="E52" s="191">
        <v>0.9731595863362914</v>
      </c>
      <c r="F52" s="192">
        <v>1521139</v>
      </c>
      <c r="I52" s="194"/>
      <c r="J52" s="187"/>
      <c r="K52" s="187"/>
    </row>
    <row r="53" spans="1:11" x14ac:dyDescent="0.2">
      <c r="A53" s="188" t="s">
        <v>178</v>
      </c>
      <c r="B53" s="189">
        <v>16378</v>
      </c>
      <c r="C53" s="168">
        <v>0.13357692213586056</v>
      </c>
      <c r="D53" s="189">
        <v>106232</v>
      </c>
      <c r="E53" s="168">
        <v>0.86641492198905479</v>
      </c>
      <c r="F53" s="169">
        <v>122611</v>
      </c>
      <c r="I53" s="187"/>
      <c r="J53" s="187"/>
      <c r="K53" s="187"/>
    </row>
    <row r="54" spans="1:11" x14ac:dyDescent="0.2">
      <c r="A54" s="90" t="s">
        <v>167</v>
      </c>
      <c r="B54" s="193">
        <v>2072</v>
      </c>
      <c r="C54" s="191">
        <v>1.7380509000620731E-2</v>
      </c>
      <c r="D54" s="193">
        <v>117142</v>
      </c>
      <c r="E54" s="191">
        <v>0.98261949099937929</v>
      </c>
      <c r="F54" s="243">
        <v>119214</v>
      </c>
      <c r="I54" s="187"/>
      <c r="J54" s="187"/>
      <c r="K54" s="187"/>
    </row>
    <row r="55" spans="1:11" x14ac:dyDescent="0.2">
      <c r="A55" s="188" t="s">
        <v>168</v>
      </c>
      <c r="B55" s="189">
        <v>3181</v>
      </c>
      <c r="C55" s="168">
        <v>2.862387632613762E-2</v>
      </c>
      <c r="D55" s="189">
        <v>107950</v>
      </c>
      <c r="E55" s="168">
        <v>0.97137612367386239</v>
      </c>
      <c r="F55" s="169">
        <v>111131</v>
      </c>
      <c r="I55" s="187"/>
      <c r="J55" s="187"/>
      <c r="K55" s="187"/>
    </row>
    <row r="56" spans="1:11" x14ac:dyDescent="0.2">
      <c r="A56" s="190" t="s">
        <v>204</v>
      </c>
      <c r="B56" s="178">
        <v>28716</v>
      </c>
      <c r="C56" s="191">
        <v>0.11330179485257273</v>
      </c>
      <c r="D56" s="178">
        <v>224731</v>
      </c>
      <c r="E56" s="191">
        <v>0.88669820514742725</v>
      </c>
      <c r="F56" s="192">
        <v>253447</v>
      </c>
      <c r="I56" s="187"/>
      <c r="J56" s="187"/>
      <c r="K56" s="187"/>
    </row>
    <row r="57" spans="1:11" x14ac:dyDescent="0.2">
      <c r="A57" s="188" t="s">
        <v>161</v>
      </c>
      <c r="B57" s="189">
        <v>1590</v>
      </c>
      <c r="C57" s="168">
        <v>1.6433938667300595E-2</v>
      </c>
      <c r="D57" s="189">
        <v>95160</v>
      </c>
      <c r="E57" s="168">
        <v>0.98355572552221682</v>
      </c>
      <c r="F57" s="169">
        <v>96751</v>
      </c>
      <c r="I57" s="187"/>
      <c r="J57" s="187"/>
      <c r="K57" s="187"/>
    </row>
    <row r="58" spans="1:11" x14ac:dyDescent="0.2">
      <c r="A58" s="90" t="s">
        <v>162</v>
      </c>
      <c r="B58" s="193">
        <v>9703</v>
      </c>
      <c r="C58" s="191">
        <v>0.38221854565508551</v>
      </c>
      <c r="D58" s="193">
        <v>15683</v>
      </c>
      <c r="E58" s="191">
        <v>0.61778145434491449</v>
      </c>
      <c r="F58" s="243">
        <v>25386</v>
      </c>
      <c r="I58" s="187"/>
      <c r="J58" s="187"/>
      <c r="K58" s="187"/>
    </row>
    <row r="59" spans="1:11" x14ac:dyDescent="0.2">
      <c r="A59" s="188" t="s">
        <v>169</v>
      </c>
      <c r="B59" s="189">
        <v>5628</v>
      </c>
      <c r="C59" s="168">
        <v>0.11978036010726599</v>
      </c>
      <c r="D59" s="189">
        <v>41358</v>
      </c>
      <c r="E59" s="168">
        <v>0.880219639892734</v>
      </c>
      <c r="F59" s="169">
        <v>46986</v>
      </c>
      <c r="I59" s="187"/>
      <c r="J59" s="187"/>
      <c r="K59" s="194"/>
    </row>
    <row r="60" spans="1:11" x14ac:dyDescent="0.2">
      <c r="A60" s="190" t="s">
        <v>177</v>
      </c>
      <c r="B60" s="178">
        <v>2979</v>
      </c>
      <c r="C60" s="191">
        <v>1.9964748379832857E-2</v>
      </c>
      <c r="D60" s="178">
        <v>146234</v>
      </c>
      <c r="E60" s="191">
        <v>0.98003525162016714</v>
      </c>
      <c r="F60" s="192">
        <v>149213</v>
      </c>
      <c r="I60" s="194"/>
      <c r="J60" s="187"/>
      <c r="K60" s="187"/>
    </row>
    <row r="61" spans="1:11" x14ac:dyDescent="0.2">
      <c r="A61" s="188" t="s">
        <v>170</v>
      </c>
      <c r="B61" s="189">
        <v>4523</v>
      </c>
      <c r="C61" s="168">
        <v>6.2795895983450645E-2</v>
      </c>
      <c r="D61" s="189">
        <v>67504</v>
      </c>
      <c r="E61" s="168">
        <v>0.9372041040165493</v>
      </c>
      <c r="F61" s="169">
        <v>72027</v>
      </c>
      <c r="I61" s="187"/>
      <c r="J61" s="187"/>
      <c r="K61" s="187"/>
    </row>
    <row r="62" spans="1:11" x14ac:dyDescent="0.2">
      <c r="A62" s="90" t="s">
        <v>171</v>
      </c>
      <c r="B62" s="193">
        <v>1220</v>
      </c>
      <c r="C62" s="191">
        <v>1.7257720000565826E-2</v>
      </c>
      <c r="D62" s="193">
        <v>69473</v>
      </c>
      <c r="E62" s="191">
        <v>0.9827422799994342</v>
      </c>
      <c r="F62" s="243">
        <v>70693</v>
      </c>
      <c r="I62" s="187"/>
      <c r="J62" s="187"/>
      <c r="K62" s="187"/>
    </row>
    <row r="63" spans="1:11" x14ac:dyDescent="0.2">
      <c r="A63" s="188" t="s">
        <v>172</v>
      </c>
      <c r="B63" s="189">
        <v>6066</v>
      </c>
      <c r="C63" s="168">
        <v>4.3643113582893855E-2</v>
      </c>
      <c r="D63" s="189">
        <v>132925</v>
      </c>
      <c r="E63" s="168">
        <v>0.95635688641710614</v>
      </c>
      <c r="F63" s="169">
        <v>138991</v>
      </c>
      <c r="I63" s="187"/>
      <c r="J63" s="187"/>
    </row>
    <row r="64" spans="1:11" x14ac:dyDescent="0.2">
      <c r="A64" s="190" t="s">
        <v>173</v>
      </c>
      <c r="B64" s="178">
        <v>24852</v>
      </c>
      <c r="C64" s="191">
        <v>0.14825508560520193</v>
      </c>
      <c r="D64" s="178">
        <v>142778</v>
      </c>
      <c r="E64" s="191">
        <v>0.85174491439479805</v>
      </c>
      <c r="F64" s="192">
        <v>167630</v>
      </c>
      <c r="I64" s="187"/>
      <c r="J64" s="187"/>
      <c r="K64" s="187"/>
    </row>
    <row r="65" spans="1:11" x14ac:dyDescent="0.2">
      <c r="A65" s="195" t="s">
        <v>202</v>
      </c>
      <c r="B65" s="196">
        <v>440690</v>
      </c>
      <c r="C65" s="197">
        <v>4.8399464661438775E-2</v>
      </c>
      <c r="D65" s="196">
        <v>8664576</v>
      </c>
      <c r="E65" s="197">
        <v>0.95160053533856126</v>
      </c>
      <c r="F65" s="245">
        <v>9105266</v>
      </c>
      <c r="I65" s="187"/>
      <c r="J65" s="187"/>
      <c r="K65" s="187"/>
    </row>
    <row r="66" spans="1:11" x14ac:dyDescent="0.2">
      <c r="A66" s="201" t="s">
        <v>24</v>
      </c>
      <c r="I66" s="194"/>
      <c r="K66" s="194"/>
    </row>
    <row r="67" spans="1:11" x14ac:dyDescent="0.2">
      <c r="A67" s="320" t="s">
        <v>311</v>
      </c>
    </row>
    <row r="77" spans="1:11" x14ac:dyDescent="0.2">
      <c r="D77" s="194"/>
    </row>
    <row r="78" spans="1:11" x14ac:dyDescent="0.2">
      <c r="E78" s="194"/>
    </row>
    <row r="80" spans="1:11" x14ac:dyDescent="0.2">
      <c r="E80" s="194"/>
    </row>
  </sheetData>
  <mergeCells count="22">
    <mergeCell ref="A19:A20"/>
    <mergeCell ref="B19:C19"/>
    <mergeCell ref="D19:E19"/>
    <mergeCell ref="F19:F20"/>
    <mergeCell ref="A40:A41"/>
    <mergeCell ref="B40:C40"/>
    <mergeCell ref="D40:E40"/>
    <mergeCell ref="F40:F41"/>
    <mergeCell ref="A26:A27"/>
    <mergeCell ref="B26:C26"/>
    <mergeCell ref="D26:E26"/>
    <mergeCell ref="F26:F27"/>
    <mergeCell ref="A34:A35"/>
    <mergeCell ref="B34:C34"/>
    <mergeCell ref="D34:E34"/>
    <mergeCell ref="F34:F35"/>
    <mergeCell ref="A6:F6"/>
    <mergeCell ref="A11:A13"/>
    <mergeCell ref="B11:F11"/>
    <mergeCell ref="B12:C12"/>
    <mergeCell ref="D12:E12"/>
    <mergeCell ref="F12:F13"/>
  </mergeCells>
  <pageMargins left="0.75" right="0.75" top="1" bottom="1" header="0" footer="0"/>
  <pageSetup orientation="portrait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1E486-18A5-4D0F-94D1-49B9D39A90B0}">
  <dimension ref="A6:K80"/>
  <sheetViews>
    <sheetView showGridLines="0" zoomScale="90" zoomScaleNormal="90" workbookViewId="0">
      <selection activeCell="W28" sqref="W28"/>
    </sheetView>
  </sheetViews>
  <sheetFormatPr baseColWidth="10" defaultRowHeight="12" x14ac:dyDescent="0.2"/>
  <cols>
    <col min="1" max="1" width="24" style="161" customWidth="1"/>
    <col min="2" max="2" width="19.42578125" style="161" customWidth="1"/>
    <col min="3" max="3" width="13" style="161" customWidth="1"/>
    <col min="4" max="4" width="14.140625" style="161" customWidth="1"/>
    <col min="5" max="5" width="12.140625" style="161" customWidth="1"/>
    <col min="6" max="16384" width="11.42578125" style="161"/>
  </cols>
  <sheetData>
    <row r="6" spans="1:6" s="159" customFormat="1" ht="16.5" x14ac:dyDescent="0.2">
      <c r="A6" s="463" t="s">
        <v>1</v>
      </c>
      <c r="B6" s="463"/>
      <c r="C6" s="463"/>
      <c r="D6" s="463"/>
      <c r="E6" s="463"/>
      <c r="F6" s="463"/>
    </row>
    <row r="7" spans="1:6" ht="15" customHeight="1" x14ac:dyDescent="0.2">
      <c r="A7" s="241" t="s">
        <v>225</v>
      </c>
      <c r="B7" s="241"/>
      <c r="C7" s="241"/>
      <c r="D7" s="241"/>
      <c r="E7" s="241"/>
      <c r="F7" s="241"/>
    </row>
    <row r="8" spans="1:6" ht="15" customHeight="1" x14ac:dyDescent="0.2">
      <c r="A8" s="241" t="s">
        <v>313</v>
      </c>
      <c r="B8" s="241"/>
      <c r="C8" s="241"/>
      <c r="D8" s="241"/>
      <c r="E8" s="241"/>
      <c r="F8" s="241"/>
    </row>
    <row r="9" spans="1:6" ht="15" customHeight="1" x14ac:dyDescent="0.2">
      <c r="A9" s="241" t="s">
        <v>3</v>
      </c>
      <c r="B9" s="241"/>
      <c r="C9" s="241"/>
      <c r="D9" s="241"/>
      <c r="E9" s="241"/>
      <c r="F9" s="241"/>
    </row>
    <row r="10" spans="1:6" ht="15" customHeight="1" x14ac:dyDescent="0.2">
      <c r="A10" s="242" t="s">
        <v>314</v>
      </c>
      <c r="B10" s="242"/>
      <c r="C10" s="242"/>
      <c r="D10" s="242"/>
      <c r="E10" s="242"/>
      <c r="F10" s="241"/>
    </row>
    <row r="11" spans="1:6" ht="14.25" x14ac:dyDescent="0.25">
      <c r="A11" s="460" t="s">
        <v>13</v>
      </c>
      <c r="B11" s="464"/>
      <c r="C11" s="464"/>
      <c r="D11" s="464"/>
      <c r="E11" s="464"/>
      <c r="F11" s="464"/>
    </row>
    <row r="12" spans="1:6" ht="20.25" customHeight="1" x14ac:dyDescent="0.2">
      <c r="A12" s="461"/>
      <c r="B12" s="444" t="s">
        <v>37</v>
      </c>
      <c r="C12" s="445"/>
      <c r="D12" s="444" t="s">
        <v>36</v>
      </c>
      <c r="E12" s="445"/>
      <c r="F12" s="465" t="s">
        <v>11</v>
      </c>
    </row>
    <row r="13" spans="1:6" ht="17.25" customHeight="1" x14ac:dyDescent="0.2">
      <c r="A13" s="462"/>
      <c r="B13" s="163" t="s">
        <v>23</v>
      </c>
      <c r="C13" s="164" t="s">
        <v>12</v>
      </c>
      <c r="D13" s="163" t="s">
        <v>23</v>
      </c>
      <c r="E13" s="164" t="s">
        <v>12</v>
      </c>
      <c r="F13" s="466"/>
    </row>
    <row r="14" spans="1:6" ht="24" x14ac:dyDescent="0.2">
      <c r="A14" s="165" t="s">
        <v>3</v>
      </c>
      <c r="B14" s="311">
        <v>352999</v>
      </c>
      <c r="C14" s="310">
        <v>3.698970048736426E-2</v>
      </c>
      <c r="D14" s="311">
        <v>9190170</v>
      </c>
      <c r="E14" s="310">
        <v>0.96301019472565197</v>
      </c>
      <c r="F14" s="166">
        <v>9543170</v>
      </c>
    </row>
    <row r="15" spans="1:6" x14ac:dyDescent="0.2">
      <c r="A15" s="167" t="s">
        <v>4</v>
      </c>
      <c r="B15" s="312">
        <v>158542</v>
      </c>
      <c r="C15" s="168">
        <v>4.2164629338116225E-2</v>
      </c>
      <c r="D15" s="312">
        <v>3601529</v>
      </c>
      <c r="E15" s="168">
        <v>0.95783537066188373</v>
      </c>
      <c r="F15" s="169">
        <v>3760071</v>
      </c>
    </row>
    <row r="16" spans="1:6" x14ac:dyDescent="0.2">
      <c r="A16" s="170" t="s">
        <v>5</v>
      </c>
      <c r="B16" s="314">
        <v>194457</v>
      </c>
      <c r="C16" s="313">
        <v>3.3625051205244803E-2</v>
      </c>
      <c r="D16" s="314">
        <v>5588641</v>
      </c>
      <c r="E16" s="313">
        <v>0.96637477587708598</v>
      </c>
      <c r="F16" s="171">
        <v>5783099</v>
      </c>
    </row>
    <row r="17" spans="1:6" x14ac:dyDescent="0.2">
      <c r="A17" s="161" t="s">
        <v>24</v>
      </c>
      <c r="B17" s="315"/>
      <c r="C17" s="315"/>
      <c r="D17" s="315"/>
      <c r="E17" s="315"/>
    </row>
    <row r="18" spans="1:6" x14ac:dyDescent="0.2">
      <c r="B18" s="315"/>
      <c r="C18" s="315"/>
      <c r="D18" s="315"/>
      <c r="E18" s="315"/>
    </row>
    <row r="19" spans="1:6" x14ac:dyDescent="0.2">
      <c r="A19" s="458" t="s">
        <v>14</v>
      </c>
      <c r="B19" s="444" t="s">
        <v>37</v>
      </c>
      <c r="C19" s="445"/>
      <c r="D19" s="444" t="s">
        <v>36</v>
      </c>
      <c r="E19" s="445"/>
      <c r="F19" s="467" t="s">
        <v>11</v>
      </c>
    </row>
    <row r="20" spans="1:6" x14ac:dyDescent="0.2">
      <c r="A20" s="459"/>
      <c r="B20" s="163" t="s">
        <v>23</v>
      </c>
      <c r="C20" s="164" t="s">
        <v>12</v>
      </c>
      <c r="D20" s="163" t="s">
        <v>23</v>
      </c>
      <c r="E20" s="164" t="s">
        <v>12</v>
      </c>
      <c r="F20" s="467"/>
    </row>
    <row r="21" spans="1:6" x14ac:dyDescent="0.2">
      <c r="A21" s="172" t="s">
        <v>15</v>
      </c>
      <c r="B21" s="316">
        <v>43197</v>
      </c>
      <c r="C21" s="310">
        <v>5.5409610643488788E-2</v>
      </c>
      <c r="D21" s="316">
        <v>736398</v>
      </c>
      <c r="E21" s="310">
        <v>0.94459167207546491</v>
      </c>
      <c r="F21" s="173">
        <v>779594</v>
      </c>
    </row>
    <row r="22" spans="1:6" x14ac:dyDescent="0.2">
      <c r="A22" s="167" t="s">
        <v>16</v>
      </c>
      <c r="B22" s="312">
        <v>191680</v>
      </c>
      <c r="C22" s="168">
        <v>3.9175091280129082E-2</v>
      </c>
      <c r="D22" s="312">
        <v>4701225</v>
      </c>
      <c r="E22" s="168">
        <v>0.96082490871987092</v>
      </c>
      <c r="F22" s="169">
        <v>4892905</v>
      </c>
    </row>
    <row r="23" spans="1:6" x14ac:dyDescent="0.2">
      <c r="A23" s="170" t="s">
        <v>17</v>
      </c>
      <c r="B23" s="314">
        <v>116670</v>
      </c>
      <c r="C23" s="313">
        <v>3.0958158590577226E-2</v>
      </c>
      <c r="D23" s="314">
        <v>3651965</v>
      </c>
      <c r="E23" s="313">
        <v>0.96904184140942273</v>
      </c>
      <c r="F23" s="171">
        <v>3768635</v>
      </c>
    </row>
    <row r="24" spans="1:6" x14ac:dyDescent="0.2">
      <c r="A24" s="161" t="s">
        <v>24</v>
      </c>
    </row>
    <row r="26" spans="1:6" x14ac:dyDescent="0.2">
      <c r="A26" s="458" t="s">
        <v>18</v>
      </c>
      <c r="B26" s="444" t="s">
        <v>37</v>
      </c>
      <c r="C26" s="445"/>
      <c r="D26" s="444" t="s">
        <v>36</v>
      </c>
      <c r="E26" s="445"/>
      <c r="F26" s="467" t="s">
        <v>11</v>
      </c>
    </row>
    <row r="27" spans="1:6" x14ac:dyDescent="0.2">
      <c r="A27" s="459"/>
      <c r="B27" s="163" t="s">
        <v>23</v>
      </c>
      <c r="C27" s="164" t="s">
        <v>12</v>
      </c>
      <c r="D27" s="163" t="s">
        <v>23</v>
      </c>
      <c r="E27" s="164" t="s">
        <v>12</v>
      </c>
      <c r="F27" s="467"/>
    </row>
    <row r="28" spans="1:6" x14ac:dyDescent="0.2">
      <c r="A28" s="172" t="s">
        <v>19</v>
      </c>
      <c r="B28" s="316">
        <v>30273</v>
      </c>
      <c r="C28" s="174">
        <v>4.8251975632537129E-2</v>
      </c>
      <c r="D28" s="316">
        <v>597122</v>
      </c>
      <c r="E28" s="174">
        <v>0.95174961826220839</v>
      </c>
      <c r="F28" s="175">
        <v>627394</v>
      </c>
    </row>
    <row r="29" spans="1:6" x14ac:dyDescent="0.2">
      <c r="A29" s="167" t="s">
        <v>20</v>
      </c>
      <c r="B29" s="312">
        <v>67594</v>
      </c>
      <c r="C29" s="168">
        <v>3.0007555827443015E-2</v>
      </c>
      <c r="D29" s="312">
        <v>2184972</v>
      </c>
      <c r="E29" s="168">
        <v>0.96999244417255703</v>
      </c>
      <c r="F29" s="176">
        <v>2252566</v>
      </c>
    </row>
    <row r="30" spans="1:6" x14ac:dyDescent="0.2">
      <c r="A30" s="177" t="s">
        <v>21</v>
      </c>
      <c r="B30" s="178">
        <v>99845</v>
      </c>
      <c r="C30" s="317">
        <v>3.8367274476741771E-2</v>
      </c>
      <c r="D30" s="178">
        <v>2502504</v>
      </c>
      <c r="E30" s="317">
        <v>0.96163310979161898</v>
      </c>
      <c r="F30" s="175">
        <v>2602348</v>
      </c>
    </row>
    <row r="31" spans="1:6" x14ac:dyDescent="0.2">
      <c r="A31" s="179" t="s">
        <v>22</v>
      </c>
      <c r="B31" s="318">
        <v>155288</v>
      </c>
      <c r="C31" s="319">
        <v>3.8240166309558489E-2</v>
      </c>
      <c r="D31" s="318">
        <v>3905573</v>
      </c>
      <c r="E31" s="319">
        <v>0.96175983369044149</v>
      </c>
      <c r="F31" s="180">
        <v>4060861</v>
      </c>
    </row>
    <row r="32" spans="1:6" x14ac:dyDescent="0.2">
      <c r="A32" s="161" t="s">
        <v>24</v>
      </c>
    </row>
    <row r="34" spans="1:11" x14ac:dyDescent="0.2">
      <c r="A34" s="458" t="s">
        <v>209</v>
      </c>
      <c r="B34" s="444" t="s">
        <v>37</v>
      </c>
      <c r="C34" s="445"/>
      <c r="D34" s="444" t="s">
        <v>36</v>
      </c>
      <c r="E34" s="445"/>
      <c r="F34" s="467" t="s">
        <v>11</v>
      </c>
    </row>
    <row r="35" spans="1:11" x14ac:dyDescent="0.2">
      <c r="A35" s="459"/>
      <c r="B35" s="163" t="s">
        <v>23</v>
      </c>
      <c r="C35" s="164" t="s">
        <v>12</v>
      </c>
      <c r="D35" s="163" t="s">
        <v>23</v>
      </c>
      <c r="E35" s="164" t="s">
        <v>12</v>
      </c>
      <c r="F35" s="467"/>
    </row>
    <row r="36" spans="1:11" x14ac:dyDescent="0.2">
      <c r="A36" s="183" t="s">
        <v>184</v>
      </c>
      <c r="B36" s="184">
        <v>192196</v>
      </c>
      <c r="C36" s="174">
        <v>3.4301499320826885E-2</v>
      </c>
      <c r="D36" s="184">
        <v>5410942</v>
      </c>
      <c r="E36" s="174">
        <v>0.96569867915062579</v>
      </c>
      <c r="F36" s="173">
        <v>5603137</v>
      </c>
    </row>
    <row r="37" spans="1:11" x14ac:dyDescent="0.2">
      <c r="A37" s="185" t="s">
        <v>201</v>
      </c>
      <c r="B37" s="318">
        <v>160804</v>
      </c>
      <c r="C37" s="319">
        <v>4.0812856135976523E-2</v>
      </c>
      <c r="D37" s="318">
        <v>3779229</v>
      </c>
      <c r="E37" s="319">
        <v>0.95918714386402348</v>
      </c>
      <c r="F37" s="180">
        <v>3940033</v>
      </c>
    </row>
    <row r="38" spans="1:11" x14ac:dyDescent="0.2">
      <c r="A38" s="161" t="s">
        <v>24</v>
      </c>
    </row>
    <row r="40" spans="1:11" x14ac:dyDescent="0.2">
      <c r="A40" s="458" t="s">
        <v>182</v>
      </c>
      <c r="B40" s="444" t="s">
        <v>37</v>
      </c>
      <c r="C40" s="445"/>
      <c r="D40" s="444" t="s">
        <v>36</v>
      </c>
      <c r="E40" s="445"/>
      <c r="F40" s="467" t="s">
        <v>11</v>
      </c>
    </row>
    <row r="41" spans="1:11" x14ac:dyDescent="0.2">
      <c r="A41" s="459"/>
      <c r="B41" s="163" t="s">
        <v>23</v>
      </c>
      <c r="C41" s="164" t="s">
        <v>12</v>
      </c>
      <c r="D41" s="163" t="s">
        <v>23</v>
      </c>
      <c r="E41" s="164" t="s">
        <v>12</v>
      </c>
      <c r="F41" s="467"/>
    </row>
    <row r="42" spans="1:11" x14ac:dyDescent="0.2">
      <c r="A42" s="183" t="s">
        <v>163</v>
      </c>
      <c r="B42" s="184">
        <v>1643</v>
      </c>
      <c r="C42" s="174">
        <v>1.4783821478382147E-2</v>
      </c>
      <c r="D42" s="184">
        <v>109492</v>
      </c>
      <c r="E42" s="174">
        <v>0.9852161785216178</v>
      </c>
      <c r="F42" s="173">
        <v>111135</v>
      </c>
    </row>
    <row r="43" spans="1:11" x14ac:dyDescent="0.2">
      <c r="A43" s="188" t="s">
        <v>175</v>
      </c>
      <c r="B43" s="189">
        <v>12432</v>
      </c>
      <c r="C43" s="168">
        <v>2.1096323246172981E-2</v>
      </c>
      <c r="D43" s="189">
        <v>576865</v>
      </c>
      <c r="E43" s="168">
        <v>0.97890367675382706</v>
      </c>
      <c r="F43" s="169">
        <v>589297</v>
      </c>
      <c r="J43" s="187"/>
    </row>
    <row r="44" spans="1:11" x14ac:dyDescent="0.2">
      <c r="A44" s="190" t="s">
        <v>206</v>
      </c>
      <c r="B44" s="178">
        <v>50321</v>
      </c>
      <c r="C44" s="191">
        <v>1.4986706709842932E-2</v>
      </c>
      <c r="D44" s="178">
        <v>3307389</v>
      </c>
      <c r="E44" s="191">
        <v>0.98501359111227327</v>
      </c>
      <c r="F44" s="192">
        <v>3357709</v>
      </c>
      <c r="I44" s="187"/>
      <c r="J44" s="187"/>
      <c r="K44" s="187"/>
    </row>
    <row r="45" spans="1:11" x14ac:dyDescent="0.2">
      <c r="A45" s="188" t="s">
        <v>174</v>
      </c>
      <c r="B45" s="189">
        <v>53580</v>
      </c>
      <c r="C45" s="168">
        <v>0.12941216252119433</v>
      </c>
      <c r="D45" s="189">
        <v>360446</v>
      </c>
      <c r="E45" s="168">
        <v>0.87058783747880564</v>
      </c>
      <c r="F45" s="169">
        <v>414026</v>
      </c>
    </row>
    <row r="46" spans="1:11" x14ac:dyDescent="0.2">
      <c r="A46" s="90" t="s">
        <v>203</v>
      </c>
      <c r="B46" s="193">
        <v>110657</v>
      </c>
      <c r="C46" s="191">
        <v>0.15638244500816134</v>
      </c>
      <c r="D46" s="193">
        <v>596948</v>
      </c>
      <c r="E46" s="191">
        <v>0.84361755499183866</v>
      </c>
      <c r="F46" s="243">
        <v>707605</v>
      </c>
      <c r="I46" s="187"/>
      <c r="J46" s="187"/>
      <c r="K46" s="187"/>
    </row>
    <row r="47" spans="1:11" x14ac:dyDescent="0.2">
      <c r="A47" s="188" t="s">
        <v>165</v>
      </c>
      <c r="B47" s="189">
        <v>40847</v>
      </c>
      <c r="C47" s="168">
        <v>0.12134346137964429</v>
      </c>
      <c r="D47" s="189">
        <v>295776</v>
      </c>
      <c r="E47" s="168">
        <v>0.87865653862035575</v>
      </c>
      <c r="F47" s="169">
        <v>336623</v>
      </c>
      <c r="I47" s="187"/>
      <c r="J47" s="187"/>
      <c r="K47" s="187"/>
    </row>
    <row r="48" spans="1:11" x14ac:dyDescent="0.2">
      <c r="A48" s="190" t="s">
        <v>205</v>
      </c>
      <c r="B48" s="178">
        <v>5124</v>
      </c>
      <c r="C48" s="191">
        <v>1.8566630069679214E-2</v>
      </c>
      <c r="D48" s="178">
        <v>270855</v>
      </c>
      <c r="E48" s="191">
        <v>0.98143336993032082</v>
      </c>
      <c r="F48" s="192">
        <v>275979</v>
      </c>
      <c r="I48" s="187"/>
      <c r="J48" s="187"/>
      <c r="K48" s="187"/>
    </row>
    <row r="49" spans="1:11" x14ac:dyDescent="0.2">
      <c r="A49" s="188" t="s">
        <v>166</v>
      </c>
      <c r="B49" s="189">
        <v>1283</v>
      </c>
      <c r="C49" s="168">
        <v>2.8079928213433719E-2</v>
      </c>
      <c r="D49" s="189">
        <v>44408</v>
      </c>
      <c r="E49" s="168">
        <v>0.97192007178656625</v>
      </c>
      <c r="F49" s="169">
        <v>45691</v>
      </c>
      <c r="I49" s="187"/>
      <c r="J49" s="187"/>
      <c r="K49" s="187"/>
    </row>
    <row r="50" spans="1:11" x14ac:dyDescent="0.2">
      <c r="A50" s="90" t="s">
        <v>179</v>
      </c>
      <c r="B50" s="193">
        <v>1073</v>
      </c>
      <c r="C50" s="191">
        <v>5.8847725340719003E-3</v>
      </c>
      <c r="D50" s="193">
        <v>181262</v>
      </c>
      <c r="E50" s="191">
        <v>0.99411522746592806</v>
      </c>
      <c r="F50" s="243">
        <v>182335</v>
      </c>
      <c r="I50" s="187"/>
      <c r="J50" s="187"/>
      <c r="K50" s="187"/>
    </row>
    <row r="51" spans="1:11" x14ac:dyDescent="0.2">
      <c r="A51" s="188" t="s">
        <v>176</v>
      </c>
      <c r="B51" s="189">
        <v>70264</v>
      </c>
      <c r="C51" s="168">
        <v>0.37050082785822003</v>
      </c>
      <c r="D51" s="189">
        <v>119382</v>
      </c>
      <c r="E51" s="168">
        <v>0.62949917214177997</v>
      </c>
      <c r="F51" s="169">
        <v>189646</v>
      </c>
      <c r="I51" s="187"/>
      <c r="J51" s="187"/>
      <c r="K51" s="187"/>
    </row>
    <row r="52" spans="1:11" x14ac:dyDescent="0.2">
      <c r="A52" s="190" t="s">
        <v>207</v>
      </c>
      <c r="B52" s="178">
        <v>43554</v>
      </c>
      <c r="C52" s="191">
        <v>2.8632491836709201E-2</v>
      </c>
      <c r="D52" s="178">
        <v>1477585</v>
      </c>
      <c r="E52" s="191">
        <v>0.97136750816329076</v>
      </c>
      <c r="F52" s="192">
        <v>1521139</v>
      </c>
      <c r="I52" s="194"/>
      <c r="J52" s="187"/>
      <c r="K52" s="187"/>
    </row>
    <row r="53" spans="1:11" x14ac:dyDescent="0.2">
      <c r="A53" s="188" t="s">
        <v>178</v>
      </c>
      <c r="B53" s="189">
        <v>20363</v>
      </c>
      <c r="C53" s="168">
        <v>0.16607808434806012</v>
      </c>
      <c r="D53" s="189">
        <v>102248</v>
      </c>
      <c r="E53" s="168">
        <v>0.83392191565193985</v>
      </c>
      <c r="F53" s="169">
        <v>122611</v>
      </c>
      <c r="I53" s="187"/>
      <c r="J53" s="187"/>
      <c r="K53" s="187"/>
    </row>
    <row r="54" spans="1:11" x14ac:dyDescent="0.2">
      <c r="A54" s="90" t="s">
        <v>167</v>
      </c>
      <c r="B54" s="193">
        <v>1518</v>
      </c>
      <c r="C54" s="191">
        <v>1.2733403794856308E-2</v>
      </c>
      <c r="D54" s="193">
        <v>117696</v>
      </c>
      <c r="E54" s="191">
        <v>0.98726659620514368</v>
      </c>
      <c r="F54" s="243">
        <v>119214</v>
      </c>
      <c r="I54" s="187"/>
      <c r="J54" s="187"/>
      <c r="K54" s="187"/>
    </row>
    <row r="55" spans="1:11" x14ac:dyDescent="0.2">
      <c r="A55" s="188" t="s">
        <v>168</v>
      </c>
      <c r="B55" s="189">
        <v>1216</v>
      </c>
      <c r="C55" s="168">
        <v>1.0942041374593947E-2</v>
      </c>
      <c r="D55" s="189">
        <v>109915</v>
      </c>
      <c r="E55" s="168">
        <v>0.98905795862540602</v>
      </c>
      <c r="F55" s="169">
        <v>111131</v>
      </c>
      <c r="I55" s="187"/>
      <c r="J55" s="187"/>
      <c r="K55" s="187"/>
    </row>
    <row r="56" spans="1:11" x14ac:dyDescent="0.2">
      <c r="A56" s="190" t="s">
        <v>204</v>
      </c>
      <c r="B56" s="178">
        <v>28716</v>
      </c>
      <c r="C56" s="191">
        <v>0.11330179485257273</v>
      </c>
      <c r="D56" s="178">
        <v>224731</v>
      </c>
      <c r="E56" s="191">
        <v>0.88669820514742725</v>
      </c>
      <c r="F56" s="192">
        <v>253447</v>
      </c>
      <c r="I56" s="187"/>
      <c r="J56" s="187"/>
      <c r="K56" s="187"/>
    </row>
    <row r="57" spans="1:11" x14ac:dyDescent="0.2">
      <c r="A57" s="188" t="s">
        <v>161</v>
      </c>
      <c r="B57" s="189">
        <v>2017</v>
      </c>
      <c r="C57" s="168">
        <v>2.0847329743361825E-2</v>
      </c>
      <c r="D57" s="189">
        <v>94733</v>
      </c>
      <c r="E57" s="168">
        <v>0.97914233444615562</v>
      </c>
      <c r="F57" s="169">
        <v>96751</v>
      </c>
      <c r="I57" s="187"/>
      <c r="J57" s="187"/>
      <c r="K57" s="187"/>
    </row>
    <row r="58" spans="1:11" x14ac:dyDescent="0.2">
      <c r="A58" s="90" t="s">
        <v>162</v>
      </c>
      <c r="B58" s="193">
        <v>8478</v>
      </c>
      <c r="C58" s="191">
        <v>0.33396360198534625</v>
      </c>
      <c r="D58" s="193">
        <v>16909</v>
      </c>
      <c r="E58" s="191">
        <v>0.66607578980540461</v>
      </c>
      <c r="F58" s="243">
        <v>25386</v>
      </c>
      <c r="I58" s="187"/>
      <c r="J58" s="187"/>
      <c r="K58" s="187"/>
    </row>
    <row r="59" spans="1:11" x14ac:dyDescent="0.2">
      <c r="A59" s="188" t="s">
        <v>169</v>
      </c>
      <c r="B59" s="189">
        <v>5294</v>
      </c>
      <c r="C59" s="168">
        <v>0.11267185970289022</v>
      </c>
      <c r="D59" s="189">
        <v>41692</v>
      </c>
      <c r="E59" s="168">
        <v>0.88732814029710982</v>
      </c>
      <c r="F59" s="169">
        <v>46986</v>
      </c>
      <c r="I59" s="187"/>
      <c r="J59" s="187"/>
      <c r="K59" s="194"/>
    </row>
    <row r="60" spans="1:11" x14ac:dyDescent="0.2">
      <c r="A60" s="190" t="s">
        <v>177</v>
      </c>
      <c r="B60" s="178">
        <v>6166</v>
      </c>
      <c r="C60" s="191">
        <v>4.1323477176921579E-2</v>
      </c>
      <c r="D60" s="178">
        <v>143048</v>
      </c>
      <c r="E60" s="191">
        <v>0.9586832246520075</v>
      </c>
      <c r="F60" s="192">
        <v>149213</v>
      </c>
      <c r="I60" s="194"/>
      <c r="J60" s="187"/>
      <c r="K60" s="187"/>
    </row>
    <row r="61" spans="1:11" x14ac:dyDescent="0.2">
      <c r="A61" s="188" t="s">
        <v>170</v>
      </c>
      <c r="B61" s="189">
        <v>2134</v>
      </c>
      <c r="C61" s="168">
        <v>2.9627778471961904E-2</v>
      </c>
      <c r="D61" s="189">
        <v>69893</v>
      </c>
      <c r="E61" s="168">
        <v>0.97037222152803815</v>
      </c>
      <c r="F61" s="169">
        <v>72027</v>
      </c>
      <c r="I61" s="187"/>
      <c r="J61" s="187"/>
      <c r="K61" s="187"/>
    </row>
    <row r="62" spans="1:11" x14ac:dyDescent="0.2">
      <c r="A62" s="90" t="s">
        <v>171</v>
      </c>
      <c r="B62" s="193">
        <v>1595</v>
      </c>
      <c r="C62" s="191">
        <v>2.2562347049920078E-2</v>
      </c>
      <c r="D62" s="193">
        <v>69098</v>
      </c>
      <c r="E62" s="191">
        <v>0.97743765295007989</v>
      </c>
      <c r="F62" s="243">
        <v>70693</v>
      </c>
      <c r="I62" s="187"/>
      <c r="J62" s="187"/>
      <c r="K62" s="187"/>
    </row>
    <row r="63" spans="1:11" x14ac:dyDescent="0.2">
      <c r="A63" s="188" t="s">
        <v>172</v>
      </c>
      <c r="B63" s="189">
        <v>9867</v>
      </c>
      <c r="C63" s="168">
        <v>7.0990207999079083E-2</v>
      </c>
      <c r="D63" s="189">
        <v>129124</v>
      </c>
      <c r="E63" s="168">
        <v>0.92900979200092093</v>
      </c>
      <c r="F63" s="169">
        <v>138991</v>
      </c>
      <c r="I63" s="187"/>
      <c r="J63" s="187"/>
    </row>
    <row r="64" spans="1:11" x14ac:dyDescent="0.2">
      <c r="A64" s="190" t="s">
        <v>173</v>
      </c>
      <c r="B64" s="178">
        <v>27183</v>
      </c>
      <c r="C64" s="191">
        <v>0.16216071108990038</v>
      </c>
      <c r="D64" s="178">
        <v>140447</v>
      </c>
      <c r="E64" s="191">
        <v>0.83783928891009962</v>
      </c>
      <c r="F64" s="192">
        <v>167630</v>
      </c>
      <c r="I64" s="187"/>
      <c r="J64" s="187"/>
      <c r="K64" s="187"/>
    </row>
    <row r="65" spans="1:11" x14ac:dyDescent="0.2">
      <c r="A65" s="195" t="s">
        <v>202</v>
      </c>
      <c r="B65" s="196">
        <v>505323</v>
      </c>
      <c r="C65" s="197">
        <v>5.5497884411064985E-2</v>
      </c>
      <c r="D65" s="196">
        <v>8599942</v>
      </c>
      <c r="E65" s="197">
        <v>0.94450200576237975</v>
      </c>
      <c r="F65" s="245">
        <v>9105266</v>
      </c>
      <c r="I65" s="187"/>
      <c r="J65" s="187"/>
      <c r="K65" s="187"/>
    </row>
    <row r="66" spans="1:11" x14ac:dyDescent="0.2">
      <c r="A66" s="201" t="s">
        <v>24</v>
      </c>
      <c r="I66" s="194"/>
      <c r="K66" s="194"/>
    </row>
    <row r="67" spans="1:11" x14ac:dyDescent="0.2">
      <c r="A67" s="320" t="s">
        <v>311</v>
      </c>
    </row>
    <row r="77" spans="1:11" x14ac:dyDescent="0.2">
      <c r="D77" s="194"/>
    </row>
    <row r="78" spans="1:11" x14ac:dyDescent="0.2">
      <c r="E78" s="194"/>
    </row>
    <row r="80" spans="1:11" x14ac:dyDescent="0.2">
      <c r="E80" s="194"/>
    </row>
  </sheetData>
  <mergeCells count="22">
    <mergeCell ref="A19:A20"/>
    <mergeCell ref="B19:C19"/>
    <mergeCell ref="D19:E19"/>
    <mergeCell ref="F19:F20"/>
    <mergeCell ref="A40:A41"/>
    <mergeCell ref="B40:C40"/>
    <mergeCell ref="D40:E40"/>
    <mergeCell ref="F40:F41"/>
    <mergeCell ref="A26:A27"/>
    <mergeCell ref="B26:C26"/>
    <mergeCell ref="D26:E26"/>
    <mergeCell ref="F26:F27"/>
    <mergeCell ref="A34:A35"/>
    <mergeCell ref="B34:C34"/>
    <mergeCell ref="D34:E34"/>
    <mergeCell ref="F34:F35"/>
    <mergeCell ref="A6:F6"/>
    <mergeCell ref="A11:A13"/>
    <mergeCell ref="B11:F11"/>
    <mergeCell ref="B12:C12"/>
    <mergeCell ref="D12:E12"/>
    <mergeCell ref="F12:F13"/>
  </mergeCells>
  <pageMargins left="0.75" right="0.75" top="1" bottom="1" header="0" footer="0"/>
  <pageSetup orientation="portrait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4A9AA-0323-427D-827B-E0DC8F73770F}">
  <dimension ref="A6:Z80"/>
  <sheetViews>
    <sheetView showGridLines="0" zoomScale="60" zoomScaleNormal="60" workbookViewId="0">
      <selection activeCell="W28" sqref="W28"/>
    </sheetView>
  </sheetViews>
  <sheetFormatPr baseColWidth="10" defaultRowHeight="12" x14ac:dyDescent="0.2"/>
  <cols>
    <col min="1" max="1" width="24" style="161" customWidth="1"/>
    <col min="2" max="2" width="19.42578125" style="161" customWidth="1"/>
    <col min="3" max="3" width="8.7109375" style="161" customWidth="1"/>
    <col min="4" max="4" width="14.140625" style="161" customWidth="1"/>
    <col min="5" max="5" width="12.140625" style="161" customWidth="1"/>
    <col min="6" max="6" width="12.85546875" style="161" customWidth="1"/>
    <col min="7" max="7" width="14.42578125" style="161" customWidth="1"/>
    <col min="8" max="8" width="13.140625" style="161" customWidth="1"/>
    <col min="9" max="16384" width="11.42578125" style="161"/>
  </cols>
  <sheetData>
    <row r="6" spans="1:16" s="159" customFormat="1" ht="16.5" x14ac:dyDescent="0.2">
      <c r="A6" s="463" t="s">
        <v>1</v>
      </c>
      <c r="B6" s="463"/>
      <c r="C6" s="463"/>
      <c r="D6" s="463"/>
      <c r="E6" s="463"/>
      <c r="F6" s="463"/>
      <c r="G6" s="463"/>
      <c r="H6" s="463"/>
      <c r="I6" s="463"/>
      <c r="J6" s="463"/>
      <c r="K6" s="463"/>
      <c r="L6" s="463"/>
      <c r="M6" s="463"/>
      <c r="N6" s="463"/>
      <c r="O6" s="463"/>
      <c r="P6" s="463"/>
    </row>
    <row r="7" spans="1:16" ht="15" customHeight="1" x14ac:dyDescent="0.2">
      <c r="A7" s="241" t="s">
        <v>226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</row>
    <row r="8" spans="1:16" ht="15" customHeight="1" x14ac:dyDescent="0.2">
      <c r="A8" s="241" t="s">
        <v>313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</row>
    <row r="9" spans="1:16" ht="15" customHeight="1" x14ac:dyDescent="0.2">
      <c r="A9" s="241" t="s">
        <v>3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</row>
    <row r="10" spans="1:16" ht="15" customHeight="1" x14ac:dyDescent="0.2">
      <c r="A10" s="242" t="s">
        <v>314</v>
      </c>
      <c r="B10" s="242"/>
      <c r="C10" s="242"/>
      <c r="D10" s="242"/>
      <c r="E10" s="242"/>
      <c r="F10" s="242"/>
      <c r="G10" s="242"/>
      <c r="H10" s="242"/>
      <c r="I10" s="241"/>
      <c r="J10" s="241"/>
      <c r="K10" s="241"/>
      <c r="L10" s="241"/>
      <c r="M10" s="241"/>
      <c r="N10" s="241"/>
      <c r="O10" s="241"/>
      <c r="P10" s="241"/>
    </row>
    <row r="11" spans="1:16" ht="14.25" x14ac:dyDescent="0.25">
      <c r="A11" s="460" t="s">
        <v>13</v>
      </c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M11" s="464"/>
      <c r="N11" s="464"/>
      <c r="O11" s="464"/>
      <c r="P11" s="464"/>
    </row>
    <row r="12" spans="1:16" ht="20.25" customHeight="1" x14ac:dyDescent="0.2">
      <c r="A12" s="461"/>
      <c r="B12" s="444" t="s">
        <v>227</v>
      </c>
      <c r="C12" s="445"/>
      <c r="D12" s="444" t="s">
        <v>228</v>
      </c>
      <c r="E12" s="445"/>
      <c r="F12" s="444" t="s">
        <v>229</v>
      </c>
      <c r="G12" s="445"/>
      <c r="H12" s="444" t="s">
        <v>230</v>
      </c>
      <c r="I12" s="445"/>
      <c r="J12" s="444" t="s">
        <v>231</v>
      </c>
      <c r="K12" s="445"/>
      <c r="L12" s="444" t="s">
        <v>232</v>
      </c>
      <c r="M12" s="445"/>
      <c r="N12" s="444" t="s">
        <v>233</v>
      </c>
      <c r="O12" s="445"/>
      <c r="P12" s="465" t="s">
        <v>11</v>
      </c>
    </row>
    <row r="13" spans="1:16" ht="17.25" customHeight="1" x14ac:dyDescent="0.2">
      <c r="A13" s="462"/>
      <c r="B13" s="163" t="s">
        <v>23</v>
      </c>
      <c r="C13" s="164" t="s">
        <v>12</v>
      </c>
      <c r="D13" s="163" t="s">
        <v>23</v>
      </c>
      <c r="E13" s="164" t="s">
        <v>12</v>
      </c>
      <c r="F13" s="163" t="s">
        <v>23</v>
      </c>
      <c r="G13" s="164" t="s">
        <v>12</v>
      </c>
      <c r="H13" s="163" t="s">
        <v>23</v>
      </c>
      <c r="I13" s="164" t="s">
        <v>12</v>
      </c>
      <c r="J13" s="163" t="s">
        <v>23</v>
      </c>
      <c r="K13" s="164" t="s">
        <v>12</v>
      </c>
      <c r="L13" s="163" t="s">
        <v>23</v>
      </c>
      <c r="M13" s="164" t="s">
        <v>12</v>
      </c>
      <c r="N13" s="163" t="s">
        <v>23</v>
      </c>
      <c r="O13" s="164" t="s">
        <v>12</v>
      </c>
      <c r="P13" s="466"/>
    </row>
    <row r="14" spans="1:16" ht="24" x14ac:dyDescent="0.2">
      <c r="A14" s="165" t="s">
        <v>3</v>
      </c>
      <c r="B14" s="311">
        <v>625003</v>
      </c>
      <c r="C14" s="310">
        <v>0.2097706328565018</v>
      </c>
      <c r="D14" s="311">
        <v>1762145</v>
      </c>
      <c r="E14" s="310">
        <v>0.59143119606613148</v>
      </c>
      <c r="F14" s="311">
        <v>44491</v>
      </c>
      <c r="G14" s="310">
        <v>1.4932576685901703E-2</v>
      </c>
      <c r="H14" s="311">
        <v>32588</v>
      </c>
      <c r="I14" s="310">
        <v>1.0937556113374944E-2</v>
      </c>
      <c r="J14" s="311">
        <v>75100</v>
      </c>
      <c r="K14" s="310">
        <v>2.5205918255629629E-2</v>
      </c>
      <c r="L14" s="311">
        <v>81320</v>
      </c>
      <c r="M14" s="310">
        <v>2.7293545573206412E-2</v>
      </c>
      <c r="N14" s="311">
        <v>358813</v>
      </c>
      <c r="O14" s="310">
        <v>0.12042891008065558</v>
      </c>
      <c r="P14" s="166">
        <v>2979459</v>
      </c>
    </row>
    <row r="15" spans="1:16" x14ac:dyDescent="0.2">
      <c r="A15" s="167" t="s">
        <v>4</v>
      </c>
      <c r="B15" s="312">
        <v>259014</v>
      </c>
      <c r="C15" s="168">
        <v>0.23329235175702878</v>
      </c>
      <c r="D15" s="312">
        <v>623285</v>
      </c>
      <c r="E15" s="168">
        <v>0.56138905026322783</v>
      </c>
      <c r="F15" s="312">
        <v>25602</v>
      </c>
      <c r="G15" s="168">
        <v>2.305956739667914E-2</v>
      </c>
      <c r="H15" s="312">
        <v>10178</v>
      </c>
      <c r="I15" s="168">
        <v>9.1672633764315406E-3</v>
      </c>
      <c r="J15" s="312">
        <v>27968</v>
      </c>
      <c r="K15" s="168">
        <v>2.5190609364515358E-2</v>
      </c>
      <c r="L15" s="312">
        <v>40809</v>
      </c>
      <c r="M15" s="168">
        <v>3.6756420822243542E-2</v>
      </c>
      <c r="N15" s="312">
        <v>123399</v>
      </c>
      <c r="O15" s="168">
        <v>0.11114473701987382</v>
      </c>
      <c r="P15" s="169">
        <v>1110255</v>
      </c>
    </row>
    <row r="16" spans="1:16" x14ac:dyDescent="0.2">
      <c r="A16" s="170" t="s">
        <v>5</v>
      </c>
      <c r="B16" s="314">
        <v>365989</v>
      </c>
      <c r="C16" s="313">
        <v>0.19579928365267588</v>
      </c>
      <c r="D16" s="314">
        <v>1138860</v>
      </c>
      <c r="E16" s="313">
        <v>0.60927506613774307</v>
      </c>
      <c r="F16" s="314">
        <v>18889</v>
      </c>
      <c r="G16" s="313">
        <v>1.0105365650102584E-2</v>
      </c>
      <c r="H16" s="314">
        <v>22409</v>
      </c>
      <c r="I16" s="313">
        <v>1.1988519183289153E-2</v>
      </c>
      <c r="J16" s="314">
        <v>47132</v>
      </c>
      <c r="K16" s="313">
        <v>2.5214997819928794E-2</v>
      </c>
      <c r="L16" s="314">
        <v>40511</v>
      </c>
      <c r="M16" s="313">
        <v>2.1672850222420763E-2</v>
      </c>
      <c r="N16" s="314">
        <v>235414</v>
      </c>
      <c r="O16" s="313">
        <v>0.12594338234704058</v>
      </c>
      <c r="P16" s="171">
        <v>1869205</v>
      </c>
    </row>
    <row r="17" spans="1:16" x14ac:dyDescent="0.2">
      <c r="A17" s="161" t="s">
        <v>24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</row>
    <row r="18" spans="1:16" x14ac:dyDescent="0.2">
      <c r="B18" s="315"/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</row>
    <row r="19" spans="1:16" x14ac:dyDescent="0.2">
      <c r="A19" s="458" t="s">
        <v>14</v>
      </c>
      <c r="B19" s="444" t="s">
        <v>227</v>
      </c>
      <c r="C19" s="445"/>
      <c r="D19" s="444" t="s">
        <v>228</v>
      </c>
      <c r="E19" s="445"/>
      <c r="F19" s="444" t="s">
        <v>229</v>
      </c>
      <c r="G19" s="445"/>
      <c r="H19" s="444" t="s">
        <v>230</v>
      </c>
      <c r="I19" s="445"/>
      <c r="J19" s="444" t="s">
        <v>231</v>
      </c>
      <c r="K19" s="445"/>
      <c r="L19" s="444" t="s">
        <v>232</v>
      </c>
      <c r="M19" s="445"/>
      <c r="N19" s="444" t="s">
        <v>233</v>
      </c>
      <c r="O19" s="445"/>
      <c r="P19" s="467" t="s">
        <v>11</v>
      </c>
    </row>
    <row r="20" spans="1:16" x14ac:dyDescent="0.2">
      <c r="A20" s="459"/>
      <c r="B20" s="163" t="s">
        <v>23</v>
      </c>
      <c r="C20" s="164" t="s">
        <v>12</v>
      </c>
      <c r="D20" s="163" t="s">
        <v>23</v>
      </c>
      <c r="E20" s="164" t="s">
        <v>12</v>
      </c>
      <c r="F20" s="163" t="s">
        <v>23</v>
      </c>
      <c r="G20" s="164" t="s">
        <v>12</v>
      </c>
      <c r="H20" s="163" t="s">
        <v>23</v>
      </c>
      <c r="I20" s="164" t="s">
        <v>12</v>
      </c>
      <c r="J20" s="163" t="s">
        <v>23</v>
      </c>
      <c r="K20" s="164" t="s">
        <v>12</v>
      </c>
      <c r="L20" s="163" t="s">
        <v>23</v>
      </c>
      <c r="M20" s="164" t="s">
        <v>12</v>
      </c>
      <c r="N20" s="163" t="s">
        <v>23</v>
      </c>
      <c r="O20" s="164" t="s">
        <v>12</v>
      </c>
      <c r="P20" s="467"/>
    </row>
    <row r="21" spans="1:16" x14ac:dyDescent="0.2">
      <c r="A21" s="172" t="s">
        <v>15</v>
      </c>
      <c r="B21" s="316">
        <v>56261</v>
      </c>
      <c r="C21" s="310">
        <v>0.19135873853772686</v>
      </c>
      <c r="D21" s="316">
        <v>176272</v>
      </c>
      <c r="E21" s="310">
        <v>0.59954831161056843</v>
      </c>
      <c r="F21" s="316">
        <v>8064</v>
      </c>
      <c r="G21" s="310">
        <v>2.7427825093194743E-2</v>
      </c>
      <c r="H21" s="316">
        <v>775</v>
      </c>
      <c r="I21" s="310">
        <v>2.6359826943484531E-3</v>
      </c>
      <c r="J21" s="316">
        <v>8771</v>
      </c>
      <c r="K21" s="310">
        <v>2.9832521564039073E-2</v>
      </c>
      <c r="L21" s="316">
        <v>12998</v>
      </c>
      <c r="M21" s="310">
        <v>4.4209681369214444E-2</v>
      </c>
      <c r="N21" s="316">
        <v>30867</v>
      </c>
      <c r="O21" s="310">
        <v>0.10498693913090801</v>
      </c>
      <c r="P21" s="173">
        <v>294008</v>
      </c>
    </row>
    <row r="22" spans="1:16" x14ac:dyDescent="0.2">
      <c r="A22" s="167" t="s">
        <v>16</v>
      </c>
      <c r="B22" s="312">
        <v>394616</v>
      </c>
      <c r="C22" s="168">
        <v>0.23029284405383008</v>
      </c>
      <c r="D22" s="312">
        <v>1016823</v>
      </c>
      <c r="E22" s="168">
        <v>0.5934048811232886</v>
      </c>
      <c r="F22" s="312">
        <v>24430</v>
      </c>
      <c r="G22" s="168">
        <v>1.4257035143620809E-2</v>
      </c>
      <c r="H22" s="312">
        <v>15577</v>
      </c>
      <c r="I22" s="168">
        <v>9.0905377172403323E-3</v>
      </c>
      <c r="J22" s="312">
        <v>50549</v>
      </c>
      <c r="K22" s="168">
        <v>2.9499749057506682E-2</v>
      </c>
      <c r="L22" s="312">
        <v>43461</v>
      </c>
      <c r="M22" s="168">
        <v>2.5363283028117231E-2</v>
      </c>
      <c r="N22" s="312">
        <v>168084</v>
      </c>
      <c r="O22" s="168">
        <v>9.8091669876396226E-2</v>
      </c>
      <c r="P22" s="169">
        <v>1713540</v>
      </c>
    </row>
    <row r="23" spans="1:16" x14ac:dyDescent="0.2">
      <c r="A23" s="170" t="s">
        <v>17</v>
      </c>
      <c r="B23" s="314">
        <v>160806</v>
      </c>
      <c r="C23" s="313">
        <v>0.17298445134348395</v>
      </c>
      <c r="D23" s="314">
        <v>542767</v>
      </c>
      <c r="E23" s="313">
        <v>0.58387281383996092</v>
      </c>
      <c r="F23" s="314">
        <v>11997</v>
      </c>
      <c r="G23" s="313">
        <v>1.2905578540401334E-2</v>
      </c>
      <c r="H23" s="314">
        <v>16095</v>
      </c>
      <c r="I23" s="313">
        <v>1.7313935701238601E-2</v>
      </c>
      <c r="J23" s="314">
        <v>15779</v>
      </c>
      <c r="K23" s="313">
        <v>1.6974003816703564E-2</v>
      </c>
      <c r="L23" s="314">
        <v>22642</v>
      </c>
      <c r="M23" s="313">
        <v>2.4356764967222392E-2</v>
      </c>
      <c r="N23" s="314">
        <v>159512</v>
      </c>
      <c r="O23" s="313">
        <v>0.17159245179098923</v>
      </c>
      <c r="P23" s="171">
        <v>929598</v>
      </c>
    </row>
    <row r="24" spans="1:16" x14ac:dyDescent="0.2">
      <c r="A24" s="161" t="s">
        <v>24</v>
      </c>
    </row>
    <row r="26" spans="1:16" x14ac:dyDescent="0.2">
      <c r="A26" s="458" t="s">
        <v>18</v>
      </c>
      <c r="B26" s="444" t="s">
        <v>227</v>
      </c>
      <c r="C26" s="445"/>
      <c r="D26" s="444" t="s">
        <v>228</v>
      </c>
      <c r="E26" s="445"/>
      <c r="F26" s="444" t="s">
        <v>229</v>
      </c>
      <c r="G26" s="445"/>
      <c r="H26" s="444" t="s">
        <v>230</v>
      </c>
      <c r="I26" s="445"/>
      <c r="J26" s="444" t="s">
        <v>231</v>
      </c>
      <c r="K26" s="445"/>
      <c r="L26" s="444" t="s">
        <v>232</v>
      </c>
      <c r="M26" s="445"/>
      <c r="N26" s="444" t="s">
        <v>233</v>
      </c>
      <c r="O26" s="445"/>
      <c r="P26" s="467" t="s">
        <v>11</v>
      </c>
    </row>
    <row r="27" spans="1:16" x14ac:dyDescent="0.2">
      <c r="A27" s="459"/>
      <c r="B27" s="163" t="s">
        <v>23</v>
      </c>
      <c r="C27" s="164" t="s">
        <v>12</v>
      </c>
      <c r="D27" s="163" t="s">
        <v>23</v>
      </c>
      <c r="E27" s="164" t="s">
        <v>12</v>
      </c>
      <c r="F27" s="163" t="s">
        <v>23</v>
      </c>
      <c r="G27" s="164" t="s">
        <v>12</v>
      </c>
      <c r="H27" s="163" t="s">
        <v>23</v>
      </c>
      <c r="I27" s="164" t="s">
        <v>12</v>
      </c>
      <c r="J27" s="163" t="s">
        <v>23</v>
      </c>
      <c r="K27" s="164" t="s">
        <v>12</v>
      </c>
      <c r="L27" s="163" t="s">
        <v>23</v>
      </c>
      <c r="M27" s="164" t="s">
        <v>12</v>
      </c>
      <c r="N27" s="163" t="s">
        <v>23</v>
      </c>
      <c r="O27" s="164" t="s">
        <v>12</v>
      </c>
      <c r="P27" s="467"/>
    </row>
    <row r="28" spans="1:16" x14ac:dyDescent="0.2">
      <c r="A28" s="172" t="s">
        <v>19</v>
      </c>
      <c r="B28" s="316">
        <v>57365</v>
      </c>
      <c r="C28" s="174">
        <v>0.30635677627116836</v>
      </c>
      <c r="D28" s="316">
        <v>92649</v>
      </c>
      <c r="E28" s="174">
        <v>0.49479035936106469</v>
      </c>
      <c r="F28" s="316">
        <v>739</v>
      </c>
      <c r="G28" s="174">
        <v>3.9466165373379831E-3</v>
      </c>
      <c r="H28" s="316">
        <v>7170</v>
      </c>
      <c r="I28" s="174">
        <v>3.829125923235905E-2</v>
      </c>
      <c r="J28" s="316">
        <v>4739</v>
      </c>
      <c r="K28" s="174">
        <v>2.5308546374079435E-2</v>
      </c>
      <c r="L28" s="316">
        <v>9512</v>
      </c>
      <c r="M28" s="174">
        <v>5.079866915177117E-2</v>
      </c>
      <c r="N28" s="316">
        <v>15075</v>
      </c>
      <c r="O28" s="174">
        <v>8.0507773072219346E-2</v>
      </c>
      <c r="P28" s="175">
        <v>187249</v>
      </c>
    </row>
    <row r="29" spans="1:16" x14ac:dyDescent="0.2">
      <c r="A29" s="167" t="s">
        <v>20</v>
      </c>
      <c r="B29" s="312">
        <v>110989</v>
      </c>
      <c r="C29" s="168">
        <v>0.20242680907253799</v>
      </c>
      <c r="D29" s="312">
        <v>322975</v>
      </c>
      <c r="E29" s="168">
        <v>0.58905656110247828</v>
      </c>
      <c r="F29" s="312">
        <v>14814</v>
      </c>
      <c r="G29" s="168">
        <v>2.7018450022980457E-2</v>
      </c>
      <c r="H29" s="312">
        <v>7698</v>
      </c>
      <c r="I29" s="168">
        <v>1.403996410671686E-2</v>
      </c>
      <c r="J29" s="312">
        <v>10259</v>
      </c>
      <c r="K29" s="168">
        <v>1.8710832913848827E-2</v>
      </c>
      <c r="L29" s="312">
        <v>18078</v>
      </c>
      <c r="M29" s="168">
        <v>3.2971482348821433E-2</v>
      </c>
      <c r="N29" s="312">
        <v>63479</v>
      </c>
      <c r="O29" s="168">
        <v>0.11577590043261619</v>
      </c>
      <c r="P29" s="176">
        <v>548292</v>
      </c>
    </row>
    <row r="30" spans="1:16" x14ac:dyDescent="0.2">
      <c r="A30" s="177" t="s">
        <v>21</v>
      </c>
      <c r="B30" s="178">
        <v>145001</v>
      </c>
      <c r="C30" s="317">
        <v>0.18039303015901847</v>
      </c>
      <c r="D30" s="178">
        <v>478776</v>
      </c>
      <c r="E30" s="317">
        <v>0.59563626049071539</v>
      </c>
      <c r="F30" s="178">
        <v>7701</v>
      </c>
      <c r="G30" s="317">
        <v>9.5806699626526798E-3</v>
      </c>
      <c r="H30" s="178">
        <v>7607</v>
      </c>
      <c r="I30" s="317">
        <v>9.4637263220229764E-3</v>
      </c>
      <c r="J30" s="178">
        <v>19729</v>
      </c>
      <c r="K30" s="317">
        <v>2.4544479638121636E-2</v>
      </c>
      <c r="L30" s="178">
        <v>18950</v>
      </c>
      <c r="M30" s="317">
        <v>2.3575340318435046E-2</v>
      </c>
      <c r="N30" s="178">
        <v>126041</v>
      </c>
      <c r="O30" s="317">
        <v>0.15680524902775048</v>
      </c>
      <c r="P30" s="175">
        <v>803806</v>
      </c>
    </row>
    <row r="31" spans="1:16" x14ac:dyDescent="0.2">
      <c r="A31" s="179" t="s">
        <v>22</v>
      </c>
      <c r="B31" s="318">
        <v>311648</v>
      </c>
      <c r="C31" s="319">
        <v>0.21640539069183509</v>
      </c>
      <c r="D31" s="318">
        <v>867745</v>
      </c>
      <c r="E31" s="319">
        <v>0.60255382914662192</v>
      </c>
      <c r="F31" s="318">
        <v>21236</v>
      </c>
      <c r="G31" s="319">
        <v>1.4746075305254036E-2</v>
      </c>
      <c r="H31" s="318">
        <v>10112</v>
      </c>
      <c r="I31" s="319">
        <v>7.0216760918595219E-3</v>
      </c>
      <c r="J31" s="318">
        <v>40373</v>
      </c>
      <c r="K31" s="319">
        <v>2.8034625084715634E-2</v>
      </c>
      <c r="L31" s="318">
        <v>34779</v>
      </c>
      <c r="M31" s="319">
        <v>2.4150204984056796E-2</v>
      </c>
      <c r="N31" s="318">
        <v>154219</v>
      </c>
      <c r="O31" s="319">
        <v>0.107088198695657</v>
      </c>
      <c r="P31" s="180">
        <v>1440112</v>
      </c>
    </row>
    <row r="32" spans="1:16" x14ac:dyDescent="0.2">
      <c r="A32" s="161" t="s">
        <v>24</v>
      </c>
    </row>
    <row r="34" spans="1:26" x14ac:dyDescent="0.2">
      <c r="A34" s="458" t="s">
        <v>209</v>
      </c>
      <c r="B34" s="444" t="s">
        <v>227</v>
      </c>
      <c r="C34" s="445"/>
      <c r="D34" s="444" t="s">
        <v>228</v>
      </c>
      <c r="E34" s="445"/>
      <c r="F34" s="444" t="s">
        <v>229</v>
      </c>
      <c r="G34" s="445"/>
      <c r="H34" s="444" t="s">
        <v>230</v>
      </c>
      <c r="I34" s="445"/>
      <c r="J34" s="444" t="s">
        <v>231</v>
      </c>
      <c r="K34" s="445"/>
      <c r="L34" s="444" t="s">
        <v>232</v>
      </c>
      <c r="M34" s="445"/>
      <c r="N34" s="444" t="s">
        <v>233</v>
      </c>
      <c r="O34" s="445"/>
      <c r="P34" s="467" t="s">
        <v>11</v>
      </c>
    </row>
    <row r="35" spans="1:26" x14ac:dyDescent="0.2">
      <c r="A35" s="459"/>
      <c r="B35" s="163" t="s">
        <v>23</v>
      </c>
      <c r="C35" s="164" t="s">
        <v>12</v>
      </c>
      <c r="D35" s="163" t="s">
        <v>23</v>
      </c>
      <c r="E35" s="164" t="s">
        <v>12</v>
      </c>
      <c r="F35" s="163" t="s">
        <v>23</v>
      </c>
      <c r="G35" s="164" t="s">
        <v>12</v>
      </c>
      <c r="H35" s="163" t="s">
        <v>23</v>
      </c>
      <c r="I35" s="164" t="s">
        <v>12</v>
      </c>
      <c r="J35" s="163" t="s">
        <v>23</v>
      </c>
      <c r="K35" s="164" t="s">
        <v>12</v>
      </c>
      <c r="L35" s="163" t="s">
        <v>23</v>
      </c>
      <c r="M35" s="164" t="s">
        <v>12</v>
      </c>
      <c r="N35" s="163" t="s">
        <v>23</v>
      </c>
      <c r="O35" s="164" t="s">
        <v>12</v>
      </c>
      <c r="P35" s="467"/>
    </row>
    <row r="36" spans="1:26" x14ac:dyDescent="0.2">
      <c r="A36" s="183" t="s">
        <v>184</v>
      </c>
      <c r="B36" s="184">
        <v>293016</v>
      </c>
      <c r="C36" s="174">
        <v>0.21154419552258311</v>
      </c>
      <c r="D36" s="184">
        <v>794746</v>
      </c>
      <c r="E36" s="174">
        <v>0.5737703852854138</v>
      </c>
      <c r="F36" s="184">
        <v>20228</v>
      </c>
      <c r="G36" s="174">
        <v>1.460369395197126E-2</v>
      </c>
      <c r="H36" s="184">
        <v>15458</v>
      </c>
      <c r="I36" s="174">
        <v>1.1159971381726901E-2</v>
      </c>
      <c r="J36" s="184">
        <v>46746</v>
      </c>
      <c r="K36" s="174">
        <v>3.3748481188394727E-2</v>
      </c>
      <c r="L36" s="184">
        <v>35832</v>
      </c>
      <c r="M36" s="174">
        <v>2.5869070678615495E-2</v>
      </c>
      <c r="N36" s="184">
        <v>179104</v>
      </c>
      <c r="O36" s="174">
        <v>0.12930492394571191</v>
      </c>
      <c r="P36" s="173">
        <v>1385129</v>
      </c>
    </row>
    <row r="37" spans="1:26" x14ac:dyDescent="0.2">
      <c r="A37" s="185" t="s">
        <v>201</v>
      </c>
      <c r="B37" s="318">
        <v>331987</v>
      </c>
      <c r="C37" s="319">
        <v>0.20822978931588818</v>
      </c>
      <c r="D37" s="318">
        <v>967399</v>
      </c>
      <c r="E37" s="319">
        <v>0.60677463260429143</v>
      </c>
      <c r="F37" s="318">
        <v>24263</v>
      </c>
      <c r="G37" s="319">
        <v>1.5218304867875534E-2</v>
      </c>
      <c r="H37" s="318">
        <v>17129</v>
      </c>
      <c r="I37" s="319">
        <v>1.0743697979715618E-2</v>
      </c>
      <c r="J37" s="318">
        <v>28354</v>
      </c>
      <c r="K37" s="319">
        <v>1.7784273017505785E-2</v>
      </c>
      <c r="L37" s="318">
        <v>45488</v>
      </c>
      <c r="M37" s="319">
        <v>2.8531107110823982E-2</v>
      </c>
      <c r="N37" s="318">
        <v>179710</v>
      </c>
      <c r="O37" s="319">
        <v>0.11271819510389944</v>
      </c>
      <c r="P37" s="180">
        <v>1594330</v>
      </c>
    </row>
    <row r="38" spans="1:26" x14ac:dyDescent="0.2">
      <c r="A38" s="161" t="s">
        <v>24</v>
      </c>
    </row>
    <row r="40" spans="1:26" x14ac:dyDescent="0.2">
      <c r="A40" s="458" t="s">
        <v>182</v>
      </c>
      <c r="B40" s="444" t="s">
        <v>227</v>
      </c>
      <c r="C40" s="445"/>
      <c r="D40" s="444" t="s">
        <v>228</v>
      </c>
      <c r="E40" s="445"/>
      <c r="F40" s="444" t="s">
        <v>229</v>
      </c>
      <c r="G40" s="445"/>
      <c r="H40" s="444" t="s">
        <v>230</v>
      </c>
      <c r="I40" s="445"/>
      <c r="J40" s="444" t="s">
        <v>231</v>
      </c>
      <c r="K40" s="445"/>
      <c r="L40" s="444" t="s">
        <v>232</v>
      </c>
      <c r="M40" s="445"/>
      <c r="N40" s="444" t="s">
        <v>233</v>
      </c>
      <c r="O40" s="445"/>
      <c r="P40" s="468" t="s">
        <v>11</v>
      </c>
    </row>
    <row r="41" spans="1:26" x14ac:dyDescent="0.2">
      <c r="A41" s="459"/>
      <c r="B41" s="163" t="s">
        <v>23</v>
      </c>
      <c r="C41" s="164" t="s">
        <v>12</v>
      </c>
      <c r="D41" s="163" t="s">
        <v>23</v>
      </c>
      <c r="E41" s="164" t="s">
        <v>12</v>
      </c>
      <c r="F41" s="163" t="s">
        <v>23</v>
      </c>
      <c r="G41" s="164" t="s">
        <v>12</v>
      </c>
      <c r="H41" s="163" t="s">
        <v>23</v>
      </c>
      <c r="I41" s="164" t="s">
        <v>12</v>
      </c>
      <c r="J41" s="163" t="s">
        <v>23</v>
      </c>
      <c r="K41" s="164" t="s">
        <v>12</v>
      </c>
      <c r="L41" s="163" t="s">
        <v>23</v>
      </c>
      <c r="M41" s="164" t="s">
        <v>12</v>
      </c>
      <c r="N41" s="163" t="s">
        <v>23</v>
      </c>
      <c r="O41" s="164" t="s">
        <v>12</v>
      </c>
      <c r="P41" s="466"/>
      <c r="T41" s="187"/>
      <c r="U41" s="187"/>
      <c r="V41" s="187"/>
      <c r="W41" s="187"/>
      <c r="X41" s="187"/>
      <c r="Y41" s="187"/>
    </row>
    <row r="42" spans="1:26" x14ac:dyDescent="0.2">
      <c r="A42" s="183" t="s">
        <v>163</v>
      </c>
      <c r="B42" s="184">
        <v>5133</v>
      </c>
      <c r="C42" s="174">
        <v>0.11988228974472756</v>
      </c>
      <c r="D42" s="184">
        <v>29620</v>
      </c>
      <c r="E42" s="174">
        <v>0.69178130181937081</v>
      </c>
      <c r="F42" s="184">
        <v>1044</v>
      </c>
      <c r="G42" s="174">
        <v>2.4382838592147977E-2</v>
      </c>
      <c r="H42" s="184">
        <v>677</v>
      </c>
      <c r="I42" s="174">
        <v>1.5811476749889062E-2</v>
      </c>
      <c r="J42" s="184">
        <v>735</v>
      </c>
      <c r="K42" s="174">
        <v>1.7166078893897284E-2</v>
      </c>
      <c r="L42" s="184">
        <v>1196</v>
      </c>
      <c r="M42" s="174">
        <v>2.7932830417824697E-2</v>
      </c>
      <c r="N42" s="184">
        <v>4412</v>
      </c>
      <c r="O42" s="174">
        <v>0.10304318378214261</v>
      </c>
      <c r="P42" s="173">
        <v>42817</v>
      </c>
      <c r="T42" s="187"/>
      <c r="U42" s="187"/>
      <c r="V42" s="187"/>
      <c r="W42" s="187"/>
      <c r="X42" s="187"/>
      <c r="Y42" s="187"/>
      <c r="Z42" s="187"/>
    </row>
    <row r="43" spans="1:26" x14ac:dyDescent="0.2">
      <c r="A43" s="188" t="s">
        <v>175</v>
      </c>
      <c r="B43" s="189">
        <v>13034</v>
      </c>
      <c r="C43" s="168">
        <v>5.3755547123744161E-2</v>
      </c>
      <c r="D43" s="189">
        <v>132613</v>
      </c>
      <c r="E43" s="168">
        <v>0.54692990415230047</v>
      </c>
      <c r="F43" s="189">
        <v>2603</v>
      </c>
      <c r="G43" s="168">
        <v>1.073543725357573E-2</v>
      </c>
      <c r="H43" s="189">
        <v>7449</v>
      </c>
      <c r="I43" s="168">
        <v>3.0721579754854247E-2</v>
      </c>
      <c r="J43" s="189">
        <v>6663</v>
      </c>
      <c r="K43" s="168">
        <v>2.7479914875364997E-2</v>
      </c>
      <c r="L43" s="189">
        <v>14071</v>
      </c>
      <c r="M43" s="168">
        <v>5.8032400151772606E-2</v>
      </c>
      <c r="N43" s="189">
        <v>66035</v>
      </c>
      <c r="O43" s="168">
        <v>0.27234521668838774</v>
      </c>
      <c r="P43" s="169">
        <v>242468</v>
      </c>
      <c r="T43" s="187"/>
      <c r="U43" s="187"/>
      <c r="V43" s="187"/>
      <c r="W43" s="187"/>
      <c r="X43" s="187"/>
    </row>
    <row r="44" spans="1:26" x14ac:dyDescent="0.2">
      <c r="A44" s="190" t="s">
        <v>206</v>
      </c>
      <c r="B44" s="178">
        <v>224109</v>
      </c>
      <c r="C44" s="191">
        <v>0.24286208133439824</v>
      </c>
      <c r="D44" s="178">
        <v>477113</v>
      </c>
      <c r="E44" s="191">
        <v>0.51703704988063282</v>
      </c>
      <c r="F44" s="178">
        <v>15483</v>
      </c>
      <c r="G44" s="191">
        <v>1.6778592583521802E-2</v>
      </c>
      <c r="H44" s="178">
        <v>19938</v>
      </c>
      <c r="I44" s="191">
        <v>2.1606379831444662E-2</v>
      </c>
      <c r="J44" s="178">
        <v>19296</v>
      </c>
      <c r="K44" s="191">
        <v>2.0910658302114363E-2</v>
      </c>
      <c r="L44" s="178">
        <v>21759</v>
      </c>
      <c r="M44" s="191">
        <v>2.3579758188003029E-2</v>
      </c>
      <c r="N44" s="178">
        <v>145084</v>
      </c>
      <c r="O44" s="191">
        <v>0.15722439620149048</v>
      </c>
      <c r="P44" s="192">
        <v>922783</v>
      </c>
      <c r="U44" s="187"/>
      <c r="V44" s="187"/>
      <c r="W44" s="187"/>
      <c r="X44" s="187"/>
      <c r="Y44" s="187"/>
      <c r="Z44" s="187"/>
    </row>
    <row r="45" spans="1:26" x14ac:dyDescent="0.2">
      <c r="A45" s="188" t="s">
        <v>174</v>
      </c>
      <c r="B45" s="189">
        <v>25231</v>
      </c>
      <c r="C45" s="168">
        <v>0.14088053826181635</v>
      </c>
      <c r="D45" s="189">
        <v>111814</v>
      </c>
      <c r="E45" s="168">
        <v>0.62432787068315698</v>
      </c>
      <c r="F45" s="189">
        <v>1791</v>
      </c>
      <c r="G45" s="168">
        <v>1.0000279181440018E-2</v>
      </c>
      <c r="H45" s="189">
        <v>812</v>
      </c>
      <c r="I45" s="168">
        <v>4.5339065858901705E-3</v>
      </c>
      <c r="J45" s="189">
        <v>6958</v>
      </c>
      <c r="K45" s="168">
        <v>3.8850889192886456E-2</v>
      </c>
      <c r="L45" s="189">
        <v>2690</v>
      </c>
      <c r="M45" s="168">
        <v>1.5019961472961278E-2</v>
      </c>
      <c r="N45" s="189">
        <v>29799</v>
      </c>
      <c r="O45" s="168">
        <v>0.16638655462184873</v>
      </c>
      <c r="P45" s="169">
        <v>179095</v>
      </c>
      <c r="V45" s="187"/>
      <c r="W45" s="187"/>
      <c r="X45" s="187"/>
      <c r="Y45" s="187"/>
      <c r="Z45" s="187"/>
    </row>
    <row r="46" spans="1:26" x14ac:dyDescent="0.2">
      <c r="A46" s="90" t="s">
        <v>203</v>
      </c>
      <c r="B46" s="193">
        <v>97441</v>
      </c>
      <c r="C46" s="191">
        <v>0.23037875922073009</v>
      </c>
      <c r="D46" s="193">
        <v>251401</v>
      </c>
      <c r="E46" s="191">
        <v>0.59438481180253455</v>
      </c>
      <c r="F46" s="193">
        <v>2529</v>
      </c>
      <c r="G46" s="191">
        <v>5.97928882163798E-3</v>
      </c>
      <c r="H46" s="193">
        <v>6685</v>
      </c>
      <c r="I46" s="191">
        <v>1.5805277094760734E-2</v>
      </c>
      <c r="J46" s="193">
        <v>14108</v>
      </c>
      <c r="K46" s="191">
        <v>3.3355400037828636E-2</v>
      </c>
      <c r="L46" s="193">
        <v>16211</v>
      </c>
      <c r="M46" s="191">
        <v>3.8327501418573863E-2</v>
      </c>
      <c r="N46" s="193">
        <v>34583</v>
      </c>
      <c r="O46" s="191">
        <v>8.1764233024399474E-2</v>
      </c>
      <c r="P46" s="243">
        <v>422960</v>
      </c>
      <c r="U46" s="187"/>
      <c r="V46" s="187"/>
      <c r="W46" s="187"/>
      <c r="X46" s="187"/>
      <c r="Y46" s="187"/>
      <c r="Z46" s="187"/>
    </row>
    <row r="47" spans="1:26" x14ac:dyDescent="0.2">
      <c r="A47" s="188" t="s">
        <v>165</v>
      </c>
      <c r="B47" s="189">
        <v>12418</v>
      </c>
      <c r="C47" s="168">
        <v>0.12943101633261417</v>
      </c>
      <c r="D47" s="189">
        <v>65078</v>
      </c>
      <c r="E47" s="168">
        <v>0.67829857311111807</v>
      </c>
      <c r="F47" s="189">
        <v>539</v>
      </c>
      <c r="G47" s="168">
        <v>5.6179189727233875E-3</v>
      </c>
      <c r="H47" s="189">
        <v>0</v>
      </c>
      <c r="I47" s="168">
        <v>0</v>
      </c>
      <c r="J47" s="189">
        <v>2901</v>
      </c>
      <c r="K47" s="168">
        <v>3.0236703042431444E-2</v>
      </c>
      <c r="L47" s="189">
        <v>1506</v>
      </c>
      <c r="M47" s="168">
        <v>1.5696819986867203E-2</v>
      </c>
      <c r="N47" s="189">
        <v>13500</v>
      </c>
      <c r="O47" s="168">
        <v>0.14070854569900879</v>
      </c>
      <c r="P47" s="169">
        <v>95943</v>
      </c>
      <c r="U47" s="187"/>
      <c r="V47" s="187"/>
      <c r="W47" s="187"/>
      <c r="X47" s="187"/>
      <c r="Y47" s="187"/>
      <c r="Z47" s="187"/>
    </row>
    <row r="48" spans="1:26" x14ac:dyDescent="0.2">
      <c r="A48" s="190" t="s">
        <v>205</v>
      </c>
      <c r="B48" s="178">
        <v>22451</v>
      </c>
      <c r="C48" s="191">
        <v>0.13299488777390098</v>
      </c>
      <c r="D48" s="178">
        <v>123662</v>
      </c>
      <c r="E48" s="191">
        <v>0.73254704965908624</v>
      </c>
      <c r="F48" s="178">
        <v>366</v>
      </c>
      <c r="G48" s="191">
        <v>2.1681051590239971E-3</v>
      </c>
      <c r="H48" s="178">
        <v>772</v>
      </c>
      <c r="I48" s="191">
        <v>4.573161701547885E-3</v>
      </c>
      <c r="J48" s="178">
        <v>3601</v>
      </c>
      <c r="K48" s="191">
        <v>2.1331548299577636E-2</v>
      </c>
      <c r="L48" s="178">
        <v>3046</v>
      </c>
      <c r="M48" s="191">
        <v>1.8043847853516655E-2</v>
      </c>
      <c r="N48" s="178">
        <v>14912</v>
      </c>
      <c r="O48" s="191">
        <v>8.833547576875915E-2</v>
      </c>
      <c r="P48" s="192">
        <v>168811</v>
      </c>
      <c r="U48" s="187"/>
      <c r="V48" s="187"/>
      <c r="W48" s="187"/>
      <c r="X48" s="187"/>
      <c r="Y48" s="187"/>
      <c r="Z48" s="187"/>
    </row>
    <row r="49" spans="1:26" x14ac:dyDescent="0.2">
      <c r="A49" s="188" t="s">
        <v>166</v>
      </c>
      <c r="B49" s="189">
        <v>4808</v>
      </c>
      <c r="C49" s="168">
        <v>0.14901596156826283</v>
      </c>
      <c r="D49" s="189">
        <v>22756</v>
      </c>
      <c r="E49" s="168">
        <v>0.70528436386176974</v>
      </c>
      <c r="F49" s="189">
        <v>0</v>
      </c>
      <c r="G49" s="168">
        <v>0</v>
      </c>
      <c r="H49" s="189">
        <v>38</v>
      </c>
      <c r="I49" s="168">
        <v>1.1777467844413451E-3</v>
      </c>
      <c r="J49" s="189">
        <v>2290</v>
      </c>
      <c r="K49" s="168">
        <v>7.097474043080737E-2</v>
      </c>
      <c r="L49" s="189">
        <v>861</v>
      </c>
      <c r="M49" s="168">
        <v>2.6685262668526267E-2</v>
      </c>
      <c r="N49" s="189">
        <v>1513</v>
      </c>
      <c r="O49" s="168">
        <v>4.6892918022625137E-2</v>
      </c>
      <c r="P49" s="169">
        <v>32265</v>
      </c>
      <c r="V49" s="187"/>
      <c r="W49" s="187"/>
      <c r="X49" s="187"/>
      <c r="Y49" s="187"/>
      <c r="Z49" s="187"/>
    </row>
    <row r="50" spans="1:26" x14ac:dyDescent="0.2">
      <c r="A50" s="90" t="s">
        <v>179</v>
      </c>
      <c r="B50" s="193">
        <v>24517</v>
      </c>
      <c r="C50" s="191">
        <v>0.29950280360131448</v>
      </c>
      <c r="D50" s="193">
        <v>43692</v>
      </c>
      <c r="E50" s="191">
        <v>0.53374705285918467</v>
      </c>
      <c r="F50" s="193">
        <v>1567</v>
      </c>
      <c r="G50" s="191">
        <v>1.9142672155780062E-2</v>
      </c>
      <c r="H50" s="193">
        <v>200</v>
      </c>
      <c r="I50" s="191">
        <v>2.4432255463663127E-3</v>
      </c>
      <c r="J50" s="193">
        <v>4904</v>
      </c>
      <c r="K50" s="191">
        <v>5.9907890396901989E-2</v>
      </c>
      <c r="L50" s="193">
        <v>3645</v>
      </c>
      <c r="M50" s="191">
        <v>4.4527785582526049E-2</v>
      </c>
      <c r="N50" s="193">
        <v>3334</v>
      </c>
      <c r="O50" s="191">
        <v>4.0728569857926437E-2</v>
      </c>
      <c r="P50" s="243">
        <v>81859</v>
      </c>
      <c r="U50" s="187"/>
      <c r="V50" s="187"/>
      <c r="W50" s="187"/>
      <c r="X50" s="187"/>
      <c r="Y50" s="187"/>
      <c r="Z50" s="187"/>
    </row>
    <row r="51" spans="1:26" x14ac:dyDescent="0.2">
      <c r="A51" s="188" t="s">
        <v>176</v>
      </c>
      <c r="B51" s="189">
        <v>6538</v>
      </c>
      <c r="C51" s="168">
        <v>0.11090566741870367</v>
      </c>
      <c r="D51" s="189">
        <v>40490</v>
      </c>
      <c r="E51" s="168">
        <v>0.68684161422198098</v>
      </c>
      <c r="F51" s="189">
        <v>1559</v>
      </c>
      <c r="G51" s="168">
        <v>2.6445692185035029E-2</v>
      </c>
      <c r="H51" s="189">
        <v>1295</v>
      </c>
      <c r="I51" s="168">
        <v>2.1967396651456295E-2</v>
      </c>
      <c r="J51" s="189">
        <v>1228</v>
      </c>
      <c r="K51" s="168">
        <v>2.0830859527404114E-2</v>
      </c>
      <c r="L51" s="189">
        <v>2397</v>
      </c>
      <c r="M51" s="168">
        <v>4.0660887856016015E-2</v>
      </c>
      <c r="N51" s="189">
        <v>5444</v>
      </c>
      <c r="O51" s="168">
        <v>9.2347882139403911E-2</v>
      </c>
      <c r="P51" s="169">
        <v>58951</v>
      </c>
      <c r="U51" s="187"/>
      <c r="V51" s="187"/>
      <c r="W51" s="187"/>
      <c r="X51" s="187"/>
      <c r="Y51" s="187"/>
      <c r="Z51" s="187"/>
    </row>
    <row r="52" spans="1:26" x14ac:dyDescent="0.2">
      <c r="A52" s="190" t="s">
        <v>207</v>
      </c>
      <c r="B52" s="178">
        <v>70385</v>
      </c>
      <c r="C52" s="191">
        <v>0.17640085612747677</v>
      </c>
      <c r="D52" s="178">
        <v>233601</v>
      </c>
      <c r="E52" s="191">
        <v>0.58545736154343542</v>
      </c>
      <c r="F52" s="178">
        <v>7335</v>
      </c>
      <c r="G52" s="191">
        <v>1.8383182207786349E-2</v>
      </c>
      <c r="H52" s="178">
        <v>3973</v>
      </c>
      <c r="I52" s="191">
        <v>9.9572437507205406E-3</v>
      </c>
      <c r="J52" s="178">
        <v>3048</v>
      </c>
      <c r="K52" s="191">
        <v>7.6389828724380089E-3</v>
      </c>
      <c r="L52" s="178">
        <v>14358</v>
      </c>
      <c r="M52" s="191">
        <v>3.5984421286897939E-2</v>
      </c>
      <c r="N52" s="178">
        <v>66306</v>
      </c>
      <c r="O52" s="191">
        <v>0.16617795221124496</v>
      </c>
      <c r="P52" s="192">
        <v>399006</v>
      </c>
      <c r="U52" s="187"/>
      <c r="V52" s="187"/>
      <c r="W52" s="187"/>
      <c r="X52" s="187"/>
      <c r="Y52" s="187"/>
      <c r="Z52" s="187"/>
    </row>
    <row r="53" spans="1:26" x14ac:dyDescent="0.2">
      <c r="A53" s="188" t="s">
        <v>178</v>
      </c>
      <c r="B53" s="189">
        <v>37022</v>
      </c>
      <c r="C53" s="168">
        <v>0.50968514668832687</v>
      </c>
      <c r="D53" s="189">
        <v>20709</v>
      </c>
      <c r="E53" s="168">
        <v>0.28510263364401062</v>
      </c>
      <c r="F53" s="189">
        <v>729</v>
      </c>
      <c r="G53" s="168">
        <v>1.0036207442487989E-2</v>
      </c>
      <c r="H53" s="189">
        <v>382</v>
      </c>
      <c r="I53" s="168">
        <v>5.2590277682173E-3</v>
      </c>
      <c r="J53" s="189">
        <v>878</v>
      </c>
      <c r="K53" s="168">
        <v>1.2087503613860705E-2</v>
      </c>
      <c r="L53" s="189">
        <v>2201</v>
      </c>
      <c r="M53" s="168">
        <v>3.0301361565042609E-2</v>
      </c>
      <c r="N53" s="189">
        <v>10717</v>
      </c>
      <c r="O53" s="168">
        <v>0.14754188636645235</v>
      </c>
      <c r="P53" s="169">
        <v>72637</v>
      </c>
      <c r="T53" s="187"/>
      <c r="U53" s="187"/>
      <c r="V53" s="187"/>
      <c r="W53" s="187"/>
      <c r="X53" s="187"/>
      <c r="Y53" s="187"/>
      <c r="Z53" s="187"/>
    </row>
    <row r="54" spans="1:26" x14ac:dyDescent="0.2">
      <c r="A54" s="90" t="s">
        <v>167</v>
      </c>
      <c r="B54" s="193">
        <v>7609</v>
      </c>
      <c r="C54" s="191">
        <v>0.15013812154696132</v>
      </c>
      <c r="D54" s="193">
        <v>36424</v>
      </c>
      <c r="E54" s="191">
        <v>0.7187056037884767</v>
      </c>
      <c r="F54" s="193">
        <v>1360</v>
      </c>
      <c r="G54" s="191">
        <v>2.6835043409629045E-2</v>
      </c>
      <c r="H54" s="193">
        <v>270</v>
      </c>
      <c r="I54" s="191">
        <v>5.3275453827940017E-3</v>
      </c>
      <c r="J54" s="193">
        <v>1169</v>
      </c>
      <c r="K54" s="191">
        <v>2.3066298342541435E-2</v>
      </c>
      <c r="L54" s="193">
        <v>718</v>
      </c>
      <c r="M54" s="191">
        <v>1.4167324388318863E-2</v>
      </c>
      <c r="N54" s="193">
        <v>3131</v>
      </c>
      <c r="O54" s="191">
        <v>6.1779794790844514E-2</v>
      </c>
      <c r="P54" s="243">
        <v>50680</v>
      </c>
      <c r="T54" s="187"/>
      <c r="U54" s="187"/>
      <c r="V54" s="187"/>
      <c r="W54" s="187"/>
      <c r="X54" s="187"/>
      <c r="Y54" s="187"/>
      <c r="Z54" s="187"/>
    </row>
    <row r="55" spans="1:26" x14ac:dyDescent="0.2">
      <c r="A55" s="188" t="s">
        <v>168</v>
      </c>
      <c r="B55" s="189">
        <v>7374</v>
      </c>
      <c r="C55" s="168">
        <v>0.16654244867538451</v>
      </c>
      <c r="D55" s="189">
        <v>25197</v>
      </c>
      <c r="E55" s="168">
        <v>0.56907649569754049</v>
      </c>
      <c r="F55" s="189">
        <v>710</v>
      </c>
      <c r="G55" s="168">
        <v>1.6035413420060075E-2</v>
      </c>
      <c r="H55" s="189">
        <v>204</v>
      </c>
      <c r="I55" s="168">
        <v>4.6073582221017682E-3</v>
      </c>
      <c r="J55" s="189">
        <v>356</v>
      </c>
      <c r="K55" s="168">
        <v>8.0402917993540671E-3</v>
      </c>
      <c r="L55" s="189">
        <v>2028</v>
      </c>
      <c r="M55" s="168">
        <v>4.5802561149129346E-2</v>
      </c>
      <c r="N55" s="189">
        <v>8408</v>
      </c>
      <c r="O55" s="168">
        <v>0.18989543103642975</v>
      </c>
      <c r="P55" s="169">
        <v>44277</v>
      </c>
      <c r="U55" s="187"/>
      <c r="V55" s="187"/>
      <c r="W55" s="187"/>
      <c r="X55" s="187"/>
      <c r="Y55" s="187"/>
      <c r="Z55" s="187"/>
    </row>
    <row r="56" spans="1:26" x14ac:dyDescent="0.2">
      <c r="A56" s="190" t="s">
        <v>204</v>
      </c>
      <c r="B56" s="178">
        <v>15640</v>
      </c>
      <c r="C56" s="191">
        <v>0.21419669392059384</v>
      </c>
      <c r="D56" s="178">
        <v>44682</v>
      </c>
      <c r="E56" s="191">
        <v>0.61193968527877074</v>
      </c>
      <c r="F56" s="178">
        <v>2806</v>
      </c>
      <c r="G56" s="191">
        <v>3.842940685045948E-2</v>
      </c>
      <c r="H56" s="178">
        <v>2376</v>
      </c>
      <c r="I56" s="191">
        <v>3.2540367311721927E-2</v>
      </c>
      <c r="J56" s="178">
        <v>4783</v>
      </c>
      <c r="K56" s="191">
        <v>6.5505293287864474E-2</v>
      </c>
      <c r="L56" s="178">
        <v>1375</v>
      </c>
      <c r="M56" s="191">
        <v>1.883123108317241E-2</v>
      </c>
      <c r="N56" s="178">
        <v>1355</v>
      </c>
      <c r="O56" s="191">
        <v>1.8557322267417176E-2</v>
      </c>
      <c r="P56" s="192">
        <v>73017</v>
      </c>
      <c r="U56" s="187"/>
      <c r="V56" s="187"/>
      <c r="W56" s="187"/>
      <c r="X56" s="187"/>
      <c r="Y56" s="187"/>
      <c r="Z56" s="187"/>
    </row>
    <row r="57" spans="1:26" x14ac:dyDescent="0.2">
      <c r="A57" s="188" t="s">
        <v>161</v>
      </c>
      <c r="B57" s="189">
        <v>6173</v>
      </c>
      <c r="C57" s="168">
        <v>0.14124242077565496</v>
      </c>
      <c r="D57" s="189">
        <v>27080</v>
      </c>
      <c r="E57" s="168">
        <v>0.61960874041871639</v>
      </c>
      <c r="F57" s="189">
        <v>213</v>
      </c>
      <c r="G57" s="168">
        <v>4.8735842580940394E-3</v>
      </c>
      <c r="H57" s="189">
        <v>57</v>
      </c>
      <c r="I57" s="168">
        <v>1.3041986042786867E-3</v>
      </c>
      <c r="J57" s="189">
        <v>1004</v>
      </c>
      <c r="K57" s="168">
        <v>2.2972199977119322E-2</v>
      </c>
      <c r="L57" s="189">
        <v>1478</v>
      </c>
      <c r="M57" s="168">
        <v>3.3817641002173666E-2</v>
      </c>
      <c r="N57" s="189">
        <v>7701</v>
      </c>
      <c r="O57" s="168">
        <v>0.17620409564123099</v>
      </c>
      <c r="P57" s="169">
        <v>43705</v>
      </c>
      <c r="T57" s="187"/>
      <c r="U57" s="187"/>
      <c r="V57" s="187"/>
      <c r="W57" s="187"/>
      <c r="X57" s="187"/>
      <c r="Y57" s="187"/>
      <c r="Z57" s="187"/>
    </row>
    <row r="58" spans="1:26" x14ac:dyDescent="0.2">
      <c r="A58" s="90" t="s">
        <v>162</v>
      </c>
      <c r="B58" s="193">
        <v>12670</v>
      </c>
      <c r="C58" s="191">
        <v>0.58042054148151545</v>
      </c>
      <c r="D58" s="193">
        <v>8084</v>
      </c>
      <c r="E58" s="191">
        <v>0.37033304319941363</v>
      </c>
      <c r="F58" s="193">
        <v>34</v>
      </c>
      <c r="G58" s="191">
        <v>1.5575610426496861E-3</v>
      </c>
      <c r="H58" s="193">
        <v>0</v>
      </c>
      <c r="I58" s="191">
        <v>0</v>
      </c>
      <c r="J58" s="193">
        <v>872</v>
      </c>
      <c r="K58" s="191">
        <v>3.9946859682074308E-2</v>
      </c>
      <c r="L58" s="193">
        <v>71</v>
      </c>
      <c r="M58" s="191">
        <v>3.2525539420037563E-3</v>
      </c>
      <c r="N58" s="193">
        <v>99</v>
      </c>
      <c r="O58" s="191">
        <v>4.5352512712446749E-3</v>
      </c>
      <c r="P58" s="243">
        <v>21829</v>
      </c>
      <c r="U58" s="187"/>
      <c r="V58" s="187"/>
      <c r="W58" s="187"/>
      <c r="X58" s="187"/>
      <c r="Y58" s="187"/>
      <c r="Z58" s="187"/>
    </row>
    <row r="59" spans="1:26" x14ac:dyDescent="0.2">
      <c r="A59" s="188" t="s">
        <v>169</v>
      </c>
      <c r="B59" s="189">
        <v>7089</v>
      </c>
      <c r="C59" s="168">
        <v>0.35944630362032248</v>
      </c>
      <c r="D59" s="189">
        <v>11228</v>
      </c>
      <c r="E59" s="168">
        <v>0.56931345705303726</v>
      </c>
      <c r="F59" s="189">
        <v>205</v>
      </c>
      <c r="G59" s="168">
        <v>1.0394483318121895E-2</v>
      </c>
      <c r="H59" s="189">
        <v>412</v>
      </c>
      <c r="I59" s="168">
        <v>2.089037622959132E-2</v>
      </c>
      <c r="J59" s="189">
        <v>190</v>
      </c>
      <c r="K59" s="168">
        <v>9.6339113680154135E-3</v>
      </c>
      <c r="L59" s="189">
        <v>598</v>
      </c>
      <c r="M59" s="168">
        <v>3.0321468410911673E-2</v>
      </c>
      <c r="N59" s="189">
        <v>0</v>
      </c>
      <c r="O59" s="168">
        <v>0</v>
      </c>
      <c r="P59" s="169">
        <v>19722</v>
      </c>
      <c r="T59" s="187"/>
      <c r="U59" s="187"/>
      <c r="V59" s="187"/>
      <c r="W59" s="187"/>
      <c r="X59" s="187"/>
      <c r="Y59" s="187"/>
      <c r="Z59" s="187"/>
    </row>
    <row r="60" spans="1:26" x14ac:dyDescent="0.2">
      <c r="A60" s="190" t="s">
        <v>177</v>
      </c>
      <c r="B60" s="178">
        <v>11890</v>
      </c>
      <c r="C60" s="191">
        <v>0.18083375157792278</v>
      </c>
      <c r="D60" s="178">
        <v>48852</v>
      </c>
      <c r="E60" s="191">
        <v>0.74298489756809782</v>
      </c>
      <c r="F60" s="178">
        <v>0</v>
      </c>
      <c r="G60" s="191">
        <v>0</v>
      </c>
      <c r="H60" s="178">
        <v>492</v>
      </c>
      <c r="I60" s="191">
        <v>7.4827759273623212E-3</v>
      </c>
      <c r="J60" s="178">
        <v>265</v>
      </c>
      <c r="K60" s="191">
        <v>4.030356952745966E-3</v>
      </c>
      <c r="L60" s="178">
        <v>861</v>
      </c>
      <c r="M60" s="191">
        <v>1.3094857872884063E-2</v>
      </c>
      <c r="N60" s="178">
        <v>3392</v>
      </c>
      <c r="O60" s="191">
        <v>5.1588568995148361E-2</v>
      </c>
      <c r="P60" s="192">
        <v>65751</v>
      </c>
      <c r="T60" s="187"/>
      <c r="U60" s="187"/>
      <c r="V60" s="187"/>
      <c r="W60" s="187"/>
      <c r="X60" s="187"/>
      <c r="Y60" s="187"/>
      <c r="Z60" s="187"/>
    </row>
    <row r="61" spans="1:26" x14ac:dyDescent="0.2">
      <c r="A61" s="188" t="s">
        <v>170</v>
      </c>
      <c r="B61" s="189">
        <v>13775</v>
      </c>
      <c r="C61" s="168">
        <v>0.31810729048795694</v>
      </c>
      <c r="D61" s="189">
        <v>27362</v>
      </c>
      <c r="E61" s="168">
        <v>0.63187308038704015</v>
      </c>
      <c r="F61" s="189">
        <v>0</v>
      </c>
      <c r="G61" s="168">
        <v>0</v>
      </c>
      <c r="H61" s="189">
        <v>320</v>
      </c>
      <c r="I61" s="168">
        <v>7.3897882363808511E-3</v>
      </c>
      <c r="J61" s="189">
        <v>0</v>
      </c>
      <c r="K61" s="168">
        <v>0</v>
      </c>
      <c r="L61" s="189">
        <v>1589</v>
      </c>
      <c r="M61" s="168">
        <v>3.6694917211278662E-2</v>
      </c>
      <c r="N61" s="189">
        <v>257</v>
      </c>
      <c r="O61" s="168">
        <v>5.9349236773433714E-3</v>
      </c>
      <c r="P61" s="169">
        <v>43303</v>
      </c>
      <c r="T61" s="187"/>
      <c r="U61" s="187"/>
      <c r="V61" s="187"/>
      <c r="W61" s="194"/>
      <c r="X61" s="187"/>
      <c r="Y61" s="187"/>
    </row>
    <row r="62" spans="1:26" x14ac:dyDescent="0.2">
      <c r="A62" s="90" t="s">
        <v>171</v>
      </c>
      <c r="B62" s="193">
        <v>2495</v>
      </c>
      <c r="C62" s="191">
        <v>0.13999551116597464</v>
      </c>
      <c r="D62" s="193">
        <v>14263</v>
      </c>
      <c r="E62" s="191">
        <v>0.80030299629671198</v>
      </c>
      <c r="F62" s="193">
        <v>51</v>
      </c>
      <c r="G62" s="191">
        <v>2.8616316911682189E-3</v>
      </c>
      <c r="H62" s="193">
        <v>132</v>
      </c>
      <c r="I62" s="191">
        <v>7.4065761418471553E-3</v>
      </c>
      <c r="J62" s="193">
        <v>38</v>
      </c>
      <c r="K62" s="191">
        <v>2.1321961620469083E-3</v>
      </c>
      <c r="L62" s="193">
        <v>404</v>
      </c>
      <c r="M62" s="191">
        <v>2.2668611828077657E-2</v>
      </c>
      <c r="N62" s="193">
        <v>441</v>
      </c>
      <c r="O62" s="191">
        <v>2.4744697564807541E-2</v>
      </c>
      <c r="P62" s="243">
        <v>17822</v>
      </c>
      <c r="T62" s="187"/>
      <c r="U62" s="187"/>
      <c r="V62" s="187"/>
      <c r="W62" s="187"/>
      <c r="X62" s="187"/>
      <c r="Y62" s="187"/>
      <c r="Z62" s="187"/>
    </row>
    <row r="63" spans="1:26" x14ac:dyDescent="0.2">
      <c r="A63" s="188" t="s">
        <v>172</v>
      </c>
      <c r="B63" s="189">
        <v>19032</v>
      </c>
      <c r="C63" s="168">
        <v>0.27229805133487855</v>
      </c>
      <c r="D63" s="189">
        <v>36096</v>
      </c>
      <c r="E63" s="168">
        <v>0.51643917932869776</v>
      </c>
      <c r="F63" s="189">
        <v>942</v>
      </c>
      <c r="G63" s="168">
        <v>1.3477551721177783E-2</v>
      </c>
      <c r="H63" s="189">
        <v>924</v>
      </c>
      <c r="I63" s="168">
        <v>1.3220018885741265E-2</v>
      </c>
      <c r="J63" s="189">
        <v>346</v>
      </c>
      <c r="K63" s="168">
        <v>4.9503533922797376E-3</v>
      </c>
      <c r="L63" s="189">
        <v>3379</v>
      </c>
      <c r="M63" s="168">
        <v>4.8344636163333045E-2</v>
      </c>
      <c r="N63" s="189">
        <v>9173</v>
      </c>
      <c r="O63" s="168">
        <v>0.13124159441439895</v>
      </c>
      <c r="P63" s="169">
        <v>69894</v>
      </c>
      <c r="U63" s="187"/>
      <c r="V63" s="187"/>
      <c r="W63" s="187"/>
      <c r="X63" s="187"/>
      <c r="Y63" s="187"/>
      <c r="Z63" s="187"/>
    </row>
    <row r="64" spans="1:26" x14ac:dyDescent="0.2">
      <c r="A64" s="190" t="s">
        <v>173</v>
      </c>
      <c r="B64" s="178">
        <v>11046</v>
      </c>
      <c r="C64" s="191">
        <v>0.12765809911242604</v>
      </c>
      <c r="D64" s="178">
        <v>52579</v>
      </c>
      <c r="E64" s="191">
        <v>0.60765301405325445</v>
      </c>
      <c r="F64" s="178">
        <v>2596</v>
      </c>
      <c r="G64" s="191">
        <v>3.0001849112426034E-2</v>
      </c>
      <c r="H64" s="178">
        <v>776</v>
      </c>
      <c r="I64" s="191">
        <v>8.96819526627219E-3</v>
      </c>
      <c r="J64" s="178">
        <v>12390</v>
      </c>
      <c r="K64" s="191">
        <v>0.14319064349112426</v>
      </c>
      <c r="L64" s="178">
        <v>2845</v>
      </c>
      <c r="M64" s="191">
        <v>3.2879530325443787E-2</v>
      </c>
      <c r="N64" s="178">
        <v>4296</v>
      </c>
      <c r="O64" s="191">
        <v>4.9648668639053255E-2</v>
      </c>
      <c r="P64" s="192">
        <v>86528</v>
      </c>
      <c r="T64" s="187"/>
      <c r="U64" s="187"/>
      <c r="Z64" s="194"/>
    </row>
    <row r="65" spans="1:16" x14ac:dyDescent="0.2">
      <c r="A65" s="244" t="s">
        <v>202</v>
      </c>
      <c r="B65" s="196">
        <v>657880</v>
      </c>
      <c r="C65" s="197">
        <v>0.20204396455539303</v>
      </c>
      <c r="D65" s="196">
        <v>1884395</v>
      </c>
      <c r="E65" s="197">
        <v>0.57872353102140184</v>
      </c>
      <c r="F65" s="196">
        <v>44463</v>
      </c>
      <c r="G65" s="197">
        <v>1.3655196686365964E-2</v>
      </c>
      <c r="H65" s="196">
        <v>48183</v>
      </c>
      <c r="I65" s="197">
        <v>1.4797659670718827E-2</v>
      </c>
      <c r="J65" s="196">
        <v>88023</v>
      </c>
      <c r="K65" s="197">
        <v>2.7033069696691434E-2</v>
      </c>
      <c r="L65" s="196">
        <v>99288</v>
      </c>
      <c r="M65" s="197">
        <v>3.0492705588824501E-2</v>
      </c>
      <c r="N65" s="196">
        <v>433891</v>
      </c>
      <c r="O65" s="197">
        <v>0.13325387278060441</v>
      </c>
      <c r="P65" s="245">
        <v>3256123</v>
      </c>
    </row>
    <row r="66" spans="1:16" x14ac:dyDescent="0.2">
      <c r="A66" s="161" t="s">
        <v>24</v>
      </c>
    </row>
    <row r="67" spans="1:16" x14ac:dyDescent="0.2">
      <c r="A67" s="161" t="s">
        <v>311</v>
      </c>
    </row>
    <row r="75" spans="1:16" x14ac:dyDescent="0.2">
      <c r="C75" s="186"/>
    </row>
    <row r="76" spans="1:16" x14ac:dyDescent="0.2">
      <c r="C76" s="187"/>
      <c r="D76" s="187"/>
    </row>
    <row r="77" spans="1:16" x14ac:dyDescent="0.2">
      <c r="C77" s="187"/>
      <c r="D77" s="187"/>
      <c r="E77" s="194"/>
      <c r="F77" s="194"/>
      <c r="G77" s="187"/>
      <c r="I77" s="194"/>
      <c r="J77" s="194"/>
    </row>
    <row r="78" spans="1:16" x14ac:dyDescent="0.2">
      <c r="D78" s="187"/>
      <c r="E78" s="187"/>
      <c r="F78" s="194"/>
      <c r="G78" s="194"/>
      <c r="H78" s="187"/>
    </row>
    <row r="79" spans="1:16" x14ac:dyDescent="0.2">
      <c r="C79" s="187"/>
      <c r="D79" s="194"/>
      <c r="I79" s="194"/>
    </row>
    <row r="80" spans="1:16" x14ac:dyDescent="0.2">
      <c r="D80" s="187"/>
      <c r="E80" s="194"/>
      <c r="J80" s="194"/>
    </row>
  </sheetData>
  <mergeCells count="47">
    <mergeCell ref="L40:M40"/>
    <mergeCell ref="N40:O40"/>
    <mergeCell ref="P40:P41"/>
    <mergeCell ref="A40:A41"/>
    <mergeCell ref="B40:C40"/>
    <mergeCell ref="D40:E40"/>
    <mergeCell ref="F40:G40"/>
    <mergeCell ref="H40:I40"/>
    <mergeCell ref="A26:A27"/>
    <mergeCell ref="B26:C26"/>
    <mergeCell ref="D26:E26"/>
    <mergeCell ref="F26:G26"/>
    <mergeCell ref="J40:K40"/>
    <mergeCell ref="J34:K34"/>
    <mergeCell ref="A34:A35"/>
    <mergeCell ref="B34:C34"/>
    <mergeCell ref="D34:E34"/>
    <mergeCell ref="F34:G34"/>
    <mergeCell ref="H34:I34"/>
    <mergeCell ref="L34:M34"/>
    <mergeCell ref="N34:O34"/>
    <mergeCell ref="P34:P35"/>
    <mergeCell ref="J26:K26"/>
    <mergeCell ref="L26:M26"/>
    <mergeCell ref="P19:P20"/>
    <mergeCell ref="H26:I26"/>
    <mergeCell ref="J19:K19"/>
    <mergeCell ref="L19:M19"/>
    <mergeCell ref="N19:O19"/>
    <mergeCell ref="N26:O26"/>
    <mergeCell ref="P26:P27"/>
    <mergeCell ref="A19:A20"/>
    <mergeCell ref="B19:C19"/>
    <mergeCell ref="D19:E19"/>
    <mergeCell ref="F19:G19"/>
    <mergeCell ref="H19:I19"/>
    <mergeCell ref="A6:P6"/>
    <mergeCell ref="A11:A13"/>
    <mergeCell ref="B11:P11"/>
    <mergeCell ref="B12:C12"/>
    <mergeCell ref="D12:E12"/>
    <mergeCell ref="F12:G12"/>
    <mergeCell ref="H12:I12"/>
    <mergeCell ref="J12:K12"/>
    <mergeCell ref="L12:M12"/>
    <mergeCell ref="N12:O12"/>
    <mergeCell ref="P12:P13"/>
  </mergeCells>
  <pageMargins left="0.75" right="0.75" top="1" bottom="1" header="0" footer="0"/>
  <pageSetup orientation="portrait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/>
  <dimension ref="A6:AH82"/>
  <sheetViews>
    <sheetView showGridLines="0" zoomScale="70" zoomScaleNormal="70" workbookViewId="0">
      <selection activeCell="W28" sqref="W28"/>
    </sheetView>
  </sheetViews>
  <sheetFormatPr baseColWidth="10" defaultRowHeight="12" x14ac:dyDescent="0.2"/>
  <cols>
    <col min="1" max="1" width="24" style="1" customWidth="1"/>
    <col min="2" max="2" width="19.42578125" style="2" customWidth="1"/>
    <col min="3" max="3" width="9.7109375" style="146" customWidth="1"/>
    <col min="4" max="4" width="14.140625" style="2" customWidth="1"/>
    <col min="5" max="5" width="12.140625" style="146" customWidth="1"/>
    <col min="6" max="6" width="12.85546875" style="1" customWidth="1"/>
    <col min="7" max="7" width="14.42578125" style="153" customWidth="1"/>
    <col min="8" max="8" width="13.140625" style="1" customWidth="1"/>
    <col min="9" max="9" width="11.42578125" style="153"/>
    <col min="10" max="10" width="12.140625" style="1" bestFit="1" customWidth="1"/>
    <col min="11" max="11" width="11.42578125" style="153"/>
    <col min="12" max="12" width="12.85546875" style="1" bestFit="1" customWidth="1"/>
    <col min="13" max="13" width="11.42578125" style="153"/>
    <col min="14" max="14" width="12.140625" style="1" bestFit="1" customWidth="1"/>
    <col min="15" max="15" width="11.42578125" style="153"/>
    <col min="16" max="16" width="11.42578125" style="1"/>
    <col min="17" max="17" width="11.42578125" style="153"/>
    <col min="18" max="18" width="11.42578125" style="1"/>
    <col min="19" max="19" width="11.42578125" style="153"/>
    <col min="20" max="20" width="12.140625" style="1" bestFit="1" customWidth="1"/>
    <col min="21" max="21" width="11.42578125" style="153"/>
    <col min="22" max="22" width="13.140625" style="1" bestFit="1" customWidth="1"/>
    <col min="23" max="16384" width="11.42578125" style="1"/>
  </cols>
  <sheetData>
    <row r="6" spans="1:22" s="3" customFormat="1" ht="16.5" x14ac:dyDescent="0.2">
      <c r="A6" s="451" t="s">
        <v>1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51"/>
      <c r="R6" s="451"/>
      <c r="S6" s="451"/>
      <c r="T6" s="451"/>
      <c r="U6" s="451"/>
      <c r="V6" s="451"/>
    </row>
    <row r="7" spans="1:22" ht="15" customHeight="1" x14ac:dyDescent="0.2">
      <c r="A7" s="103" t="s">
        <v>96</v>
      </c>
      <c r="B7" s="103"/>
      <c r="C7" s="140"/>
      <c r="D7" s="103"/>
      <c r="E7" s="140"/>
      <c r="F7" s="103"/>
      <c r="G7" s="140"/>
      <c r="H7" s="103"/>
      <c r="I7" s="140"/>
      <c r="J7" s="103"/>
      <c r="K7" s="140"/>
      <c r="L7" s="103"/>
      <c r="M7" s="140"/>
      <c r="N7" s="103"/>
      <c r="O7" s="140"/>
      <c r="P7" s="103"/>
      <c r="Q7" s="140"/>
      <c r="R7" s="103"/>
      <c r="S7" s="140"/>
      <c r="T7" s="103"/>
      <c r="U7" s="140"/>
      <c r="V7" s="103"/>
    </row>
    <row r="8" spans="1:22" ht="15" customHeight="1" x14ac:dyDescent="0.2">
      <c r="A8" s="103" t="s">
        <v>313</v>
      </c>
      <c r="B8" s="103"/>
      <c r="C8" s="140"/>
      <c r="D8" s="103"/>
      <c r="E8" s="140"/>
      <c r="F8" s="103"/>
      <c r="G8" s="140"/>
      <c r="H8" s="103"/>
      <c r="I8" s="140"/>
      <c r="J8" s="103"/>
      <c r="K8" s="140"/>
      <c r="L8" s="103"/>
      <c r="M8" s="140"/>
      <c r="N8" s="103"/>
      <c r="O8" s="140"/>
      <c r="P8" s="103"/>
      <c r="Q8" s="140"/>
      <c r="R8" s="103"/>
      <c r="S8" s="140"/>
      <c r="T8" s="103"/>
      <c r="U8" s="140"/>
      <c r="V8" s="103"/>
    </row>
    <row r="9" spans="1:22" ht="15" customHeight="1" x14ac:dyDescent="0.2">
      <c r="A9" s="103" t="s">
        <v>3</v>
      </c>
      <c r="B9" s="103"/>
      <c r="C9" s="140"/>
      <c r="D9" s="103"/>
      <c r="E9" s="140"/>
      <c r="F9" s="103"/>
      <c r="G9" s="140"/>
      <c r="H9" s="103"/>
      <c r="I9" s="140"/>
      <c r="J9" s="103"/>
      <c r="K9" s="140"/>
      <c r="L9" s="103"/>
      <c r="M9" s="140"/>
      <c r="N9" s="103"/>
      <c r="O9" s="140"/>
      <c r="P9" s="103"/>
      <c r="Q9" s="140"/>
      <c r="R9" s="103"/>
      <c r="S9" s="140"/>
      <c r="T9" s="103"/>
      <c r="U9" s="140"/>
      <c r="V9" s="103"/>
    </row>
    <row r="10" spans="1:22" ht="15" customHeight="1" x14ac:dyDescent="0.2">
      <c r="A10" s="104" t="s">
        <v>314</v>
      </c>
      <c r="B10" s="104"/>
      <c r="C10" s="141"/>
      <c r="D10" s="104"/>
      <c r="E10" s="141"/>
      <c r="F10" s="104"/>
      <c r="G10" s="141"/>
      <c r="H10" s="104"/>
      <c r="I10" s="140"/>
      <c r="J10" s="103"/>
      <c r="K10" s="140"/>
      <c r="L10" s="103"/>
      <c r="M10" s="140"/>
      <c r="N10" s="103"/>
      <c r="O10" s="140"/>
      <c r="P10" s="103"/>
      <c r="Q10" s="140"/>
      <c r="R10" s="103"/>
      <c r="S10" s="140"/>
      <c r="T10" s="103"/>
      <c r="U10" s="140"/>
      <c r="V10" s="103"/>
    </row>
    <row r="11" spans="1:22" ht="15" customHeight="1" x14ac:dyDescent="0.25">
      <c r="A11" s="452" t="s">
        <v>13</v>
      </c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</row>
    <row r="12" spans="1:22" s="21" customFormat="1" ht="23.1" customHeight="1" x14ac:dyDescent="0.2">
      <c r="A12" s="453"/>
      <c r="B12" s="469" t="s">
        <v>97</v>
      </c>
      <c r="C12" s="470"/>
      <c r="D12" s="469" t="s">
        <v>98</v>
      </c>
      <c r="E12" s="470"/>
      <c r="F12" s="469" t="s">
        <v>99</v>
      </c>
      <c r="G12" s="470"/>
      <c r="H12" s="469" t="s">
        <v>100</v>
      </c>
      <c r="I12" s="470"/>
      <c r="J12" s="469" t="s">
        <v>101</v>
      </c>
      <c r="K12" s="470"/>
      <c r="L12" s="469" t="s">
        <v>102</v>
      </c>
      <c r="M12" s="470"/>
      <c r="N12" s="469" t="s">
        <v>103</v>
      </c>
      <c r="O12" s="470"/>
      <c r="P12" s="469" t="s">
        <v>104</v>
      </c>
      <c r="Q12" s="470"/>
      <c r="R12" s="469" t="s">
        <v>105</v>
      </c>
      <c r="S12" s="470"/>
      <c r="T12" s="469" t="s">
        <v>106</v>
      </c>
      <c r="U12" s="470"/>
      <c r="V12" s="457" t="s">
        <v>11</v>
      </c>
    </row>
    <row r="13" spans="1:22" ht="17.25" customHeight="1" x14ac:dyDescent="0.2">
      <c r="A13" s="454"/>
      <c r="B13" s="7" t="s">
        <v>23</v>
      </c>
      <c r="C13" s="142" t="s">
        <v>12</v>
      </c>
      <c r="D13" s="7" t="s">
        <v>23</v>
      </c>
      <c r="E13" s="142" t="s">
        <v>12</v>
      </c>
      <c r="F13" s="7" t="s">
        <v>23</v>
      </c>
      <c r="G13" s="142" t="s">
        <v>12</v>
      </c>
      <c r="H13" s="7" t="s">
        <v>23</v>
      </c>
      <c r="I13" s="142" t="s">
        <v>12</v>
      </c>
      <c r="J13" s="7" t="s">
        <v>23</v>
      </c>
      <c r="K13" s="142" t="s">
        <v>12</v>
      </c>
      <c r="L13" s="7" t="s">
        <v>23</v>
      </c>
      <c r="M13" s="142" t="s">
        <v>12</v>
      </c>
      <c r="N13" s="7" t="s">
        <v>23</v>
      </c>
      <c r="O13" s="142" t="s">
        <v>12</v>
      </c>
      <c r="P13" s="7" t="s">
        <v>23</v>
      </c>
      <c r="Q13" s="142" t="s">
        <v>12</v>
      </c>
      <c r="R13" s="6" t="s">
        <v>23</v>
      </c>
      <c r="S13" s="142" t="s">
        <v>12</v>
      </c>
      <c r="T13" s="7" t="s">
        <v>23</v>
      </c>
      <c r="U13" s="142" t="s">
        <v>12</v>
      </c>
      <c r="V13" s="457"/>
    </row>
    <row r="14" spans="1:22" s="118" customFormat="1" ht="24" x14ac:dyDescent="0.2">
      <c r="A14" s="102" t="s">
        <v>3</v>
      </c>
      <c r="B14" s="130">
        <v>4577519</v>
      </c>
      <c r="C14" s="143">
        <v>0.36553977603265259</v>
      </c>
      <c r="D14" s="130">
        <v>2022260</v>
      </c>
      <c r="E14" s="143">
        <v>0.16148845422155364</v>
      </c>
      <c r="F14" s="130">
        <v>1117518</v>
      </c>
      <c r="G14" s="143">
        <v>8.9239887247318433E-2</v>
      </c>
      <c r="H14" s="130">
        <v>927471</v>
      </c>
      <c r="I14" s="143">
        <v>7.4063601181509092E-2</v>
      </c>
      <c r="J14" s="130">
        <v>1903235</v>
      </c>
      <c r="K14" s="143">
        <v>0.15198366093892904</v>
      </c>
      <c r="L14" s="130">
        <v>1880123</v>
      </c>
      <c r="M14" s="143">
        <v>0.1501380420996262</v>
      </c>
      <c r="N14" s="130">
        <v>2098320</v>
      </c>
      <c r="O14" s="143">
        <v>0.16756225869184499</v>
      </c>
      <c r="P14" s="130">
        <v>239296</v>
      </c>
      <c r="Q14" s="143">
        <v>1.9109086438638404E-2</v>
      </c>
      <c r="R14" s="130">
        <v>270302</v>
      </c>
      <c r="S14" s="143">
        <v>2.1585084090569161E-2</v>
      </c>
      <c r="T14" s="130">
        <v>5924546</v>
      </c>
      <c r="U14" s="143">
        <v>0.47310720456543109</v>
      </c>
      <c r="V14" s="289">
        <v>12522629</v>
      </c>
    </row>
    <row r="15" spans="1:22" s="118" customFormat="1" x14ac:dyDescent="0.2">
      <c r="A15" s="9" t="s">
        <v>4</v>
      </c>
      <c r="B15" s="124">
        <v>1692253</v>
      </c>
      <c r="C15" s="144">
        <v>0.34746195634542737</v>
      </c>
      <c r="D15" s="124">
        <v>697961</v>
      </c>
      <c r="E15" s="144">
        <v>0.14330888733115607</v>
      </c>
      <c r="F15" s="124">
        <v>342122</v>
      </c>
      <c r="G15" s="144">
        <v>7.0246221710825923E-2</v>
      </c>
      <c r="H15" s="124">
        <v>272539</v>
      </c>
      <c r="I15" s="144">
        <v>5.595908774895151E-2</v>
      </c>
      <c r="J15" s="124">
        <v>578595</v>
      </c>
      <c r="K15" s="144">
        <v>0.11880005568415748</v>
      </c>
      <c r="L15" s="124">
        <v>548393</v>
      </c>
      <c r="M15" s="144">
        <v>0.11259882808666197</v>
      </c>
      <c r="N15" s="124">
        <v>749710</v>
      </c>
      <c r="O15" s="144">
        <v>0.1539342540930525</v>
      </c>
      <c r="P15" s="124">
        <v>58693</v>
      </c>
      <c r="Q15" s="144">
        <v>1.2051144009661776E-2</v>
      </c>
      <c r="R15" s="124">
        <v>70782</v>
      </c>
      <c r="S15" s="144">
        <v>1.4533318714188743E-2</v>
      </c>
      <c r="T15" s="124">
        <v>2437697</v>
      </c>
      <c r="U15" s="144">
        <v>0.50052029371339823</v>
      </c>
      <c r="V15" s="280">
        <v>4870326</v>
      </c>
    </row>
    <row r="16" spans="1:22" s="118" customFormat="1" x14ac:dyDescent="0.2">
      <c r="A16" s="98" t="s">
        <v>5</v>
      </c>
      <c r="B16" s="127">
        <v>2885266</v>
      </c>
      <c r="C16" s="145">
        <v>0.37704544631857889</v>
      </c>
      <c r="D16" s="127">
        <v>1324299</v>
      </c>
      <c r="E16" s="145">
        <v>0.17305888175102319</v>
      </c>
      <c r="F16" s="127">
        <v>775395</v>
      </c>
      <c r="G16" s="145">
        <v>0.10132831906943569</v>
      </c>
      <c r="H16" s="127">
        <v>654931</v>
      </c>
      <c r="I16" s="145">
        <v>8.5586130083976031E-2</v>
      </c>
      <c r="J16" s="127">
        <v>1324640</v>
      </c>
      <c r="K16" s="145">
        <v>0.17310344349929688</v>
      </c>
      <c r="L16" s="127">
        <v>1331730</v>
      </c>
      <c r="M16" s="145">
        <v>0.17402996196047124</v>
      </c>
      <c r="N16" s="127">
        <v>1348611</v>
      </c>
      <c r="O16" s="145">
        <v>0.17623596451943943</v>
      </c>
      <c r="P16" s="127">
        <v>180603</v>
      </c>
      <c r="Q16" s="145">
        <v>2.3601130274114864E-2</v>
      </c>
      <c r="R16" s="127">
        <v>199520</v>
      </c>
      <c r="S16" s="145">
        <v>2.6073196526588141E-2</v>
      </c>
      <c r="T16" s="127">
        <v>3486849</v>
      </c>
      <c r="U16" s="145">
        <v>0.45566008037057604</v>
      </c>
      <c r="V16" s="281">
        <v>7652303</v>
      </c>
    </row>
    <row r="17" spans="1:22" x14ac:dyDescent="0.2">
      <c r="A17" s="1" t="s">
        <v>24</v>
      </c>
      <c r="B17" s="5"/>
      <c r="D17" s="5"/>
      <c r="F17" s="5"/>
      <c r="G17" s="146"/>
      <c r="H17" s="5"/>
      <c r="I17" s="146"/>
      <c r="J17" s="5"/>
      <c r="K17" s="146"/>
      <c r="L17" s="5"/>
      <c r="M17" s="146"/>
      <c r="N17" s="5"/>
      <c r="O17" s="146"/>
      <c r="P17" s="5"/>
      <c r="Q17" s="146"/>
      <c r="R17" s="5"/>
      <c r="S17" s="146"/>
      <c r="T17" s="5"/>
      <c r="U17" s="146"/>
    </row>
    <row r="18" spans="1:22" x14ac:dyDescent="0.2">
      <c r="B18" s="5"/>
      <c r="D18" s="5"/>
      <c r="F18" s="5"/>
      <c r="G18" s="146"/>
      <c r="H18" s="5"/>
      <c r="I18" s="146"/>
      <c r="J18" s="5"/>
      <c r="K18" s="146"/>
      <c r="L18" s="5"/>
      <c r="M18" s="146"/>
      <c r="N18" s="5"/>
      <c r="O18" s="146"/>
      <c r="P18" s="5"/>
      <c r="Q18" s="146"/>
      <c r="R18" s="5"/>
      <c r="S18" s="146"/>
      <c r="T18" s="5"/>
      <c r="U18" s="146"/>
    </row>
    <row r="19" spans="1:22" s="21" customFormat="1" ht="23.1" customHeight="1" x14ac:dyDescent="0.2">
      <c r="A19" s="449" t="s">
        <v>14</v>
      </c>
      <c r="B19" s="469" t="s">
        <v>97</v>
      </c>
      <c r="C19" s="470"/>
      <c r="D19" s="469" t="s">
        <v>98</v>
      </c>
      <c r="E19" s="470"/>
      <c r="F19" s="469" t="s">
        <v>99</v>
      </c>
      <c r="G19" s="470"/>
      <c r="H19" s="469" t="s">
        <v>100</v>
      </c>
      <c r="I19" s="470"/>
      <c r="J19" s="469" t="s">
        <v>101</v>
      </c>
      <c r="K19" s="470"/>
      <c r="L19" s="469" t="s">
        <v>102</v>
      </c>
      <c r="M19" s="470"/>
      <c r="N19" s="469" t="s">
        <v>103</v>
      </c>
      <c r="O19" s="470"/>
      <c r="P19" s="469" t="s">
        <v>104</v>
      </c>
      <c r="Q19" s="470"/>
      <c r="R19" s="469" t="s">
        <v>105</v>
      </c>
      <c r="S19" s="470"/>
      <c r="T19" s="469" t="s">
        <v>106</v>
      </c>
      <c r="U19" s="470"/>
      <c r="V19" s="448" t="s">
        <v>11</v>
      </c>
    </row>
    <row r="20" spans="1:22" x14ac:dyDescent="0.2">
      <c r="A20" s="450"/>
      <c r="B20" s="163" t="s">
        <v>23</v>
      </c>
      <c r="C20" s="142" t="s">
        <v>12</v>
      </c>
      <c r="D20" s="163" t="s">
        <v>23</v>
      </c>
      <c r="E20" s="142" t="s">
        <v>12</v>
      </c>
      <c r="F20" s="163" t="s">
        <v>23</v>
      </c>
      <c r="G20" s="142" t="s">
        <v>12</v>
      </c>
      <c r="H20" s="163" t="s">
        <v>23</v>
      </c>
      <c r="I20" s="142" t="s">
        <v>12</v>
      </c>
      <c r="J20" s="163" t="s">
        <v>23</v>
      </c>
      <c r="K20" s="142" t="s">
        <v>12</v>
      </c>
      <c r="L20" s="163" t="s">
        <v>23</v>
      </c>
      <c r="M20" s="142" t="s">
        <v>12</v>
      </c>
      <c r="N20" s="163" t="s">
        <v>23</v>
      </c>
      <c r="O20" s="142" t="s">
        <v>12</v>
      </c>
      <c r="P20" s="163" t="s">
        <v>23</v>
      </c>
      <c r="Q20" s="142" t="s">
        <v>12</v>
      </c>
      <c r="R20" s="6" t="s">
        <v>23</v>
      </c>
      <c r="S20" s="142" t="s">
        <v>12</v>
      </c>
      <c r="T20" s="163" t="s">
        <v>23</v>
      </c>
      <c r="U20" s="142" t="s">
        <v>12</v>
      </c>
      <c r="V20" s="448"/>
    </row>
    <row r="21" spans="1:22" s="118" customFormat="1" x14ac:dyDescent="0.2">
      <c r="A21" s="94" t="s">
        <v>15</v>
      </c>
      <c r="B21" s="125">
        <v>361411</v>
      </c>
      <c r="C21" s="147">
        <v>0.33663405992164697</v>
      </c>
      <c r="D21" s="125">
        <v>142216</v>
      </c>
      <c r="E21" s="147">
        <v>0.13246622118811255</v>
      </c>
      <c r="F21" s="125">
        <v>77535</v>
      </c>
      <c r="G21" s="147">
        <v>7.2219500336251241E-2</v>
      </c>
      <c r="H21" s="125">
        <v>70637</v>
      </c>
      <c r="I21" s="147">
        <v>6.5794400532040734E-2</v>
      </c>
      <c r="J21" s="125">
        <v>131201</v>
      </c>
      <c r="K21" s="147">
        <v>0.12220636697770683</v>
      </c>
      <c r="L21" s="125">
        <v>147748</v>
      </c>
      <c r="M21" s="147">
        <v>0.13761896866809115</v>
      </c>
      <c r="N21" s="125">
        <v>126235</v>
      </c>
      <c r="O21" s="147">
        <v>0.11758081672724156</v>
      </c>
      <c r="P21" s="125">
        <v>21998</v>
      </c>
      <c r="Q21" s="147">
        <v>2.0489902217022696E-2</v>
      </c>
      <c r="R21" s="125">
        <v>25746</v>
      </c>
      <c r="S21" s="147">
        <v>2.3980953835778994E-2</v>
      </c>
      <c r="T21" s="125">
        <v>566835</v>
      </c>
      <c r="U21" s="147">
        <v>0.5279749851434703</v>
      </c>
      <c r="V21" s="284">
        <v>1073602</v>
      </c>
    </row>
    <row r="22" spans="1:22" s="118" customFormat="1" x14ac:dyDescent="0.2">
      <c r="A22" s="9" t="s">
        <v>16</v>
      </c>
      <c r="B22" s="124">
        <v>2468662</v>
      </c>
      <c r="C22" s="144">
        <v>0.37367479786783964</v>
      </c>
      <c r="D22" s="124">
        <v>1141323</v>
      </c>
      <c r="E22" s="144">
        <v>0.17275902546679794</v>
      </c>
      <c r="F22" s="124">
        <v>694107</v>
      </c>
      <c r="G22" s="144">
        <v>0.10506512958179474</v>
      </c>
      <c r="H22" s="124">
        <v>508325</v>
      </c>
      <c r="I22" s="144">
        <v>7.694380260488054E-2</v>
      </c>
      <c r="J22" s="124">
        <v>981844</v>
      </c>
      <c r="K22" s="144">
        <v>0.14861911360799945</v>
      </c>
      <c r="L22" s="124">
        <v>1137666</v>
      </c>
      <c r="M22" s="144">
        <v>0.17220547510801951</v>
      </c>
      <c r="N22" s="124">
        <v>1048107</v>
      </c>
      <c r="O22" s="144">
        <v>0.15864916759316092</v>
      </c>
      <c r="P22" s="124">
        <v>123516</v>
      </c>
      <c r="Q22" s="144">
        <v>1.869628824579634E-2</v>
      </c>
      <c r="R22" s="124">
        <v>139129</v>
      </c>
      <c r="S22" s="144">
        <v>2.1059586509840012E-2</v>
      </c>
      <c r="T22" s="124">
        <v>3130574</v>
      </c>
      <c r="U22" s="144">
        <v>0.47386665597004135</v>
      </c>
      <c r="V22" s="280">
        <v>6606445</v>
      </c>
    </row>
    <row r="23" spans="1:22" s="118" customFormat="1" x14ac:dyDescent="0.2">
      <c r="A23" s="98" t="s">
        <v>17</v>
      </c>
      <c r="B23" s="127">
        <v>1699685</v>
      </c>
      <c r="C23" s="145">
        <v>0.36177111692842817</v>
      </c>
      <c r="D23" s="127">
        <v>718102</v>
      </c>
      <c r="E23" s="145">
        <v>0.15284512283660687</v>
      </c>
      <c r="F23" s="127">
        <v>336935</v>
      </c>
      <c r="G23" s="145">
        <v>7.171525975829636E-2</v>
      </c>
      <c r="H23" s="127">
        <v>340171</v>
      </c>
      <c r="I23" s="145">
        <v>7.2404029344649359E-2</v>
      </c>
      <c r="J23" s="127">
        <v>759569</v>
      </c>
      <c r="K23" s="145">
        <v>0.16167120702613089</v>
      </c>
      <c r="L23" s="127">
        <v>577551</v>
      </c>
      <c r="M23" s="145">
        <v>0.12292940771562415</v>
      </c>
      <c r="N23" s="127">
        <v>902111</v>
      </c>
      <c r="O23" s="145">
        <v>0.1920106984902622</v>
      </c>
      <c r="P23" s="127">
        <v>92362</v>
      </c>
      <c r="Q23" s="145">
        <v>1.9658880264133344E-2</v>
      </c>
      <c r="R23" s="127">
        <v>104362</v>
      </c>
      <c r="S23" s="145">
        <v>2.221303200586263E-2</v>
      </c>
      <c r="T23" s="127">
        <v>2152038</v>
      </c>
      <c r="U23" s="145">
        <v>0.45805263383063377</v>
      </c>
      <c r="V23" s="281">
        <v>4698233</v>
      </c>
    </row>
    <row r="24" spans="1:22" x14ac:dyDescent="0.2">
      <c r="A24" s="1" t="s">
        <v>24</v>
      </c>
      <c r="F24" s="2"/>
      <c r="G24" s="146"/>
      <c r="H24" s="2"/>
      <c r="I24" s="146"/>
      <c r="J24" s="2"/>
      <c r="K24" s="146"/>
      <c r="L24" s="2"/>
      <c r="M24" s="146"/>
      <c r="N24" s="2"/>
      <c r="O24" s="146"/>
      <c r="P24" s="2"/>
      <c r="Q24" s="146"/>
      <c r="R24" s="2"/>
      <c r="S24" s="146"/>
      <c r="T24" s="2"/>
      <c r="U24" s="146"/>
      <c r="V24" s="285"/>
    </row>
    <row r="25" spans="1:22" x14ac:dyDescent="0.2">
      <c r="F25" s="2"/>
      <c r="G25" s="146"/>
      <c r="H25" s="2"/>
      <c r="I25" s="146"/>
      <c r="J25" s="2"/>
      <c r="K25" s="146"/>
      <c r="L25" s="2"/>
      <c r="M25" s="146"/>
      <c r="N25" s="2"/>
      <c r="O25" s="146"/>
      <c r="P25" s="2"/>
      <c r="Q25" s="146"/>
      <c r="R25" s="2"/>
      <c r="S25" s="146"/>
      <c r="T25" s="2"/>
      <c r="U25" s="146"/>
      <c r="V25" s="285"/>
    </row>
    <row r="26" spans="1:22" s="21" customFormat="1" ht="23.1" customHeight="1" x14ac:dyDescent="0.2">
      <c r="A26" s="449" t="s">
        <v>18</v>
      </c>
      <c r="B26" s="469" t="s">
        <v>97</v>
      </c>
      <c r="C26" s="470"/>
      <c r="D26" s="469" t="s">
        <v>98</v>
      </c>
      <c r="E26" s="470"/>
      <c r="F26" s="469" t="s">
        <v>99</v>
      </c>
      <c r="G26" s="470"/>
      <c r="H26" s="469" t="s">
        <v>100</v>
      </c>
      <c r="I26" s="470"/>
      <c r="J26" s="469" t="s">
        <v>101</v>
      </c>
      <c r="K26" s="470"/>
      <c r="L26" s="469" t="s">
        <v>102</v>
      </c>
      <c r="M26" s="470"/>
      <c r="N26" s="469" t="s">
        <v>103</v>
      </c>
      <c r="O26" s="470"/>
      <c r="P26" s="469" t="s">
        <v>104</v>
      </c>
      <c r="Q26" s="470"/>
      <c r="R26" s="469" t="s">
        <v>105</v>
      </c>
      <c r="S26" s="470"/>
      <c r="T26" s="469" t="s">
        <v>106</v>
      </c>
      <c r="U26" s="470"/>
      <c r="V26" s="448" t="s">
        <v>11</v>
      </c>
    </row>
    <row r="27" spans="1:22" x14ac:dyDescent="0.2">
      <c r="A27" s="450"/>
      <c r="B27" s="163" t="s">
        <v>23</v>
      </c>
      <c r="C27" s="142" t="s">
        <v>12</v>
      </c>
      <c r="D27" s="163" t="s">
        <v>23</v>
      </c>
      <c r="E27" s="142" t="s">
        <v>12</v>
      </c>
      <c r="F27" s="163" t="s">
        <v>23</v>
      </c>
      <c r="G27" s="142" t="s">
        <v>12</v>
      </c>
      <c r="H27" s="163" t="s">
        <v>23</v>
      </c>
      <c r="I27" s="142" t="s">
        <v>12</v>
      </c>
      <c r="J27" s="163" t="s">
        <v>23</v>
      </c>
      <c r="K27" s="142" t="s">
        <v>12</v>
      </c>
      <c r="L27" s="163" t="s">
        <v>23</v>
      </c>
      <c r="M27" s="142" t="s">
        <v>12</v>
      </c>
      <c r="N27" s="163" t="s">
        <v>23</v>
      </c>
      <c r="O27" s="142" t="s">
        <v>12</v>
      </c>
      <c r="P27" s="163" t="s">
        <v>23</v>
      </c>
      <c r="Q27" s="142" t="s">
        <v>12</v>
      </c>
      <c r="R27" s="6" t="s">
        <v>23</v>
      </c>
      <c r="S27" s="142" t="s">
        <v>12</v>
      </c>
      <c r="T27" s="163" t="s">
        <v>23</v>
      </c>
      <c r="U27" s="142" t="s">
        <v>12</v>
      </c>
      <c r="V27" s="448"/>
    </row>
    <row r="28" spans="1:22" s="118" customFormat="1" x14ac:dyDescent="0.2">
      <c r="A28" s="94" t="s">
        <v>19</v>
      </c>
      <c r="B28" s="125">
        <v>314210</v>
      </c>
      <c r="C28" s="148">
        <v>0.38570222084738853</v>
      </c>
      <c r="D28" s="125">
        <v>146508</v>
      </c>
      <c r="E28" s="148">
        <v>0.17984297435444194</v>
      </c>
      <c r="F28" s="125">
        <v>94338</v>
      </c>
      <c r="G28" s="148">
        <v>0.1158027310088824</v>
      </c>
      <c r="H28" s="125">
        <v>172035</v>
      </c>
      <c r="I28" s="148">
        <v>0.21117813425250784</v>
      </c>
      <c r="J28" s="125">
        <v>172776</v>
      </c>
      <c r="K28" s="148">
        <v>0.21208773402860637</v>
      </c>
      <c r="L28" s="125">
        <v>127801</v>
      </c>
      <c r="M28" s="148">
        <v>0.15687956948065659</v>
      </c>
      <c r="N28" s="125">
        <v>163370</v>
      </c>
      <c r="O28" s="148">
        <v>0.20054158626344759</v>
      </c>
      <c r="P28" s="125">
        <v>21561</v>
      </c>
      <c r="Q28" s="148">
        <v>2.6466775671336189E-2</v>
      </c>
      <c r="R28" s="125">
        <v>38765</v>
      </c>
      <c r="S28" s="148">
        <v>4.7585202861618082E-2</v>
      </c>
      <c r="T28" s="125">
        <v>341894</v>
      </c>
      <c r="U28" s="148">
        <v>0.41968516308964404</v>
      </c>
      <c r="V28" s="286">
        <v>814644</v>
      </c>
    </row>
    <row r="29" spans="1:22" s="118" customFormat="1" x14ac:dyDescent="0.2">
      <c r="A29" s="9" t="s">
        <v>20</v>
      </c>
      <c r="B29" s="124">
        <v>942437</v>
      </c>
      <c r="C29" s="144">
        <v>0.33648153530096847</v>
      </c>
      <c r="D29" s="124">
        <v>406880</v>
      </c>
      <c r="E29" s="144">
        <v>0.14526977090591525</v>
      </c>
      <c r="F29" s="124">
        <v>194919</v>
      </c>
      <c r="G29" s="144">
        <v>6.9592603409383835E-2</v>
      </c>
      <c r="H29" s="124">
        <v>198433</v>
      </c>
      <c r="I29" s="144">
        <v>7.0847218959333172E-2</v>
      </c>
      <c r="J29" s="124">
        <v>425398</v>
      </c>
      <c r="K29" s="144">
        <v>0.1518813163680558</v>
      </c>
      <c r="L29" s="124">
        <v>389438</v>
      </c>
      <c r="M29" s="144">
        <v>0.13904239343801078</v>
      </c>
      <c r="N29" s="124">
        <v>452149</v>
      </c>
      <c r="O29" s="144">
        <v>0.16143231823962514</v>
      </c>
      <c r="P29" s="124">
        <v>48837</v>
      </c>
      <c r="Q29" s="144">
        <v>1.7436442690061404E-2</v>
      </c>
      <c r="R29" s="124">
        <v>53592</v>
      </c>
      <c r="S29" s="144">
        <v>1.9134136753809011E-2</v>
      </c>
      <c r="T29" s="124">
        <v>1383902</v>
      </c>
      <c r="U29" s="144">
        <v>0.4940993081405769</v>
      </c>
      <c r="V29" s="287">
        <v>2800858</v>
      </c>
    </row>
    <row r="30" spans="1:22" s="118" customFormat="1" x14ac:dyDescent="0.2">
      <c r="A30" s="92" t="s">
        <v>21</v>
      </c>
      <c r="B30" s="122">
        <v>1194406</v>
      </c>
      <c r="C30" s="149">
        <v>0.3506611856069925</v>
      </c>
      <c r="D30" s="122">
        <v>559643</v>
      </c>
      <c r="E30" s="149">
        <v>0.16430349303055586</v>
      </c>
      <c r="F30" s="122">
        <v>301682</v>
      </c>
      <c r="G30" s="149">
        <v>8.8569688863157678E-2</v>
      </c>
      <c r="H30" s="122">
        <v>237857</v>
      </c>
      <c r="I30" s="149">
        <v>6.9831546078069281E-2</v>
      </c>
      <c r="J30" s="122">
        <v>478472</v>
      </c>
      <c r="K30" s="149">
        <v>0.14047280305000889</v>
      </c>
      <c r="L30" s="122">
        <v>580372</v>
      </c>
      <c r="M30" s="149">
        <v>0.1703892425298445</v>
      </c>
      <c r="N30" s="122">
        <v>588735</v>
      </c>
      <c r="O30" s="149">
        <v>0.17284450438823376</v>
      </c>
      <c r="P30" s="122">
        <v>54730</v>
      </c>
      <c r="Q30" s="149">
        <v>1.6067975787354302E-2</v>
      </c>
      <c r="R30" s="122">
        <v>73683</v>
      </c>
      <c r="S30" s="149">
        <v>2.1632316096101351E-2</v>
      </c>
      <c r="T30" s="122">
        <v>1625676</v>
      </c>
      <c r="U30" s="149">
        <v>0.47727613020433018</v>
      </c>
      <c r="V30" s="286">
        <v>3406154</v>
      </c>
    </row>
    <row r="31" spans="1:22" s="118" customFormat="1" x14ac:dyDescent="0.2">
      <c r="A31" s="10" t="s">
        <v>22</v>
      </c>
      <c r="B31" s="120">
        <v>2126466</v>
      </c>
      <c r="C31" s="150">
        <v>0.38656179552235576</v>
      </c>
      <c r="D31" s="120">
        <v>909229</v>
      </c>
      <c r="E31" s="150">
        <v>0.16528512319547833</v>
      </c>
      <c r="F31" s="120">
        <v>526578</v>
      </c>
      <c r="G31" s="150">
        <v>9.5724520007642283E-2</v>
      </c>
      <c r="H31" s="120">
        <v>319145</v>
      </c>
      <c r="I31" s="150">
        <v>5.8016100060843782E-2</v>
      </c>
      <c r="J31" s="120">
        <v>826589</v>
      </c>
      <c r="K31" s="150">
        <v>0.15026232631936204</v>
      </c>
      <c r="L31" s="120">
        <v>782512</v>
      </c>
      <c r="M31" s="150">
        <v>0.1422497438180482</v>
      </c>
      <c r="N31" s="120">
        <v>894065</v>
      </c>
      <c r="O31" s="150">
        <v>0.16252851995456077</v>
      </c>
      <c r="P31" s="120">
        <v>114168</v>
      </c>
      <c r="Q31" s="150">
        <v>2.0754146584613303E-2</v>
      </c>
      <c r="R31" s="120">
        <v>104263</v>
      </c>
      <c r="S31" s="150">
        <v>1.8953556034541526E-2</v>
      </c>
      <c r="T31" s="120">
        <v>2573074</v>
      </c>
      <c r="U31" s="150">
        <v>0.46774888733320452</v>
      </c>
      <c r="V31" s="288">
        <v>5500973</v>
      </c>
    </row>
    <row r="32" spans="1:22" x14ac:dyDescent="0.2">
      <c r="A32" s="1" t="s">
        <v>24</v>
      </c>
      <c r="F32" s="2"/>
      <c r="G32" s="146"/>
      <c r="H32" s="2"/>
      <c r="I32" s="146"/>
      <c r="J32" s="2"/>
      <c r="K32" s="146"/>
      <c r="L32" s="2"/>
      <c r="M32" s="146"/>
      <c r="N32" s="2"/>
      <c r="O32" s="146"/>
      <c r="P32" s="2"/>
      <c r="Q32" s="146"/>
      <c r="R32" s="2"/>
      <c r="S32" s="146"/>
      <c r="T32" s="2"/>
      <c r="U32" s="146"/>
    </row>
    <row r="33" spans="1:34" x14ac:dyDescent="0.2">
      <c r="F33" s="2"/>
      <c r="G33" s="146"/>
      <c r="H33" s="2"/>
      <c r="I33" s="146"/>
      <c r="J33" s="2"/>
      <c r="K33" s="146"/>
      <c r="L33" s="2"/>
      <c r="M33" s="146"/>
      <c r="N33" s="2"/>
      <c r="O33" s="146"/>
      <c r="P33" s="2"/>
      <c r="Q33" s="146"/>
      <c r="R33" s="2"/>
      <c r="S33" s="146"/>
      <c r="T33" s="2"/>
      <c r="U33" s="146"/>
    </row>
    <row r="34" spans="1:34" x14ac:dyDescent="0.2">
      <c r="A34" s="449" t="s">
        <v>209</v>
      </c>
      <c r="B34" s="469" t="s">
        <v>97</v>
      </c>
      <c r="C34" s="470"/>
      <c r="D34" s="469" t="s">
        <v>98</v>
      </c>
      <c r="E34" s="470"/>
      <c r="F34" s="469" t="s">
        <v>99</v>
      </c>
      <c r="G34" s="470"/>
      <c r="H34" s="469" t="s">
        <v>100</v>
      </c>
      <c r="I34" s="470"/>
      <c r="J34" s="469" t="s">
        <v>101</v>
      </c>
      <c r="K34" s="470"/>
      <c r="L34" s="469" t="s">
        <v>102</v>
      </c>
      <c r="M34" s="470"/>
      <c r="N34" s="469" t="s">
        <v>103</v>
      </c>
      <c r="O34" s="470"/>
      <c r="P34" s="469" t="s">
        <v>104</v>
      </c>
      <c r="Q34" s="470"/>
      <c r="R34" s="469" t="s">
        <v>105</v>
      </c>
      <c r="S34" s="470"/>
      <c r="T34" s="469" t="s">
        <v>106</v>
      </c>
      <c r="U34" s="470"/>
      <c r="V34" s="448" t="s">
        <v>11</v>
      </c>
    </row>
    <row r="35" spans="1:34" x14ac:dyDescent="0.2">
      <c r="A35" s="450"/>
      <c r="B35" s="163" t="s">
        <v>23</v>
      </c>
      <c r="C35" s="142" t="s">
        <v>12</v>
      </c>
      <c r="D35" s="163" t="s">
        <v>23</v>
      </c>
      <c r="E35" s="142" t="s">
        <v>12</v>
      </c>
      <c r="F35" s="163" t="s">
        <v>23</v>
      </c>
      <c r="G35" s="142" t="s">
        <v>12</v>
      </c>
      <c r="H35" s="163" t="s">
        <v>23</v>
      </c>
      <c r="I35" s="142" t="s">
        <v>12</v>
      </c>
      <c r="J35" s="163" t="s">
        <v>23</v>
      </c>
      <c r="K35" s="142" t="s">
        <v>12</v>
      </c>
      <c r="L35" s="163" t="s">
        <v>23</v>
      </c>
      <c r="M35" s="142" t="s">
        <v>12</v>
      </c>
      <c r="N35" s="163" t="s">
        <v>23</v>
      </c>
      <c r="O35" s="142" t="s">
        <v>12</v>
      </c>
      <c r="P35" s="163" t="s">
        <v>23</v>
      </c>
      <c r="Q35" s="142" t="s">
        <v>12</v>
      </c>
      <c r="R35" s="6" t="s">
        <v>23</v>
      </c>
      <c r="S35" s="142" t="s">
        <v>12</v>
      </c>
      <c r="T35" s="163" t="s">
        <v>23</v>
      </c>
      <c r="U35" s="142" t="s">
        <v>12</v>
      </c>
      <c r="V35" s="448"/>
    </row>
    <row r="36" spans="1:34" x14ac:dyDescent="0.2">
      <c r="A36" s="72" t="s">
        <v>184</v>
      </c>
      <c r="B36" s="71">
        <v>2433733</v>
      </c>
      <c r="C36" s="151">
        <v>0.34825992599594807</v>
      </c>
      <c r="D36" s="71">
        <v>1092615</v>
      </c>
      <c r="E36" s="151">
        <v>0.15634994432095173</v>
      </c>
      <c r="F36" s="71">
        <v>683146</v>
      </c>
      <c r="G36" s="151">
        <v>9.7756152956971015E-2</v>
      </c>
      <c r="H36" s="71">
        <v>549965</v>
      </c>
      <c r="I36" s="151">
        <v>7.8698349490417221E-2</v>
      </c>
      <c r="J36" s="71">
        <v>1086105</v>
      </c>
      <c r="K36" s="151">
        <v>0.15541838275761111</v>
      </c>
      <c r="L36" s="71">
        <v>1024922</v>
      </c>
      <c r="M36" s="151">
        <v>0.14666327812936714</v>
      </c>
      <c r="N36" s="71">
        <v>1184356</v>
      </c>
      <c r="O36" s="151">
        <v>0.16947780751333735</v>
      </c>
      <c r="P36" s="71">
        <v>136675</v>
      </c>
      <c r="Q36" s="151">
        <v>1.9557784434650886E-2</v>
      </c>
      <c r="R36" s="71">
        <v>151146</v>
      </c>
      <c r="S36" s="151">
        <v>2.1628541329136584E-2</v>
      </c>
      <c r="T36" s="71">
        <v>3380944</v>
      </c>
      <c r="U36" s="151">
        <v>0.48380299204409222</v>
      </c>
      <c r="V36" s="69">
        <v>6988266</v>
      </c>
    </row>
    <row r="37" spans="1:34" x14ac:dyDescent="0.2">
      <c r="A37" s="68" t="s">
        <v>201</v>
      </c>
      <c r="B37" s="15">
        <v>2143785</v>
      </c>
      <c r="C37" s="152">
        <v>0.38735894266422349</v>
      </c>
      <c r="D37" s="15">
        <v>929645</v>
      </c>
      <c r="E37" s="152">
        <v>0.16797687466470848</v>
      </c>
      <c r="F37" s="15">
        <v>434371</v>
      </c>
      <c r="G37" s="152">
        <v>7.8486178084090252E-2</v>
      </c>
      <c r="H37" s="15">
        <v>377506</v>
      </c>
      <c r="I37" s="152">
        <v>6.8211282852245148E-2</v>
      </c>
      <c r="J37" s="15">
        <v>817130</v>
      </c>
      <c r="K37" s="152">
        <v>0.14764662166178835</v>
      </c>
      <c r="L37" s="15">
        <v>855201</v>
      </c>
      <c r="M37" s="152">
        <v>0.15452564278851966</v>
      </c>
      <c r="N37" s="15">
        <v>913964</v>
      </c>
      <c r="O37" s="152">
        <v>0.16514348625126324</v>
      </c>
      <c r="P37" s="15">
        <v>102621</v>
      </c>
      <c r="Q37" s="152">
        <v>1.8542513384105813E-2</v>
      </c>
      <c r="R37" s="15">
        <v>119157</v>
      </c>
      <c r="S37" s="152">
        <v>2.1530391121796673E-2</v>
      </c>
      <c r="T37" s="15">
        <v>2543602</v>
      </c>
      <c r="U37" s="152">
        <v>0.45960158377757293</v>
      </c>
      <c r="V37" s="13">
        <v>5534363</v>
      </c>
    </row>
    <row r="38" spans="1:34" x14ac:dyDescent="0.2">
      <c r="A38" s="1" t="s">
        <v>24</v>
      </c>
    </row>
    <row r="40" spans="1:34" x14ac:dyDescent="0.2">
      <c r="A40" s="449" t="s">
        <v>182</v>
      </c>
      <c r="B40" s="444" t="s">
        <v>97</v>
      </c>
      <c r="C40" s="445"/>
      <c r="D40" s="444" t="s">
        <v>98</v>
      </c>
      <c r="E40" s="445"/>
      <c r="F40" s="444" t="s">
        <v>99</v>
      </c>
      <c r="G40" s="445"/>
      <c r="H40" s="444" t="s">
        <v>100</v>
      </c>
      <c r="I40" s="445"/>
      <c r="J40" s="444" t="s">
        <v>101</v>
      </c>
      <c r="K40" s="445"/>
      <c r="L40" s="444" t="s">
        <v>102</v>
      </c>
      <c r="M40" s="445"/>
      <c r="N40" s="444" t="s">
        <v>103</v>
      </c>
      <c r="O40" s="445"/>
      <c r="P40" s="444" t="s">
        <v>104</v>
      </c>
      <c r="Q40" s="445"/>
      <c r="R40" s="444" t="s">
        <v>105</v>
      </c>
      <c r="S40" s="445"/>
      <c r="T40" s="444" t="s">
        <v>106</v>
      </c>
      <c r="U40" s="445"/>
      <c r="V40" s="446" t="s">
        <v>11</v>
      </c>
    </row>
    <row r="41" spans="1:34" x14ac:dyDescent="0.2">
      <c r="A41" s="450"/>
      <c r="B41" s="7" t="s">
        <v>23</v>
      </c>
      <c r="C41" s="142" t="s">
        <v>12</v>
      </c>
      <c r="D41" s="7" t="s">
        <v>23</v>
      </c>
      <c r="E41" s="142" t="s">
        <v>12</v>
      </c>
      <c r="F41" s="7" t="s">
        <v>23</v>
      </c>
      <c r="G41" s="142" t="s">
        <v>12</v>
      </c>
      <c r="H41" s="7" t="s">
        <v>23</v>
      </c>
      <c r="I41" s="142" t="s">
        <v>12</v>
      </c>
      <c r="J41" s="7" t="s">
        <v>23</v>
      </c>
      <c r="K41" s="142" t="s">
        <v>12</v>
      </c>
      <c r="L41" s="7" t="s">
        <v>23</v>
      </c>
      <c r="M41" s="142" t="s">
        <v>12</v>
      </c>
      <c r="N41" s="7" t="s">
        <v>23</v>
      </c>
      <c r="O41" s="142" t="s">
        <v>12</v>
      </c>
      <c r="P41" s="7" t="s">
        <v>23</v>
      </c>
      <c r="Q41" s="142" t="s">
        <v>12</v>
      </c>
      <c r="R41" s="7" t="s">
        <v>23</v>
      </c>
      <c r="S41" s="142" t="s">
        <v>12</v>
      </c>
      <c r="T41" s="7" t="s">
        <v>23</v>
      </c>
      <c r="U41" s="142" t="s">
        <v>12</v>
      </c>
      <c r="V41" s="447"/>
    </row>
    <row r="42" spans="1:34" x14ac:dyDescent="0.2">
      <c r="A42" s="72" t="s">
        <v>163</v>
      </c>
      <c r="B42" s="71">
        <v>57045</v>
      </c>
      <c r="C42" s="70">
        <v>0.37053757015173561</v>
      </c>
      <c r="D42" s="71">
        <v>31398</v>
      </c>
      <c r="E42" s="70">
        <v>0.20394668468093952</v>
      </c>
      <c r="F42" s="71">
        <v>35162</v>
      </c>
      <c r="G42" s="70">
        <v>0.22839586364581169</v>
      </c>
      <c r="H42" s="71">
        <v>18895</v>
      </c>
      <c r="I42" s="70">
        <v>0.12273305965495739</v>
      </c>
      <c r="J42" s="71">
        <v>35086</v>
      </c>
      <c r="K42" s="70">
        <v>0.22790220328414051</v>
      </c>
      <c r="L42" s="71">
        <v>33676</v>
      </c>
      <c r="M42" s="70">
        <v>0.21874350446892538</v>
      </c>
      <c r="N42" s="71">
        <v>30861</v>
      </c>
      <c r="O42" s="70">
        <v>0.20045858449386822</v>
      </c>
      <c r="P42" s="71">
        <v>3146</v>
      </c>
      <c r="Q42" s="70">
        <v>2.0434940760756599E-2</v>
      </c>
      <c r="R42" s="71">
        <v>1530</v>
      </c>
      <c r="S42" s="70">
        <v>9.9381625441696108E-3</v>
      </c>
      <c r="T42" s="71">
        <v>64217</v>
      </c>
      <c r="U42" s="70">
        <v>0.41712351901891498</v>
      </c>
      <c r="V42" s="69">
        <v>153952</v>
      </c>
      <c r="X42" s="18"/>
    </row>
    <row r="43" spans="1:34" x14ac:dyDescent="0.2">
      <c r="A43" s="87" t="s">
        <v>175</v>
      </c>
      <c r="B43" s="86">
        <v>265264</v>
      </c>
      <c r="C43" s="56">
        <v>0.31891700179738269</v>
      </c>
      <c r="D43" s="86">
        <v>126874</v>
      </c>
      <c r="E43" s="56">
        <v>0.15253587251206771</v>
      </c>
      <c r="F43" s="86">
        <v>75502</v>
      </c>
      <c r="G43" s="56">
        <v>9.0773235228700414E-2</v>
      </c>
      <c r="H43" s="86">
        <v>35016</v>
      </c>
      <c r="I43" s="56">
        <v>4.2098429243836902E-2</v>
      </c>
      <c r="J43" s="86">
        <v>83027</v>
      </c>
      <c r="K43" s="56">
        <v>9.9820261732580712E-2</v>
      </c>
      <c r="L43" s="86">
        <v>70944</v>
      </c>
      <c r="M43" s="56">
        <v>8.5293322032064342E-2</v>
      </c>
      <c r="N43" s="86">
        <v>120846</v>
      </c>
      <c r="O43" s="56">
        <v>0.14528863320769689</v>
      </c>
      <c r="P43" s="86">
        <v>25615</v>
      </c>
      <c r="Q43" s="56">
        <v>3.079595799294272E-2</v>
      </c>
      <c r="R43" s="86">
        <v>38526</v>
      </c>
      <c r="S43" s="56">
        <v>4.6318371174550503E-2</v>
      </c>
      <c r="T43" s="86">
        <v>496063</v>
      </c>
      <c r="U43" s="56">
        <v>0.59639802107566442</v>
      </c>
      <c r="V43" s="12">
        <v>831765</v>
      </c>
      <c r="Y43" s="18"/>
      <c r="Z43" s="17"/>
    </row>
    <row r="44" spans="1:34" x14ac:dyDescent="0.2">
      <c r="A44" s="85" t="s">
        <v>206</v>
      </c>
      <c r="B44" s="84">
        <v>1614220</v>
      </c>
      <c r="C44" s="83">
        <v>0.37711085548109891</v>
      </c>
      <c r="D44" s="84">
        <v>1017543</v>
      </c>
      <c r="E44" s="83">
        <v>0.23771636531501519</v>
      </c>
      <c r="F44" s="84">
        <v>510093</v>
      </c>
      <c r="G44" s="83">
        <v>0.11916690885066483</v>
      </c>
      <c r="H44" s="84">
        <v>352166</v>
      </c>
      <c r="I44" s="83">
        <v>8.2272318228839111E-2</v>
      </c>
      <c r="J44" s="84">
        <v>636120</v>
      </c>
      <c r="K44" s="83">
        <v>0.14860908512385959</v>
      </c>
      <c r="L44" s="84">
        <v>800713</v>
      </c>
      <c r="M44" s="83">
        <v>0.18706097336474406</v>
      </c>
      <c r="N44" s="84">
        <v>731595</v>
      </c>
      <c r="O44" s="83">
        <v>0.1709137641187041</v>
      </c>
      <c r="P44" s="84">
        <v>44746</v>
      </c>
      <c r="Q44" s="83">
        <v>1.0453471236484031E-2</v>
      </c>
      <c r="R44" s="84">
        <v>54978</v>
      </c>
      <c r="S44" s="83">
        <v>1.2843850660157757E-2</v>
      </c>
      <c r="T44" s="84">
        <v>1895905</v>
      </c>
      <c r="U44" s="83">
        <v>0.44291754312354747</v>
      </c>
      <c r="V44" s="82">
        <v>4280492</v>
      </c>
      <c r="Y44" s="17"/>
      <c r="Z44" s="17"/>
      <c r="AA44" s="17"/>
      <c r="AB44" s="17"/>
      <c r="AC44" s="17"/>
      <c r="AD44" s="17"/>
      <c r="AE44" s="17"/>
      <c r="AF44" s="17"/>
    </row>
    <row r="45" spans="1:34" x14ac:dyDescent="0.2">
      <c r="A45" s="87" t="s">
        <v>174</v>
      </c>
      <c r="B45" s="86">
        <v>174213</v>
      </c>
      <c r="C45" s="56">
        <v>0.29372203357825205</v>
      </c>
      <c r="D45" s="86">
        <v>49585</v>
      </c>
      <c r="E45" s="56">
        <v>8.3600001348795014E-2</v>
      </c>
      <c r="F45" s="86">
        <v>39183</v>
      </c>
      <c r="G45" s="56">
        <v>6.6062294098010191E-2</v>
      </c>
      <c r="H45" s="86">
        <v>24365</v>
      </c>
      <c r="I45" s="56">
        <v>4.1079238335452066E-2</v>
      </c>
      <c r="J45" s="86">
        <v>64636</v>
      </c>
      <c r="K45" s="56">
        <v>0.10897589366100061</v>
      </c>
      <c r="L45" s="86">
        <v>39789</v>
      </c>
      <c r="M45" s="56">
        <v>6.7084006325848641E-2</v>
      </c>
      <c r="N45" s="86">
        <v>45089</v>
      </c>
      <c r="O45" s="56">
        <v>7.6019773334996849E-2</v>
      </c>
      <c r="P45" s="86">
        <v>1295</v>
      </c>
      <c r="Q45" s="56">
        <v>2.183361939027721E-3</v>
      </c>
      <c r="R45" s="86">
        <v>2650</v>
      </c>
      <c r="S45" s="56">
        <v>4.467883504574101E-3</v>
      </c>
      <c r="T45" s="86">
        <v>339315</v>
      </c>
      <c r="U45" s="56">
        <v>0.57208297786964568</v>
      </c>
      <c r="V45" s="12">
        <v>593122</v>
      </c>
      <c r="W45" s="17"/>
      <c r="Y45" s="18"/>
      <c r="Z45" s="17"/>
      <c r="AA45" s="17"/>
      <c r="AB45" s="17"/>
      <c r="AC45" s="18"/>
      <c r="AD45" s="17"/>
      <c r="AE45" s="17"/>
      <c r="AF45" s="17"/>
      <c r="AG45" s="17"/>
      <c r="AH45" s="17"/>
    </row>
    <row r="46" spans="1:34" x14ac:dyDescent="0.2">
      <c r="A46" s="90" t="s">
        <v>203</v>
      </c>
      <c r="B46" s="89">
        <v>416486</v>
      </c>
      <c r="C46" s="83">
        <v>0.36838748767209317</v>
      </c>
      <c r="D46" s="89">
        <v>162324</v>
      </c>
      <c r="E46" s="83">
        <v>0.143577768637805</v>
      </c>
      <c r="F46" s="89">
        <v>61902</v>
      </c>
      <c r="G46" s="83">
        <v>5.4753154396253202E-2</v>
      </c>
      <c r="H46" s="89">
        <v>105202</v>
      </c>
      <c r="I46" s="83">
        <v>9.305258874987285E-2</v>
      </c>
      <c r="J46" s="89">
        <v>215595</v>
      </c>
      <c r="K46" s="83">
        <v>0.19069668705470275</v>
      </c>
      <c r="L46" s="89">
        <v>124465</v>
      </c>
      <c r="M46" s="83">
        <v>0.11009097221300854</v>
      </c>
      <c r="N46" s="89">
        <v>155934</v>
      </c>
      <c r="O46" s="83">
        <v>0.13792572740178582</v>
      </c>
      <c r="P46" s="89">
        <v>27410</v>
      </c>
      <c r="Q46" s="83">
        <v>2.424451491068625E-2</v>
      </c>
      <c r="R46" s="89">
        <v>19374</v>
      </c>
      <c r="S46" s="83">
        <v>1.7136564461132264E-2</v>
      </c>
      <c r="T46" s="89">
        <v>463168</v>
      </c>
      <c r="U46" s="83">
        <v>0.40967834666737429</v>
      </c>
      <c r="V46" s="88">
        <v>1130565</v>
      </c>
      <c r="Z46" s="17"/>
      <c r="AA46" s="17"/>
      <c r="AB46" s="17"/>
      <c r="AC46" s="17"/>
      <c r="AD46" s="17"/>
      <c r="AE46" s="17"/>
      <c r="AF46" s="17"/>
      <c r="AG46" s="17"/>
    </row>
    <row r="47" spans="1:34" x14ac:dyDescent="0.2">
      <c r="A47" s="87" t="s">
        <v>165</v>
      </c>
      <c r="B47" s="86">
        <v>146279</v>
      </c>
      <c r="C47" s="56">
        <v>0.3381657365581206</v>
      </c>
      <c r="D47" s="86">
        <v>97206</v>
      </c>
      <c r="E47" s="56">
        <v>0.22471946477531751</v>
      </c>
      <c r="F47" s="86">
        <v>12913</v>
      </c>
      <c r="G47" s="56">
        <v>2.9852091935103544E-2</v>
      </c>
      <c r="H47" s="86">
        <v>56579</v>
      </c>
      <c r="I47" s="56">
        <v>0.13079853710185266</v>
      </c>
      <c r="J47" s="86">
        <v>39212</v>
      </c>
      <c r="K47" s="56">
        <v>9.0649750558296313E-2</v>
      </c>
      <c r="L47" s="86">
        <v>43340</v>
      </c>
      <c r="M47" s="56">
        <v>0.10019280294798943</v>
      </c>
      <c r="N47" s="86">
        <v>65665</v>
      </c>
      <c r="O47" s="56">
        <v>0.15180342421734486</v>
      </c>
      <c r="P47" s="86">
        <v>7037</v>
      </c>
      <c r="Q47" s="56">
        <v>1.626803770985237E-2</v>
      </c>
      <c r="R47" s="86">
        <v>2976</v>
      </c>
      <c r="S47" s="56">
        <v>6.8798749786159802E-3</v>
      </c>
      <c r="T47" s="86">
        <v>199334</v>
      </c>
      <c r="U47" s="56">
        <v>0.46081753998233793</v>
      </c>
      <c r="V47" s="12">
        <v>432566</v>
      </c>
      <c r="Y47" s="17"/>
      <c r="Z47" s="17"/>
      <c r="AA47" s="17"/>
      <c r="AB47" s="17"/>
      <c r="AC47" s="17"/>
      <c r="AD47" s="17"/>
      <c r="AE47" s="17"/>
      <c r="AF47" s="17"/>
      <c r="AH47" s="17"/>
    </row>
    <row r="48" spans="1:34" x14ac:dyDescent="0.2">
      <c r="A48" s="85" t="s">
        <v>205</v>
      </c>
      <c r="B48" s="84">
        <v>180354</v>
      </c>
      <c r="C48" s="83">
        <v>0.40548032671524381</v>
      </c>
      <c r="D48" s="84">
        <v>103525</v>
      </c>
      <c r="E48" s="83">
        <v>0.23274976337201067</v>
      </c>
      <c r="F48" s="84">
        <v>16518</v>
      </c>
      <c r="G48" s="83">
        <v>3.7136542780766696E-2</v>
      </c>
      <c r="H48" s="84">
        <v>27863</v>
      </c>
      <c r="I48" s="83">
        <v>6.2642904195453597E-2</v>
      </c>
      <c r="J48" s="84">
        <v>64362</v>
      </c>
      <c r="K48" s="83">
        <v>0.14470166887369573</v>
      </c>
      <c r="L48" s="84">
        <v>32798</v>
      </c>
      <c r="M48" s="83">
        <v>7.3738002792322691E-2</v>
      </c>
      <c r="N48" s="84">
        <v>51226</v>
      </c>
      <c r="O48" s="83">
        <v>0.11516869720835179</v>
      </c>
      <c r="P48" s="84">
        <v>2116</v>
      </c>
      <c r="Q48" s="83">
        <v>4.7572905027304961E-3</v>
      </c>
      <c r="R48" s="84">
        <v>5774</v>
      </c>
      <c r="S48" s="83">
        <v>1.2981377770683309E-2</v>
      </c>
      <c r="T48" s="84">
        <v>225013</v>
      </c>
      <c r="U48" s="83">
        <v>0.50588478633785305</v>
      </c>
      <c r="V48" s="82">
        <v>444791</v>
      </c>
      <c r="Y48" s="17"/>
      <c r="Z48" s="17"/>
      <c r="AA48" s="17"/>
      <c r="AB48" s="17"/>
      <c r="AC48" s="17"/>
      <c r="AD48" s="17"/>
      <c r="AE48" s="17"/>
      <c r="AH48" s="17"/>
    </row>
    <row r="49" spans="1:34" x14ac:dyDescent="0.2">
      <c r="A49" s="87" t="s">
        <v>166</v>
      </c>
      <c r="B49" s="86">
        <v>20466</v>
      </c>
      <c r="C49" s="56">
        <v>0.26253271075991585</v>
      </c>
      <c r="D49" s="86">
        <v>15520</v>
      </c>
      <c r="E49" s="56">
        <v>0.19908666427215352</v>
      </c>
      <c r="F49" s="86">
        <v>493</v>
      </c>
      <c r="G49" s="56">
        <v>6.3240802503976602E-3</v>
      </c>
      <c r="H49" s="86">
        <v>1666</v>
      </c>
      <c r="I49" s="56">
        <v>2.1371029811688647E-2</v>
      </c>
      <c r="J49" s="86">
        <v>9844</v>
      </c>
      <c r="K49" s="56">
        <v>0.12627636102416748</v>
      </c>
      <c r="L49" s="86">
        <v>5810</v>
      </c>
      <c r="M49" s="56">
        <v>7.4529221612191499E-2</v>
      </c>
      <c r="N49" s="86">
        <v>5343</v>
      </c>
      <c r="O49" s="56">
        <v>6.853866283544563E-2</v>
      </c>
      <c r="P49" s="86">
        <v>0</v>
      </c>
      <c r="Q49" s="56">
        <v>0</v>
      </c>
      <c r="R49" s="86">
        <v>0</v>
      </c>
      <c r="S49" s="56">
        <v>0</v>
      </c>
      <c r="T49" s="86">
        <v>47004</v>
      </c>
      <c r="U49" s="56">
        <v>0.60295551336651443</v>
      </c>
      <c r="V49" s="12">
        <v>77956</v>
      </c>
      <c r="Y49" s="17"/>
      <c r="Z49" s="17"/>
      <c r="AA49" s="17"/>
      <c r="AB49" s="17"/>
      <c r="AC49" s="17"/>
      <c r="AD49" s="17"/>
      <c r="AE49" s="17"/>
      <c r="AG49" s="17"/>
      <c r="AH49" s="17"/>
    </row>
    <row r="50" spans="1:34" x14ac:dyDescent="0.2">
      <c r="A50" s="90" t="s">
        <v>179</v>
      </c>
      <c r="B50" s="89">
        <v>87149</v>
      </c>
      <c r="C50" s="83">
        <v>0.32986744589203387</v>
      </c>
      <c r="D50" s="89">
        <v>32803</v>
      </c>
      <c r="E50" s="83">
        <v>0.12416254721908901</v>
      </c>
      <c r="F50" s="89">
        <v>15280</v>
      </c>
      <c r="G50" s="83">
        <v>5.7836286970938025E-2</v>
      </c>
      <c r="H50" s="89">
        <v>16352</v>
      </c>
      <c r="I50" s="83">
        <v>6.189391129245933E-2</v>
      </c>
      <c r="J50" s="89">
        <v>21433</v>
      </c>
      <c r="K50" s="83">
        <v>8.1125990749222165E-2</v>
      </c>
      <c r="L50" s="89">
        <v>53629</v>
      </c>
      <c r="M50" s="83">
        <v>0.20299098389819603</v>
      </c>
      <c r="N50" s="89">
        <v>51110</v>
      </c>
      <c r="O50" s="83">
        <v>0.19345632376208391</v>
      </c>
      <c r="P50" s="89">
        <v>4661</v>
      </c>
      <c r="Q50" s="83">
        <v>1.7642338584525009E-2</v>
      </c>
      <c r="R50" s="89">
        <v>5763</v>
      </c>
      <c r="S50" s="83">
        <v>2.1813515825491875E-2</v>
      </c>
      <c r="T50" s="89">
        <v>138038</v>
      </c>
      <c r="U50" s="83">
        <v>0.52248726314753557</v>
      </c>
      <c r="V50" s="88">
        <v>264194</v>
      </c>
      <c r="Y50" s="17"/>
      <c r="Z50" s="17"/>
      <c r="AA50" s="17"/>
      <c r="AB50" s="17"/>
      <c r="AC50" s="17"/>
      <c r="AD50" s="17"/>
      <c r="AH50" s="17"/>
    </row>
    <row r="51" spans="1:34" x14ac:dyDescent="0.2">
      <c r="A51" s="87" t="s">
        <v>176</v>
      </c>
      <c r="B51" s="86">
        <v>95114</v>
      </c>
      <c r="C51" s="56">
        <v>0.3826031689843401</v>
      </c>
      <c r="D51" s="86">
        <v>43641</v>
      </c>
      <c r="E51" s="56">
        <v>0.17554918200943695</v>
      </c>
      <c r="F51" s="86">
        <v>20131</v>
      </c>
      <c r="G51" s="56">
        <v>8.0978451067390197E-2</v>
      </c>
      <c r="H51" s="86">
        <v>38667</v>
      </c>
      <c r="I51" s="56">
        <v>0.15554089550557729</v>
      </c>
      <c r="J51" s="86">
        <v>62658</v>
      </c>
      <c r="K51" s="56">
        <v>0.25204648487310788</v>
      </c>
      <c r="L51" s="86">
        <v>48559</v>
      </c>
      <c r="M51" s="56">
        <v>0.19533220433070392</v>
      </c>
      <c r="N51" s="86">
        <v>51939</v>
      </c>
      <c r="O51" s="56">
        <v>0.20892850678004965</v>
      </c>
      <c r="P51" s="86">
        <v>5538</v>
      </c>
      <c r="Q51" s="56">
        <v>2.2277018628543387E-2</v>
      </c>
      <c r="R51" s="86">
        <v>16964</v>
      </c>
      <c r="S51" s="56">
        <v>6.8238957026834593E-2</v>
      </c>
      <c r="T51" s="86">
        <v>118912</v>
      </c>
      <c r="U51" s="56">
        <v>0.47833240143686367</v>
      </c>
      <c r="V51" s="12">
        <v>248597</v>
      </c>
      <c r="Y51" s="17"/>
      <c r="Z51" s="17"/>
      <c r="AA51" s="17"/>
      <c r="AB51" s="17"/>
      <c r="AC51" s="17"/>
      <c r="AD51" s="17"/>
      <c r="AE51" s="17"/>
      <c r="AF51" s="17"/>
      <c r="AG51" s="17"/>
      <c r="AH51" s="17"/>
    </row>
    <row r="52" spans="1:34" x14ac:dyDescent="0.2">
      <c r="A52" s="85" t="s">
        <v>207</v>
      </c>
      <c r="B52" s="84">
        <v>844124</v>
      </c>
      <c r="C52" s="83">
        <v>0.43961471659692369</v>
      </c>
      <c r="D52" s="84">
        <v>308421</v>
      </c>
      <c r="E52" s="83">
        <v>0.16062380705623794</v>
      </c>
      <c r="F52" s="84">
        <v>231476</v>
      </c>
      <c r="G52" s="83">
        <v>0.12055131253108489</v>
      </c>
      <c r="H52" s="84">
        <v>176834</v>
      </c>
      <c r="I52" s="83">
        <v>9.2094086644498196E-2</v>
      </c>
      <c r="J52" s="84">
        <v>284309</v>
      </c>
      <c r="K52" s="83">
        <v>0.14806642206708348</v>
      </c>
      <c r="L52" s="84">
        <v>196831</v>
      </c>
      <c r="M52" s="83">
        <v>0.10250840431321592</v>
      </c>
      <c r="N52" s="84">
        <v>250739</v>
      </c>
      <c r="O52" s="83">
        <v>0.13058336740194099</v>
      </c>
      <c r="P52" s="84">
        <v>6750</v>
      </c>
      <c r="Q52" s="83">
        <v>3.515359517119801E-3</v>
      </c>
      <c r="R52" s="84">
        <v>28570</v>
      </c>
      <c r="S52" s="83">
        <v>1.4879084652461141E-2</v>
      </c>
      <c r="T52" s="84">
        <v>890024</v>
      </c>
      <c r="U52" s="83">
        <v>0.46351916131333831</v>
      </c>
      <c r="V52" s="82">
        <v>1920145</v>
      </c>
      <c r="Y52" s="17"/>
      <c r="Z52" s="17"/>
      <c r="AA52" s="17"/>
      <c r="AH52" s="17"/>
    </row>
    <row r="53" spans="1:34" x14ac:dyDescent="0.2">
      <c r="A53" s="87" t="s">
        <v>178</v>
      </c>
      <c r="B53" s="86">
        <v>95838</v>
      </c>
      <c r="C53" s="56">
        <v>0.4908526591821683</v>
      </c>
      <c r="D53" s="86">
        <v>41482</v>
      </c>
      <c r="E53" s="56">
        <v>0.21245800213062363</v>
      </c>
      <c r="F53" s="86">
        <v>13534</v>
      </c>
      <c r="G53" s="56">
        <v>6.9316971236581162E-2</v>
      </c>
      <c r="H53" s="86">
        <v>20557</v>
      </c>
      <c r="I53" s="56">
        <v>0.10528660985003688</v>
      </c>
      <c r="J53" s="86">
        <v>37017</v>
      </c>
      <c r="K53" s="56">
        <v>0.18958965008604442</v>
      </c>
      <c r="L53" s="86">
        <v>28114</v>
      </c>
      <c r="M53" s="56">
        <v>0.14399123166434483</v>
      </c>
      <c r="N53" s="86">
        <v>27671</v>
      </c>
      <c r="O53" s="56">
        <v>0.14172232237974269</v>
      </c>
      <c r="P53" s="86">
        <v>12326</v>
      </c>
      <c r="Q53" s="56">
        <v>6.3129968040645745E-2</v>
      </c>
      <c r="R53" s="86">
        <v>11755</v>
      </c>
      <c r="S53" s="56">
        <v>6.0205482258461035E-2</v>
      </c>
      <c r="T53" s="86">
        <v>67610</v>
      </c>
      <c r="U53" s="56">
        <v>0.34627755469966404</v>
      </c>
      <c r="V53" s="12">
        <v>195248</v>
      </c>
      <c r="Y53" s="17"/>
      <c r="Z53" s="17"/>
      <c r="AA53" s="17"/>
      <c r="AB53" s="17"/>
      <c r="AC53" s="17"/>
      <c r="AD53" s="17"/>
      <c r="AE53" s="17"/>
      <c r="AH53" s="17"/>
    </row>
    <row r="54" spans="1:34" x14ac:dyDescent="0.2">
      <c r="A54" s="90" t="s">
        <v>167</v>
      </c>
      <c r="B54" s="89">
        <v>62667</v>
      </c>
      <c r="C54" s="83">
        <v>0.36885940645343568</v>
      </c>
      <c r="D54" s="89">
        <v>19893</v>
      </c>
      <c r="E54" s="83">
        <v>0.11709065652701096</v>
      </c>
      <c r="F54" s="89">
        <v>8539</v>
      </c>
      <c r="G54" s="83">
        <v>5.0260750821100215E-2</v>
      </c>
      <c r="H54" s="89">
        <v>6225</v>
      </c>
      <c r="I54" s="83">
        <v>3.6640493484172483E-2</v>
      </c>
      <c r="J54" s="89">
        <v>20047</v>
      </c>
      <c r="K54" s="83">
        <v>0.11799710407665956</v>
      </c>
      <c r="L54" s="89">
        <v>10127</v>
      </c>
      <c r="M54" s="83">
        <v>5.9607755423970239E-2</v>
      </c>
      <c r="N54" s="89">
        <v>16102</v>
      </c>
      <c r="O54" s="83">
        <v>9.4776743145726164E-2</v>
      </c>
      <c r="P54" s="89">
        <v>0</v>
      </c>
      <c r="Q54" s="83">
        <v>0</v>
      </c>
      <c r="R54" s="89">
        <v>908</v>
      </c>
      <c r="S54" s="83">
        <v>5.3445089290969664E-3</v>
      </c>
      <c r="T54" s="89">
        <v>86326</v>
      </c>
      <c r="U54" s="83">
        <v>0.50811682578548978</v>
      </c>
      <c r="V54" s="88">
        <v>169894</v>
      </c>
      <c r="Y54" s="17"/>
      <c r="Z54" s="17"/>
      <c r="AA54" s="17"/>
      <c r="AB54" s="17"/>
      <c r="AC54" s="17"/>
      <c r="AH54" s="17"/>
    </row>
    <row r="55" spans="1:34" x14ac:dyDescent="0.2">
      <c r="A55" s="87" t="s">
        <v>168</v>
      </c>
      <c r="B55" s="86">
        <v>82550</v>
      </c>
      <c r="C55" s="56">
        <v>0.53118243591063519</v>
      </c>
      <c r="D55" s="86">
        <v>40687</v>
      </c>
      <c r="E55" s="56">
        <v>0.26180762895089055</v>
      </c>
      <c r="F55" s="86">
        <v>32428</v>
      </c>
      <c r="G55" s="56">
        <v>0.20866364665911666</v>
      </c>
      <c r="H55" s="86">
        <v>31994</v>
      </c>
      <c r="I55" s="56">
        <v>0.20587099763203953</v>
      </c>
      <c r="J55" s="86">
        <v>54411</v>
      </c>
      <c r="K55" s="56">
        <v>0.35011711108823229</v>
      </c>
      <c r="L55" s="86">
        <v>27189</v>
      </c>
      <c r="M55" s="56">
        <v>0.17495238340368577</v>
      </c>
      <c r="N55" s="86">
        <v>38409</v>
      </c>
      <c r="O55" s="56">
        <v>0.24714943889632451</v>
      </c>
      <c r="P55" s="86">
        <v>14805</v>
      </c>
      <c r="Q55" s="56">
        <v>9.5265366004324101E-2</v>
      </c>
      <c r="R55" s="86">
        <v>1774</v>
      </c>
      <c r="S55" s="56">
        <v>1.141511376505714E-2</v>
      </c>
      <c r="T55" s="86">
        <v>54097</v>
      </c>
      <c r="U55" s="56">
        <v>0.34809662308246681</v>
      </c>
      <c r="V55" s="12">
        <v>155408</v>
      </c>
      <c r="Y55" s="17"/>
      <c r="Z55" s="17"/>
      <c r="AA55" s="17"/>
      <c r="AB55" s="17"/>
      <c r="AC55" s="17"/>
      <c r="AD55" s="17"/>
      <c r="AE55" s="17"/>
      <c r="AF55" s="17"/>
      <c r="AH55" s="17"/>
    </row>
    <row r="56" spans="1:34" x14ac:dyDescent="0.2">
      <c r="A56" s="85" t="s">
        <v>204</v>
      </c>
      <c r="B56" s="84">
        <v>129050</v>
      </c>
      <c r="C56" s="83">
        <v>0.39529626543814939</v>
      </c>
      <c r="D56" s="84">
        <v>71392</v>
      </c>
      <c r="E56" s="83">
        <v>0.21868261125269556</v>
      </c>
      <c r="F56" s="84">
        <v>28845</v>
      </c>
      <c r="G56" s="83">
        <v>8.8355837090766512E-2</v>
      </c>
      <c r="H56" s="84">
        <v>28145</v>
      </c>
      <c r="I56" s="83">
        <v>8.6211649676534011E-2</v>
      </c>
      <c r="J56" s="84">
        <v>44047</v>
      </c>
      <c r="K56" s="83">
        <v>0.13492146147814155</v>
      </c>
      <c r="L56" s="84">
        <v>43858</v>
      </c>
      <c r="M56" s="83">
        <v>0.13434253087629877</v>
      </c>
      <c r="N56" s="84">
        <v>43969</v>
      </c>
      <c r="O56" s="83">
        <v>0.13468253773769848</v>
      </c>
      <c r="P56" s="84">
        <v>5307</v>
      </c>
      <c r="Q56" s="83">
        <v>1.6256003724759851E-2</v>
      </c>
      <c r="R56" s="84">
        <v>9059</v>
      </c>
      <c r="S56" s="83">
        <v>2.7748848265046068E-2</v>
      </c>
      <c r="T56" s="84">
        <v>141960</v>
      </c>
      <c r="U56" s="83">
        <v>0.4348412076063517</v>
      </c>
      <c r="V56" s="82">
        <v>326464</v>
      </c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x14ac:dyDescent="0.2">
      <c r="A57" s="87" t="s">
        <v>161</v>
      </c>
      <c r="B57" s="86">
        <v>40719</v>
      </c>
      <c r="C57" s="56">
        <v>0.2899057356040326</v>
      </c>
      <c r="D57" s="86">
        <v>19186</v>
      </c>
      <c r="E57" s="56">
        <v>0.13659793814432988</v>
      </c>
      <c r="F57" s="86">
        <v>8515</v>
      </c>
      <c r="G57" s="56">
        <v>6.0623967648231476E-2</v>
      </c>
      <c r="H57" s="86">
        <v>8363</v>
      </c>
      <c r="I57" s="56">
        <v>5.9541778208122113E-2</v>
      </c>
      <c r="J57" s="86">
        <v>13153</v>
      </c>
      <c r="K57" s="56">
        <v>9.3644984906305184E-2</v>
      </c>
      <c r="L57" s="86">
        <v>21667</v>
      </c>
      <c r="M57" s="56">
        <v>0.15426183288716752</v>
      </c>
      <c r="N57" s="86">
        <v>23117</v>
      </c>
      <c r="O57" s="56">
        <v>0.16458535057242127</v>
      </c>
      <c r="P57" s="86">
        <v>1485</v>
      </c>
      <c r="Q57" s="56">
        <v>1.0572706043173664E-2</v>
      </c>
      <c r="R57" s="86">
        <v>7898</v>
      </c>
      <c r="S57" s="56">
        <v>5.6231132881471781E-2</v>
      </c>
      <c r="T57" s="86">
        <v>76084</v>
      </c>
      <c r="U57" s="56">
        <v>0.54169277211368683</v>
      </c>
      <c r="V57" s="12">
        <v>140456</v>
      </c>
      <c r="Y57" s="17"/>
      <c r="Z57" s="17"/>
      <c r="AA57" s="17"/>
      <c r="AB57" s="17"/>
      <c r="AC57" s="17"/>
      <c r="AD57" s="17"/>
      <c r="AE57" s="17"/>
      <c r="AF57" s="17"/>
      <c r="AG57" s="17"/>
      <c r="AH57" s="17"/>
    </row>
    <row r="58" spans="1:34" x14ac:dyDescent="0.2">
      <c r="A58" s="90" t="s">
        <v>162</v>
      </c>
      <c r="B58" s="89">
        <v>7978</v>
      </c>
      <c r="C58" s="83">
        <v>0.16896814639105387</v>
      </c>
      <c r="D58" s="89">
        <v>8166</v>
      </c>
      <c r="E58" s="83">
        <v>0.17294984750931888</v>
      </c>
      <c r="F58" s="89">
        <v>277</v>
      </c>
      <c r="G58" s="83">
        <v>5.8666553710606572E-3</v>
      </c>
      <c r="H58" s="89">
        <v>1297</v>
      </c>
      <c r="I58" s="83">
        <v>2.7469501863774993E-2</v>
      </c>
      <c r="J58" s="89">
        <v>2121</v>
      </c>
      <c r="K58" s="83">
        <v>4.4921213148085393E-2</v>
      </c>
      <c r="L58" s="89">
        <v>5978</v>
      </c>
      <c r="M58" s="83">
        <v>0.12660962385631988</v>
      </c>
      <c r="N58" s="89">
        <v>2035</v>
      </c>
      <c r="O58" s="83">
        <v>4.3099796679091834E-2</v>
      </c>
      <c r="P58" s="89">
        <v>68</v>
      </c>
      <c r="Q58" s="83">
        <v>1.4401897661809556E-3</v>
      </c>
      <c r="R58" s="89">
        <v>318</v>
      </c>
      <c r="S58" s="83">
        <v>6.7350050830227038E-3</v>
      </c>
      <c r="T58" s="89">
        <v>33129</v>
      </c>
      <c r="U58" s="83">
        <v>0.70164774652660111</v>
      </c>
      <c r="V58" s="88">
        <v>47216</v>
      </c>
      <c r="Y58" s="17"/>
      <c r="Z58" s="17"/>
      <c r="AA58" s="17"/>
      <c r="AB58" s="17"/>
      <c r="AC58" s="17"/>
      <c r="AD58" s="17"/>
      <c r="AE58" s="17"/>
      <c r="AH58" s="17"/>
    </row>
    <row r="59" spans="1:34" x14ac:dyDescent="0.2">
      <c r="A59" s="87" t="s">
        <v>169</v>
      </c>
      <c r="B59" s="86">
        <v>28648</v>
      </c>
      <c r="C59" s="56">
        <v>0.42945373868201714</v>
      </c>
      <c r="D59" s="86">
        <v>9272</v>
      </c>
      <c r="E59" s="56">
        <v>0.13899382382922587</v>
      </c>
      <c r="F59" s="86">
        <v>1475</v>
      </c>
      <c r="G59" s="56">
        <v>2.2111290999580261E-2</v>
      </c>
      <c r="H59" s="86">
        <v>2862</v>
      </c>
      <c r="I59" s="56">
        <v>4.2903399892066915E-2</v>
      </c>
      <c r="J59" s="86">
        <v>6119</v>
      </c>
      <c r="K59" s="56">
        <v>9.1728128560292624E-2</v>
      </c>
      <c r="L59" s="86">
        <v>4776</v>
      </c>
      <c r="M59" s="56">
        <v>7.1595610721352759E-2</v>
      </c>
      <c r="N59" s="86">
        <v>5921</v>
      </c>
      <c r="O59" s="56">
        <v>8.8759968819332014E-2</v>
      </c>
      <c r="P59" s="86">
        <v>430</v>
      </c>
      <c r="Q59" s="56">
        <v>6.4460034778437373E-3</v>
      </c>
      <c r="R59" s="86">
        <v>1907</v>
      </c>
      <c r="S59" s="56">
        <v>2.8587275888948851E-2</v>
      </c>
      <c r="T59" s="86">
        <v>30079</v>
      </c>
      <c r="U59" s="56">
        <v>0.4509054386280506</v>
      </c>
      <c r="V59" s="12">
        <v>66708</v>
      </c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4" x14ac:dyDescent="0.2">
      <c r="A60" s="85" t="s">
        <v>177</v>
      </c>
      <c r="B60" s="84">
        <v>179469</v>
      </c>
      <c r="C60" s="83">
        <v>0.83487932863177095</v>
      </c>
      <c r="D60" s="84">
        <v>79381</v>
      </c>
      <c r="E60" s="83">
        <v>0.36927578571295661</v>
      </c>
      <c r="F60" s="84">
        <v>15100</v>
      </c>
      <c r="G60" s="83">
        <v>7.0244319979159295E-2</v>
      </c>
      <c r="H60" s="84">
        <v>9013</v>
      </c>
      <c r="I60" s="83">
        <v>4.1927950726633294E-2</v>
      </c>
      <c r="J60" s="84">
        <v>66667</v>
      </c>
      <c r="K60" s="83">
        <v>0.31013099867884852</v>
      </c>
      <c r="L60" s="84">
        <v>32954</v>
      </c>
      <c r="M60" s="83">
        <v>0.15330008745650434</v>
      </c>
      <c r="N60" s="84">
        <v>33200</v>
      </c>
      <c r="O60" s="83">
        <v>0.15444446511974097</v>
      </c>
      <c r="P60" s="84">
        <v>5975</v>
      </c>
      <c r="Q60" s="83">
        <v>2.7795351779832903E-2</v>
      </c>
      <c r="R60" s="84">
        <v>4126</v>
      </c>
      <c r="S60" s="83">
        <v>1.9193911538676244E-2</v>
      </c>
      <c r="T60" s="84">
        <v>22878</v>
      </c>
      <c r="U60" s="83">
        <v>0.10642712268100706</v>
      </c>
      <c r="V60" s="82">
        <v>214964</v>
      </c>
      <c r="Y60" s="18"/>
      <c r="Z60" s="17"/>
      <c r="AA60" s="17"/>
      <c r="AB60" s="17"/>
      <c r="AC60" s="17"/>
      <c r="AD60" s="17"/>
      <c r="AE60" s="17"/>
      <c r="AH60" s="18"/>
    </row>
    <row r="61" spans="1:34" x14ac:dyDescent="0.2">
      <c r="A61" s="87" t="s">
        <v>170</v>
      </c>
      <c r="B61" s="86">
        <v>39704</v>
      </c>
      <c r="C61" s="56">
        <v>0.34426428509494494</v>
      </c>
      <c r="D61" s="86">
        <v>23864</v>
      </c>
      <c r="E61" s="56">
        <v>0.20691927512355848</v>
      </c>
      <c r="F61" s="86">
        <v>1848</v>
      </c>
      <c r="G61" s="56">
        <v>1.6023584496661754E-2</v>
      </c>
      <c r="H61" s="86">
        <v>5002</v>
      </c>
      <c r="I61" s="56">
        <v>4.337119569929767E-2</v>
      </c>
      <c r="J61" s="86">
        <v>10720</v>
      </c>
      <c r="K61" s="56">
        <v>9.2950663313968618E-2</v>
      </c>
      <c r="L61" s="86">
        <v>8880</v>
      </c>
      <c r="M61" s="56">
        <v>7.6996444983959078E-2</v>
      </c>
      <c r="N61" s="86">
        <v>20979</v>
      </c>
      <c r="O61" s="56">
        <v>0.18190410127460332</v>
      </c>
      <c r="P61" s="86">
        <v>1568</v>
      </c>
      <c r="Q61" s="56">
        <v>1.3595768663834214E-2</v>
      </c>
      <c r="R61" s="86">
        <v>255</v>
      </c>
      <c r="S61" s="56">
        <v>2.2110465620393655E-3</v>
      </c>
      <c r="T61" s="86">
        <v>55285</v>
      </c>
      <c r="U61" s="56">
        <v>0.47936356542096592</v>
      </c>
      <c r="V61" s="12">
        <v>115330</v>
      </c>
      <c r="Y61" s="17"/>
      <c r="Z61" s="17"/>
      <c r="AA61" s="17"/>
      <c r="AB61" s="17"/>
      <c r="AC61" s="17"/>
      <c r="AD61" s="17"/>
      <c r="AH61" s="17"/>
    </row>
    <row r="62" spans="1:34" x14ac:dyDescent="0.2">
      <c r="A62" s="90" t="s">
        <v>171</v>
      </c>
      <c r="B62" s="89">
        <v>28669</v>
      </c>
      <c r="C62" s="83">
        <v>0.32388860645088402</v>
      </c>
      <c r="D62" s="89">
        <v>8632</v>
      </c>
      <c r="E62" s="83">
        <v>9.7520194317347347E-2</v>
      </c>
      <c r="F62" s="89">
        <v>7193</v>
      </c>
      <c r="G62" s="83">
        <v>8.1263062757724686E-2</v>
      </c>
      <c r="H62" s="89">
        <v>3708</v>
      </c>
      <c r="I62" s="83">
        <v>4.1891204880528721E-2</v>
      </c>
      <c r="J62" s="89">
        <v>6580</v>
      </c>
      <c r="K62" s="83">
        <v>7.4337682878608147E-2</v>
      </c>
      <c r="L62" s="89">
        <v>7917</v>
      </c>
      <c r="M62" s="83">
        <v>8.944246737841044E-2</v>
      </c>
      <c r="N62" s="89">
        <v>14592</v>
      </c>
      <c r="O62" s="83">
        <v>0.16485341467547873</v>
      </c>
      <c r="P62" s="89">
        <v>894</v>
      </c>
      <c r="Q62" s="83">
        <v>1.0099983053719709E-2</v>
      </c>
      <c r="R62" s="89">
        <v>464</v>
      </c>
      <c r="S62" s="83">
        <v>5.2420493701632494E-3</v>
      </c>
      <c r="T62" s="89">
        <v>49045</v>
      </c>
      <c r="U62" s="83">
        <v>0.55408687793029432</v>
      </c>
      <c r="V62" s="88">
        <v>88515</v>
      </c>
      <c r="Y62" s="17"/>
      <c r="Z62" s="17"/>
      <c r="AA62" s="17"/>
      <c r="AB62" s="17"/>
      <c r="AH62" s="17"/>
    </row>
    <row r="63" spans="1:34" x14ac:dyDescent="0.2">
      <c r="A63" s="87" t="s">
        <v>172</v>
      </c>
      <c r="B63" s="86">
        <v>69152</v>
      </c>
      <c r="C63" s="56">
        <v>0.33105297173085668</v>
      </c>
      <c r="D63" s="86">
        <v>33528</v>
      </c>
      <c r="E63" s="56">
        <v>0.16050937118510186</v>
      </c>
      <c r="F63" s="86">
        <v>8010</v>
      </c>
      <c r="G63" s="56">
        <v>3.8346458577686288E-2</v>
      </c>
      <c r="H63" s="86">
        <v>11309</v>
      </c>
      <c r="I63" s="56">
        <v>5.41398377097446E-2</v>
      </c>
      <c r="J63" s="86">
        <v>16834</v>
      </c>
      <c r="K63" s="56">
        <v>8.0589798214328462E-2</v>
      </c>
      <c r="L63" s="86">
        <v>30002</v>
      </c>
      <c r="M63" s="56">
        <v>0.14362926969385068</v>
      </c>
      <c r="N63" s="86">
        <v>25141</v>
      </c>
      <c r="O63" s="56">
        <v>0.12035809177298513</v>
      </c>
      <c r="P63" s="86">
        <v>279</v>
      </c>
      <c r="Q63" s="56">
        <v>1.3356631639418819E-3</v>
      </c>
      <c r="R63" s="86">
        <v>4094</v>
      </c>
      <c r="S63" s="56">
        <v>1.9599301050817437E-2</v>
      </c>
      <c r="T63" s="86">
        <v>106996</v>
      </c>
      <c r="U63" s="56">
        <v>0.5122244297101276</v>
      </c>
      <c r="V63" s="12">
        <v>208885</v>
      </c>
      <c r="Y63" s="18"/>
      <c r="Z63" s="17"/>
      <c r="AA63" s="17"/>
      <c r="AB63" s="17"/>
      <c r="AC63" s="17"/>
      <c r="AD63" s="17"/>
      <c r="AE63" s="17"/>
      <c r="AF63" s="17"/>
      <c r="AG63" s="17"/>
      <c r="AH63" s="17"/>
    </row>
    <row r="64" spans="1:34" x14ac:dyDescent="0.2">
      <c r="A64" s="85" t="s">
        <v>173</v>
      </c>
      <c r="B64" s="84">
        <v>75654</v>
      </c>
      <c r="C64" s="83">
        <v>0.29766523186364385</v>
      </c>
      <c r="D64" s="84">
        <v>56669</v>
      </c>
      <c r="E64" s="83">
        <v>0.22296760282973582</v>
      </c>
      <c r="F64" s="84">
        <v>33733</v>
      </c>
      <c r="G64" s="83">
        <v>0.13272452568874479</v>
      </c>
      <c r="H64" s="84">
        <v>30217</v>
      </c>
      <c r="I64" s="83">
        <v>0.11889061135199364</v>
      </c>
      <c r="J64" s="84">
        <v>48072</v>
      </c>
      <c r="K64" s="83">
        <v>0.18914218714343045</v>
      </c>
      <c r="L64" s="84">
        <v>49279</v>
      </c>
      <c r="M64" s="83">
        <v>0.19389120153605238</v>
      </c>
      <c r="N64" s="84">
        <v>45621</v>
      </c>
      <c r="O64" s="83">
        <v>0.17949857962369864</v>
      </c>
      <c r="P64" s="84">
        <v>24545</v>
      </c>
      <c r="Q64" s="83">
        <v>9.6573784811023064E-2</v>
      </c>
      <c r="R64" s="84">
        <v>15295</v>
      </c>
      <c r="S64" s="83">
        <v>6.0179101189024149E-2</v>
      </c>
      <c r="T64" s="84">
        <v>126520</v>
      </c>
      <c r="U64" s="83">
        <v>0.49780058074111377</v>
      </c>
      <c r="V64" s="82">
        <v>254158</v>
      </c>
      <c r="Y64" s="17"/>
      <c r="Z64" s="17"/>
      <c r="AA64" s="17"/>
      <c r="AB64" s="17"/>
      <c r="AC64" s="17"/>
      <c r="AD64" s="17"/>
      <c r="AE64" s="17"/>
      <c r="AF64" s="17"/>
      <c r="AG64" s="17"/>
    </row>
    <row r="65" spans="1:34" x14ac:dyDescent="0.2">
      <c r="A65" s="117" t="s">
        <v>202</v>
      </c>
      <c r="B65" s="78">
        <v>4740810</v>
      </c>
      <c r="C65" s="77">
        <v>0.38351758042724809</v>
      </c>
      <c r="D65" s="78">
        <v>2400993</v>
      </c>
      <c r="E65" s="77">
        <v>0.19423326941656799</v>
      </c>
      <c r="F65" s="78">
        <v>1178150</v>
      </c>
      <c r="G65" s="77">
        <v>9.5308868606917882E-2</v>
      </c>
      <c r="H65" s="78">
        <v>1012296</v>
      </c>
      <c r="I65" s="77">
        <v>8.1891767988209088E-2</v>
      </c>
      <c r="J65" s="78">
        <v>1842069</v>
      </c>
      <c r="K65" s="77">
        <v>0.14901796230180928</v>
      </c>
      <c r="L65" s="78">
        <v>1721294</v>
      </c>
      <c r="M65" s="77">
        <v>0.13924762015013037</v>
      </c>
      <c r="N65" s="78">
        <v>1857104</v>
      </c>
      <c r="O65" s="77">
        <v>0.15023424956531989</v>
      </c>
      <c r="P65" s="78">
        <v>195994</v>
      </c>
      <c r="Q65" s="77">
        <v>1.5855337939773596E-2</v>
      </c>
      <c r="R65" s="78">
        <v>234956</v>
      </c>
      <c r="S65" s="77">
        <v>1.9007249104449345E-2</v>
      </c>
      <c r="T65" s="78">
        <v>5727002</v>
      </c>
      <c r="U65" s="77">
        <v>0.46329761161953564</v>
      </c>
      <c r="V65" s="116">
        <v>12361389</v>
      </c>
      <c r="Y65" s="17"/>
      <c r="Z65" s="18"/>
      <c r="AA65" s="17"/>
      <c r="AB65" s="17"/>
      <c r="AC65" s="17"/>
      <c r="AD65" s="17"/>
      <c r="AE65" s="17"/>
      <c r="AF65" s="17"/>
      <c r="AH65" s="17"/>
    </row>
    <row r="66" spans="1:34" x14ac:dyDescent="0.2">
      <c r="A66" s="1" t="s">
        <v>24</v>
      </c>
      <c r="Y66" s="17"/>
      <c r="Z66" s="17"/>
      <c r="AA66" s="17"/>
      <c r="AB66" s="17"/>
      <c r="AC66" s="17"/>
      <c r="AD66" s="17"/>
      <c r="AE66" s="17"/>
      <c r="AH66" s="17"/>
    </row>
    <row r="67" spans="1:34" x14ac:dyDescent="0.2">
      <c r="A67" s="1" t="s">
        <v>311</v>
      </c>
      <c r="AA67" s="17"/>
      <c r="AB67" s="17"/>
      <c r="AC67" s="17"/>
      <c r="AD67" s="17"/>
      <c r="AE67" s="17"/>
      <c r="AF67" s="17"/>
      <c r="AG67" s="17"/>
      <c r="AH67" s="18"/>
    </row>
    <row r="69" spans="1:34" x14ac:dyDescent="0.2">
      <c r="B69" s="1"/>
      <c r="C69" s="153"/>
      <c r="D69" s="1"/>
      <c r="E69" s="153"/>
    </row>
    <row r="70" spans="1:34" x14ac:dyDescent="0.2">
      <c r="B70" s="1"/>
      <c r="C70" s="153"/>
      <c r="D70" s="1"/>
      <c r="E70" s="153"/>
    </row>
    <row r="71" spans="1:34" x14ac:dyDescent="0.2">
      <c r="B71" s="1"/>
      <c r="C71" s="153"/>
      <c r="D71" s="1"/>
      <c r="E71" s="153"/>
    </row>
    <row r="72" spans="1:34" x14ac:dyDescent="0.2">
      <c r="B72" s="1"/>
      <c r="C72" s="153"/>
      <c r="D72" s="1"/>
      <c r="E72" s="153"/>
    </row>
    <row r="73" spans="1:34" x14ac:dyDescent="0.2">
      <c r="B73" s="1"/>
      <c r="C73" s="153"/>
      <c r="D73" s="1"/>
      <c r="E73" s="153"/>
    </row>
    <row r="77" spans="1:34" x14ac:dyDescent="0.2">
      <c r="X77" s="18"/>
    </row>
    <row r="78" spans="1:34" x14ac:dyDescent="0.2">
      <c r="V78" s="18"/>
      <c r="W78" s="17"/>
    </row>
    <row r="79" spans="1:34" x14ac:dyDescent="0.2">
      <c r="N79" s="17"/>
      <c r="P79" s="17"/>
      <c r="R79" s="17"/>
      <c r="T79" s="17"/>
      <c r="W79" s="17"/>
    </row>
    <row r="80" spans="1:34" x14ac:dyDescent="0.2">
      <c r="L80" s="18"/>
      <c r="N80" s="17"/>
      <c r="P80" s="17"/>
      <c r="R80" s="17"/>
      <c r="T80" s="17"/>
      <c r="X80" s="18"/>
    </row>
    <row r="81" spans="14:23" x14ac:dyDescent="0.2">
      <c r="V81" s="18"/>
      <c r="W81" s="17"/>
    </row>
    <row r="82" spans="14:23" x14ac:dyDescent="0.2">
      <c r="N82" s="17"/>
      <c r="P82" s="17"/>
      <c r="R82" s="17"/>
      <c r="T82" s="17"/>
    </row>
  </sheetData>
  <mergeCells count="62">
    <mergeCell ref="R40:S40"/>
    <mergeCell ref="N26:O26"/>
    <mergeCell ref="P26:Q26"/>
    <mergeCell ref="J34:K34"/>
    <mergeCell ref="R26:S26"/>
    <mergeCell ref="H26:I26"/>
    <mergeCell ref="J26:K26"/>
    <mergeCell ref="V34:V35"/>
    <mergeCell ref="J40:K40"/>
    <mergeCell ref="L40:M40"/>
    <mergeCell ref="N34:O34"/>
    <mergeCell ref="P34:Q34"/>
    <mergeCell ref="V40:V41"/>
    <mergeCell ref="H40:I40"/>
    <mergeCell ref="R34:S34"/>
    <mergeCell ref="T34:U34"/>
    <mergeCell ref="T40:U40"/>
    <mergeCell ref="L34:M34"/>
    <mergeCell ref="H34:I34"/>
    <mergeCell ref="N40:O40"/>
    <mergeCell ref="P40:Q40"/>
    <mergeCell ref="A40:A41"/>
    <mergeCell ref="B40:C40"/>
    <mergeCell ref="D40:E40"/>
    <mergeCell ref="F40:G40"/>
    <mergeCell ref="A34:A35"/>
    <mergeCell ref="B34:C34"/>
    <mergeCell ref="D34:E34"/>
    <mergeCell ref="F34:G34"/>
    <mergeCell ref="L19:M19"/>
    <mergeCell ref="J19:K19"/>
    <mergeCell ref="V26:V27"/>
    <mergeCell ref="T12:U12"/>
    <mergeCell ref="V12:V13"/>
    <mergeCell ref="T26:U26"/>
    <mergeCell ref="V19:V20"/>
    <mergeCell ref="T19:U19"/>
    <mergeCell ref="L26:M26"/>
    <mergeCell ref="R19:S19"/>
    <mergeCell ref="N19:O19"/>
    <mergeCell ref="P19:Q19"/>
    <mergeCell ref="A19:A20"/>
    <mergeCell ref="B19:C19"/>
    <mergeCell ref="D19:E19"/>
    <mergeCell ref="H19:I19"/>
    <mergeCell ref="F19:G19"/>
    <mergeCell ref="D26:E26"/>
    <mergeCell ref="A26:A27"/>
    <mergeCell ref="B26:C26"/>
    <mergeCell ref="F26:G26"/>
    <mergeCell ref="A6:V6"/>
    <mergeCell ref="A11:A13"/>
    <mergeCell ref="B11:V11"/>
    <mergeCell ref="B12:C12"/>
    <mergeCell ref="D12:E12"/>
    <mergeCell ref="F12:G12"/>
    <mergeCell ref="H12:I12"/>
    <mergeCell ref="J12:K12"/>
    <mergeCell ref="R12:S12"/>
    <mergeCell ref="L12:M12"/>
    <mergeCell ref="N12:O12"/>
    <mergeCell ref="P12:Q12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1"/>
  <dimension ref="A6:EH94"/>
  <sheetViews>
    <sheetView showGridLines="0" zoomScale="80" zoomScaleNormal="80" workbookViewId="0">
      <selection activeCell="W28" sqref="W28"/>
    </sheetView>
  </sheetViews>
  <sheetFormatPr baseColWidth="10" defaultRowHeight="12" x14ac:dyDescent="0.2"/>
  <cols>
    <col min="1" max="1" width="24" style="1" customWidth="1"/>
    <col min="2" max="2" width="19.42578125" style="2" customWidth="1"/>
    <col min="3" max="3" width="13.140625" style="146" customWidth="1"/>
    <col min="4" max="4" width="14.140625" style="2" customWidth="1"/>
    <col min="5" max="5" width="12.140625" style="146" customWidth="1"/>
    <col min="6" max="6" width="12.85546875" style="1" customWidth="1"/>
    <col min="7" max="7" width="14.42578125" style="153" customWidth="1"/>
    <col min="8" max="8" width="13.140625" style="1" customWidth="1"/>
    <col min="9" max="9" width="11.42578125" style="153"/>
    <col min="10" max="10" width="11.42578125" style="1"/>
    <col min="11" max="11" width="11.42578125" style="153"/>
    <col min="12" max="12" width="12.85546875" style="1" bestFit="1" customWidth="1"/>
    <col min="13" max="13" width="11.42578125" style="153"/>
    <col min="14" max="14" width="12.140625" style="1" bestFit="1" customWidth="1"/>
    <col min="15" max="15" width="11.42578125" style="153"/>
    <col min="16" max="16" width="13.140625" style="1" bestFit="1" customWidth="1"/>
    <col min="17" max="16384" width="11.42578125" style="1"/>
  </cols>
  <sheetData>
    <row r="6" spans="1:16" s="3" customFormat="1" ht="16.5" x14ac:dyDescent="0.2">
      <c r="A6" s="451" t="s">
        <v>1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</row>
    <row r="7" spans="1:16" ht="15" customHeight="1" x14ac:dyDescent="0.2">
      <c r="A7" s="103" t="s">
        <v>107</v>
      </c>
      <c r="B7" s="103"/>
      <c r="C7" s="140"/>
      <c r="D7" s="103"/>
      <c r="E7" s="140"/>
      <c r="F7" s="103"/>
      <c r="G7" s="140"/>
      <c r="H7" s="103"/>
      <c r="I7" s="140"/>
      <c r="J7" s="103"/>
      <c r="K7" s="140"/>
      <c r="L7" s="103"/>
      <c r="M7" s="140"/>
      <c r="N7" s="103"/>
      <c r="O7" s="140"/>
      <c r="P7" s="103"/>
    </row>
    <row r="8" spans="1:16" ht="15" customHeight="1" x14ac:dyDescent="0.2">
      <c r="A8" s="103" t="s">
        <v>313</v>
      </c>
      <c r="B8" s="103"/>
      <c r="C8" s="140"/>
      <c r="D8" s="103"/>
      <c r="E8" s="140"/>
      <c r="F8" s="103"/>
      <c r="G8" s="140"/>
      <c r="H8" s="103"/>
      <c r="I8" s="140"/>
      <c r="J8" s="103"/>
      <c r="K8" s="140"/>
      <c r="L8" s="103"/>
      <c r="M8" s="140"/>
      <c r="N8" s="103"/>
      <c r="O8" s="140"/>
      <c r="P8" s="103"/>
    </row>
    <row r="9" spans="1:16" ht="15" customHeight="1" x14ac:dyDescent="0.2">
      <c r="A9" s="103" t="s">
        <v>3</v>
      </c>
      <c r="B9" s="103"/>
      <c r="C9" s="140"/>
      <c r="D9" s="103"/>
      <c r="E9" s="140"/>
      <c r="F9" s="103"/>
      <c r="G9" s="140"/>
      <c r="H9" s="103"/>
      <c r="I9" s="140"/>
      <c r="J9" s="103"/>
      <c r="K9" s="140"/>
      <c r="L9" s="103"/>
      <c r="M9" s="140"/>
      <c r="N9" s="103"/>
      <c r="O9" s="140"/>
      <c r="P9" s="103"/>
    </row>
    <row r="10" spans="1:16" ht="15" customHeight="1" x14ac:dyDescent="0.2">
      <c r="A10" s="104" t="s">
        <v>314</v>
      </c>
      <c r="B10" s="104"/>
      <c r="C10" s="141"/>
      <c r="D10" s="104"/>
      <c r="E10" s="141"/>
      <c r="F10" s="104"/>
      <c r="G10" s="141"/>
      <c r="H10" s="104"/>
      <c r="I10" s="140"/>
      <c r="J10" s="103"/>
      <c r="K10" s="140"/>
      <c r="L10" s="103"/>
      <c r="M10" s="140"/>
      <c r="N10" s="103"/>
      <c r="O10" s="140"/>
      <c r="P10" s="103"/>
    </row>
    <row r="11" spans="1:16" ht="14.25" x14ac:dyDescent="0.25">
      <c r="A11" s="452" t="s">
        <v>13</v>
      </c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  <c r="M11" s="455"/>
      <c r="N11" s="455"/>
      <c r="O11" s="455"/>
      <c r="P11" s="455"/>
    </row>
    <row r="12" spans="1:16" ht="20.25" customHeight="1" x14ac:dyDescent="0.2">
      <c r="A12" s="453"/>
      <c r="B12" s="444" t="s">
        <v>108</v>
      </c>
      <c r="C12" s="445"/>
      <c r="D12" s="444" t="s">
        <v>109</v>
      </c>
      <c r="E12" s="445"/>
      <c r="F12" s="444" t="s">
        <v>110</v>
      </c>
      <c r="G12" s="445"/>
      <c r="H12" s="444" t="s">
        <v>111</v>
      </c>
      <c r="I12" s="445"/>
      <c r="J12" s="444" t="s">
        <v>112</v>
      </c>
      <c r="K12" s="445"/>
      <c r="L12" s="444" t="s">
        <v>113</v>
      </c>
      <c r="M12" s="445"/>
      <c r="N12" s="444" t="s">
        <v>106</v>
      </c>
      <c r="O12" s="445"/>
      <c r="P12" s="457" t="s">
        <v>11</v>
      </c>
    </row>
    <row r="13" spans="1:16" ht="17.25" customHeight="1" x14ac:dyDescent="0.2">
      <c r="A13" s="454"/>
      <c r="B13" s="7" t="s">
        <v>23</v>
      </c>
      <c r="C13" s="142" t="s">
        <v>12</v>
      </c>
      <c r="D13" s="7" t="s">
        <v>23</v>
      </c>
      <c r="E13" s="142" t="s">
        <v>12</v>
      </c>
      <c r="F13" s="7" t="s">
        <v>23</v>
      </c>
      <c r="G13" s="142" t="s">
        <v>12</v>
      </c>
      <c r="H13" s="7" t="s">
        <v>23</v>
      </c>
      <c r="I13" s="142" t="s">
        <v>12</v>
      </c>
      <c r="J13" s="7" t="s">
        <v>23</v>
      </c>
      <c r="K13" s="142" t="s">
        <v>12</v>
      </c>
      <c r="L13" s="7" t="s">
        <v>23</v>
      </c>
      <c r="M13" s="142" t="s">
        <v>12</v>
      </c>
      <c r="N13" s="7" t="s">
        <v>23</v>
      </c>
      <c r="O13" s="142" t="s">
        <v>12</v>
      </c>
      <c r="P13" s="447"/>
    </row>
    <row r="14" spans="1:16" s="118" customFormat="1" ht="24" x14ac:dyDescent="0.2">
      <c r="A14" s="102" t="s">
        <v>3</v>
      </c>
      <c r="B14" s="130">
        <v>7267589</v>
      </c>
      <c r="C14" s="143">
        <v>0.58035648904075976</v>
      </c>
      <c r="D14" s="130">
        <v>175231</v>
      </c>
      <c r="E14" s="143">
        <v>1.399314792444941E-2</v>
      </c>
      <c r="F14" s="130">
        <v>2761550</v>
      </c>
      <c r="G14" s="143">
        <v>0.22052477958102887</v>
      </c>
      <c r="H14" s="130">
        <v>362283</v>
      </c>
      <c r="I14" s="143">
        <v>2.8930266959118569E-2</v>
      </c>
      <c r="J14" s="130">
        <v>150865</v>
      </c>
      <c r="K14" s="143">
        <v>1.2047390368268516E-2</v>
      </c>
      <c r="L14" s="130">
        <v>4641036</v>
      </c>
      <c r="M14" s="143">
        <v>0.370611953767855</v>
      </c>
      <c r="N14" s="130">
        <v>3312339</v>
      </c>
      <c r="O14" s="143">
        <v>0.26450827537891602</v>
      </c>
      <c r="P14" s="131">
        <v>12522629</v>
      </c>
    </row>
    <row r="15" spans="1:16" s="118" customFormat="1" x14ac:dyDescent="0.2">
      <c r="A15" s="9" t="s">
        <v>4</v>
      </c>
      <c r="B15" s="124">
        <v>2812631</v>
      </c>
      <c r="C15" s="144">
        <v>0.57750364144001864</v>
      </c>
      <c r="D15" s="124">
        <v>125091</v>
      </c>
      <c r="E15" s="144">
        <v>2.5684317641159957E-2</v>
      </c>
      <c r="F15" s="124">
        <v>1161381</v>
      </c>
      <c r="G15" s="144">
        <v>0.23846062871356044</v>
      </c>
      <c r="H15" s="124">
        <v>98617</v>
      </c>
      <c r="I15" s="144">
        <v>2.0248541884054578E-2</v>
      </c>
      <c r="J15" s="124">
        <v>41634</v>
      </c>
      <c r="K15" s="144">
        <v>8.5485037346575976E-3</v>
      </c>
      <c r="L15" s="124">
        <v>1794722</v>
      </c>
      <c r="M15" s="144">
        <v>0.36850141037786793</v>
      </c>
      <c r="N15" s="124">
        <v>1295106</v>
      </c>
      <c r="O15" s="144">
        <v>0.26591772296146088</v>
      </c>
      <c r="P15" s="128">
        <v>4870326</v>
      </c>
    </row>
    <row r="16" spans="1:16" s="118" customFormat="1" x14ac:dyDescent="0.2">
      <c r="A16" s="98" t="s">
        <v>5</v>
      </c>
      <c r="B16" s="127">
        <v>4454958</v>
      </c>
      <c r="C16" s="145">
        <v>0.582172190515718</v>
      </c>
      <c r="D16" s="127">
        <v>50140</v>
      </c>
      <c r="E16" s="145">
        <v>6.5522758312105515E-3</v>
      </c>
      <c r="F16" s="127">
        <v>1600169</v>
      </c>
      <c r="G16" s="145">
        <v>0.20910946678405182</v>
      </c>
      <c r="H16" s="127">
        <v>263665</v>
      </c>
      <c r="I16" s="145">
        <v>3.4455640347748909E-2</v>
      </c>
      <c r="J16" s="127">
        <v>109231</v>
      </c>
      <c r="K16" s="145">
        <v>1.427426488470203E-2</v>
      </c>
      <c r="L16" s="127">
        <v>2846314</v>
      </c>
      <c r="M16" s="145">
        <v>0.37195521400550918</v>
      </c>
      <c r="N16" s="127">
        <v>2017232</v>
      </c>
      <c r="O16" s="145">
        <v>0.26361109851504833</v>
      </c>
      <c r="P16" s="126">
        <v>7652303</v>
      </c>
    </row>
    <row r="17" spans="1:138" x14ac:dyDescent="0.2">
      <c r="A17" s="1" t="s">
        <v>24</v>
      </c>
      <c r="B17" s="5"/>
      <c r="D17" s="5"/>
      <c r="F17" s="5"/>
      <c r="G17" s="146"/>
      <c r="H17" s="5"/>
      <c r="I17" s="146"/>
      <c r="J17" s="5"/>
      <c r="K17" s="146"/>
      <c r="L17" s="5"/>
      <c r="M17" s="146"/>
      <c r="N17" s="5"/>
      <c r="O17" s="146"/>
    </row>
    <row r="18" spans="1:138" x14ac:dyDescent="0.2">
      <c r="B18" s="5"/>
      <c r="D18" s="5"/>
      <c r="F18" s="5"/>
      <c r="G18" s="146"/>
      <c r="H18" s="5"/>
      <c r="I18" s="146"/>
      <c r="J18" s="5"/>
      <c r="K18" s="146"/>
      <c r="L18" s="5"/>
      <c r="M18" s="146"/>
      <c r="N18" s="5"/>
      <c r="O18" s="146"/>
    </row>
    <row r="19" spans="1:138" s="16" customFormat="1" ht="44.1" customHeight="1" x14ac:dyDescent="0.2">
      <c r="A19" s="449" t="s">
        <v>14</v>
      </c>
      <c r="B19" s="444" t="s">
        <v>108</v>
      </c>
      <c r="C19" s="445"/>
      <c r="D19" s="444" t="s">
        <v>109</v>
      </c>
      <c r="E19" s="445"/>
      <c r="F19" s="444" t="s">
        <v>110</v>
      </c>
      <c r="G19" s="445"/>
      <c r="H19" s="444" t="s">
        <v>111</v>
      </c>
      <c r="I19" s="445"/>
      <c r="J19" s="444" t="s">
        <v>112</v>
      </c>
      <c r="K19" s="445"/>
      <c r="L19" s="444" t="s">
        <v>113</v>
      </c>
      <c r="M19" s="445"/>
      <c r="N19" s="444" t="s">
        <v>106</v>
      </c>
      <c r="O19" s="445"/>
      <c r="P19" s="448" t="s">
        <v>11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</row>
    <row r="20" spans="1:138" x14ac:dyDescent="0.2">
      <c r="A20" s="450"/>
      <c r="B20" s="163" t="s">
        <v>23</v>
      </c>
      <c r="C20" s="142" t="s">
        <v>12</v>
      </c>
      <c r="D20" s="163" t="s">
        <v>23</v>
      </c>
      <c r="E20" s="142" t="s">
        <v>12</v>
      </c>
      <c r="F20" s="163" t="s">
        <v>23</v>
      </c>
      <c r="G20" s="142" t="s">
        <v>12</v>
      </c>
      <c r="H20" s="163" t="s">
        <v>23</v>
      </c>
      <c r="I20" s="142" t="s">
        <v>12</v>
      </c>
      <c r="J20" s="163" t="s">
        <v>23</v>
      </c>
      <c r="K20" s="142" t="s">
        <v>12</v>
      </c>
      <c r="L20" s="163" t="s">
        <v>23</v>
      </c>
      <c r="M20" s="142" t="s">
        <v>12</v>
      </c>
      <c r="N20" s="163" t="s">
        <v>23</v>
      </c>
      <c r="O20" s="142" t="s">
        <v>12</v>
      </c>
      <c r="P20" s="448"/>
    </row>
    <row r="21" spans="1:138" s="118" customFormat="1" x14ac:dyDescent="0.2">
      <c r="A21" s="94" t="s">
        <v>15</v>
      </c>
      <c r="B21" s="125">
        <v>607473</v>
      </c>
      <c r="C21" s="147">
        <v>0.56582700106743467</v>
      </c>
      <c r="D21" s="125">
        <v>18765</v>
      </c>
      <c r="E21" s="147">
        <v>1.7478544190491448E-2</v>
      </c>
      <c r="F21" s="125">
        <v>292268</v>
      </c>
      <c r="G21" s="147">
        <v>0.27223123652899306</v>
      </c>
      <c r="H21" s="125">
        <v>56146</v>
      </c>
      <c r="I21" s="147">
        <v>5.2296847435083019E-2</v>
      </c>
      <c r="J21" s="125">
        <v>11243</v>
      </c>
      <c r="K21" s="147">
        <v>1.0472223412400498E-2</v>
      </c>
      <c r="L21" s="125">
        <v>403842</v>
      </c>
      <c r="M21" s="147">
        <v>0.3761561547016492</v>
      </c>
      <c r="N21" s="125">
        <v>286585</v>
      </c>
      <c r="O21" s="147">
        <v>0.26693784102488632</v>
      </c>
      <c r="P21" s="129">
        <v>1073602</v>
      </c>
    </row>
    <row r="22" spans="1:138" s="118" customFormat="1" x14ac:dyDescent="0.2">
      <c r="A22" s="9" t="s">
        <v>16</v>
      </c>
      <c r="B22" s="124">
        <v>3769500</v>
      </c>
      <c r="C22" s="144">
        <v>0.57057918441764066</v>
      </c>
      <c r="D22" s="124">
        <v>92685</v>
      </c>
      <c r="E22" s="144">
        <v>1.4029481816619982E-2</v>
      </c>
      <c r="F22" s="124">
        <v>1441244</v>
      </c>
      <c r="G22" s="144">
        <v>0.21815726915156336</v>
      </c>
      <c r="H22" s="124">
        <v>197257</v>
      </c>
      <c r="I22" s="144">
        <v>2.9858267192113156E-2</v>
      </c>
      <c r="J22" s="124">
        <v>72723</v>
      </c>
      <c r="K22" s="144">
        <v>1.1007886995199384E-2</v>
      </c>
      <c r="L22" s="124">
        <v>2483160</v>
      </c>
      <c r="M22" s="144">
        <v>0.37586932154888142</v>
      </c>
      <c r="N22" s="124">
        <v>1808078</v>
      </c>
      <c r="O22" s="144">
        <v>0.2736839555918501</v>
      </c>
      <c r="P22" s="246">
        <v>6606445</v>
      </c>
    </row>
    <row r="23" spans="1:138" s="118" customFormat="1" x14ac:dyDescent="0.2">
      <c r="A23" s="98" t="s">
        <v>17</v>
      </c>
      <c r="B23" s="127">
        <v>2808317</v>
      </c>
      <c r="C23" s="145">
        <v>0.59773897973982981</v>
      </c>
      <c r="D23" s="127">
        <v>63781</v>
      </c>
      <c r="E23" s="145">
        <v>1.3575529353269623E-2</v>
      </c>
      <c r="F23" s="127">
        <v>982913</v>
      </c>
      <c r="G23" s="145">
        <v>0.20920907924319632</v>
      </c>
      <c r="H23" s="127">
        <v>105648</v>
      </c>
      <c r="I23" s="145">
        <v>2.2486751934184618E-2</v>
      </c>
      <c r="J23" s="127">
        <v>66549</v>
      </c>
      <c r="K23" s="145">
        <v>1.4164687021695177E-2</v>
      </c>
      <c r="L23" s="127">
        <v>1701923</v>
      </c>
      <c r="M23" s="145">
        <v>0.36224746622826071</v>
      </c>
      <c r="N23" s="127">
        <v>1185493</v>
      </c>
      <c r="O23" s="145">
        <v>0.25232741756315619</v>
      </c>
      <c r="P23" s="126">
        <v>4698233</v>
      </c>
    </row>
    <row r="24" spans="1:138" x14ac:dyDescent="0.2">
      <c r="A24" s="1" t="s">
        <v>24</v>
      </c>
      <c r="F24" s="2"/>
      <c r="G24" s="146"/>
      <c r="H24" s="2"/>
      <c r="I24" s="146"/>
      <c r="J24" s="2"/>
      <c r="K24" s="146"/>
      <c r="L24" s="2"/>
      <c r="M24" s="146"/>
      <c r="N24" s="2"/>
      <c r="O24" s="146"/>
    </row>
    <row r="25" spans="1:138" x14ac:dyDescent="0.2">
      <c r="F25" s="2"/>
      <c r="G25" s="146"/>
      <c r="H25" s="2"/>
      <c r="I25" s="146"/>
      <c r="J25" s="2"/>
      <c r="K25" s="146"/>
      <c r="L25" s="2"/>
      <c r="M25" s="146"/>
      <c r="N25" s="2"/>
      <c r="O25" s="146"/>
    </row>
    <row r="26" spans="1:138" x14ac:dyDescent="0.2">
      <c r="A26" s="449" t="s">
        <v>18</v>
      </c>
      <c r="B26" s="444" t="s">
        <v>108</v>
      </c>
      <c r="C26" s="445"/>
      <c r="D26" s="444" t="s">
        <v>109</v>
      </c>
      <c r="E26" s="445"/>
      <c r="F26" s="444" t="s">
        <v>110</v>
      </c>
      <c r="G26" s="445"/>
      <c r="H26" s="444" t="s">
        <v>111</v>
      </c>
      <c r="I26" s="445"/>
      <c r="J26" s="444" t="s">
        <v>112</v>
      </c>
      <c r="K26" s="445"/>
      <c r="L26" s="444" t="s">
        <v>113</v>
      </c>
      <c r="M26" s="445"/>
      <c r="N26" s="444" t="s">
        <v>106</v>
      </c>
      <c r="O26" s="445"/>
      <c r="P26" s="448" t="s">
        <v>11</v>
      </c>
    </row>
    <row r="27" spans="1:138" x14ac:dyDescent="0.2">
      <c r="A27" s="450"/>
      <c r="B27" s="163" t="s">
        <v>23</v>
      </c>
      <c r="C27" s="142" t="s">
        <v>12</v>
      </c>
      <c r="D27" s="163" t="s">
        <v>23</v>
      </c>
      <c r="E27" s="142" t="s">
        <v>12</v>
      </c>
      <c r="F27" s="163" t="s">
        <v>23</v>
      </c>
      <c r="G27" s="142" t="s">
        <v>12</v>
      </c>
      <c r="H27" s="163" t="s">
        <v>23</v>
      </c>
      <c r="I27" s="142" t="s">
        <v>12</v>
      </c>
      <c r="J27" s="163" t="s">
        <v>23</v>
      </c>
      <c r="K27" s="142" t="s">
        <v>12</v>
      </c>
      <c r="L27" s="163" t="s">
        <v>23</v>
      </c>
      <c r="M27" s="142" t="s">
        <v>12</v>
      </c>
      <c r="N27" s="163" t="s">
        <v>23</v>
      </c>
      <c r="O27" s="142" t="s">
        <v>12</v>
      </c>
      <c r="P27" s="448"/>
    </row>
    <row r="28" spans="1:138" s="118" customFormat="1" x14ac:dyDescent="0.2">
      <c r="A28" s="94" t="s">
        <v>19</v>
      </c>
      <c r="B28" s="125">
        <v>428676</v>
      </c>
      <c r="C28" s="148">
        <v>0.52621267694845841</v>
      </c>
      <c r="D28" s="125">
        <v>7389</v>
      </c>
      <c r="E28" s="148">
        <v>9.0702196296787302E-3</v>
      </c>
      <c r="F28" s="125">
        <v>202292</v>
      </c>
      <c r="G28" s="148">
        <v>0.24831951134483282</v>
      </c>
      <c r="H28" s="125">
        <v>40845</v>
      </c>
      <c r="I28" s="148">
        <v>5.0138465391017427E-2</v>
      </c>
      <c r="J28" s="125">
        <v>19629</v>
      </c>
      <c r="K28" s="148">
        <v>2.4095187591144106E-2</v>
      </c>
      <c r="L28" s="125">
        <v>343050</v>
      </c>
      <c r="M28" s="148">
        <v>0.42110418784156023</v>
      </c>
      <c r="N28" s="125">
        <v>214869</v>
      </c>
      <c r="O28" s="148">
        <v>0.2637581569372634</v>
      </c>
      <c r="P28" s="121">
        <v>814644</v>
      </c>
    </row>
    <row r="29" spans="1:138" s="118" customFormat="1" x14ac:dyDescent="0.2">
      <c r="A29" s="9" t="s">
        <v>20</v>
      </c>
      <c r="B29" s="124">
        <v>1613537</v>
      </c>
      <c r="C29" s="144">
        <v>0.57608668486585179</v>
      </c>
      <c r="D29" s="124">
        <v>38443</v>
      </c>
      <c r="E29" s="144">
        <v>1.3725436991093444E-2</v>
      </c>
      <c r="F29" s="124">
        <v>683182</v>
      </c>
      <c r="G29" s="144">
        <v>0.24391882773064538</v>
      </c>
      <c r="H29" s="124">
        <v>83771</v>
      </c>
      <c r="I29" s="144">
        <v>2.9909049298464972E-2</v>
      </c>
      <c r="J29" s="124">
        <v>34853</v>
      </c>
      <c r="K29" s="144">
        <v>1.2443686898800297E-2</v>
      </c>
      <c r="L29" s="124">
        <v>1043660</v>
      </c>
      <c r="M29" s="144">
        <v>0.37262153240185686</v>
      </c>
      <c r="N29" s="124">
        <v>754809</v>
      </c>
      <c r="O29" s="144">
        <v>0.26949206278933097</v>
      </c>
      <c r="P29" s="123">
        <v>2800858</v>
      </c>
    </row>
    <row r="30" spans="1:138" s="118" customFormat="1" x14ac:dyDescent="0.2">
      <c r="A30" s="92" t="s">
        <v>21</v>
      </c>
      <c r="B30" s="122">
        <v>2036121</v>
      </c>
      <c r="C30" s="149">
        <v>0.59777714102180934</v>
      </c>
      <c r="D30" s="122">
        <v>51572</v>
      </c>
      <c r="E30" s="149">
        <v>1.5140830391109738E-2</v>
      </c>
      <c r="F30" s="122">
        <v>820419</v>
      </c>
      <c r="G30" s="149">
        <v>0.24086374250841272</v>
      </c>
      <c r="H30" s="122">
        <v>97543</v>
      </c>
      <c r="I30" s="149">
        <v>2.8637284162724291E-2</v>
      </c>
      <c r="J30" s="122">
        <v>44284</v>
      </c>
      <c r="K30" s="149">
        <v>1.3001173757851231E-2</v>
      </c>
      <c r="L30" s="122">
        <v>1224859</v>
      </c>
      <c r="M30" s="149">
        <v>0.35960176785899872</v>
      </c>
      <c r="N30" s="122">
        <v>837607</v>
      </c>
      <c r="O30" s="149">
        <v>0.24590990307543348</v>
      </c>
      <c r="P30" s="121">
        <v>3406154</v>
      </c>
    </row>
    <row r="31" spans="1:138" s="118" customFormat="1" x14ac:dyDescent="0.2">
      <c r="A31" s="10" t="s">
        <v>22</v>
      </c>
      <c r="B31" s="120">
        <v>3189254</v>
      </c>
      <c r="C31" s="150">
        <v>0.57976179850364651</v>
      </c>
      <c r="D31" s="120">
        <v>77827</v>
      </c>
      <c r="E31" s="150">
        <v>1.4147860751179837E-2</v>
      </c>
      <c r="F31" s="120">
        <v>1055657</v>
      </c>
      <c r="G31" s="150">
        <v>0.19190368685685241</v>
      </c>
      <c r="H31" s="120">
        <v>140123</v>
      </c>
      <c r="I31" s="150">
        <v>2.5472402791288012E-2</v>
      </c>
      <c r="J31" s="120">
        <v>52099</v>
      </c>
      <c r="K31" s="150">
        <v>9.4708699715486695E-3</v>
      </c>
      <c r="L31" s="120">
        <v>2029467</v>
      </c>
      <c r="M31" s="150">
        <v>0.36892873315320762</v>
      </c>
      <c r="N31" s="120">
        <v>1505054</v>
      </c>
      <c r="O31" s="150">
        <v>0.27359777988366785</v>
      </c>
      <c r="P31" s="119">
        <v>5500973</v>
      </c>
    </row>
    <row r="32" spans="1:138" x14ac:dyDescent="0.2">
      <c r="A32" s="1" t="s">
        <v>24</v>
      </c>
      <c r="F32" s="2"/>
      <c r="G32" s="146"/>
      <c r="H32" s="2"/>
      <c r="I32" s="146"/>
      <c r="J32" s="2"/>
      <c r="K32" s="146"/>
      <c r="L32" s="2"/>
      <c r="M32" s="146"/>
      <c r="N32" s="2"/>
      <c r="O32" s="146"/>
    </row>
    <row r="33" spans="1:25" x14ac:dyDescent="0.2">
      <c r="F33" s="2"/>
      <c r="G33" s="146"/>
      <c r="H33" s="2"/>
      <c r="I33" s="146"/>
      <c r="J33" s="2"/>
      <c r="K33" s="146"/>
      <c r="L33" s="2"/>
      <c r="M33" s="146"/>
      <c r="N33" s="2"/>
      <c r="O33" s="146"/>
    </row>
    <row r="34" spans="1:25" x14ac:dyDescent="0.2">
      <c r="A34" s="449" t="s">
        <v>209</v>
      </c>
      <c r="B34" s="444" t="s">
        <v>108</v>
      </c>
      <c r="C34" s="445"/>
      <c r="D34" s="444" t="s">
        <v>109</v>
      </c>
      <c r="E34" s="445"/>
      <c r="F34" s="444" t="s">
        <v>110</v>
      </c>
      <c r="G34" s="445"/>
      <c r="H34" s="444" t="s">
        <v>111</v>
      </c>
      <c r="I34" s="445"/>
      <c r="J34" s="444" t="s">
        <v>112</v>
      </c>
      <c r="K34" s="445"/>
      <c r="L34" s="444" t="s">
        <v>113</v>
      </c>
      <c r="M34" s="445"/>
      <c r="N34" s="444" t="s">
        <v>106</v>
      </c>
      <c r="O34" s="445"/>
      <c r="P34" s="448" t="s">
        <v>11</v>
      </c>
    </row>
    <row r="35" spans="1:25" x14ac:dyDescent="0.2">
      <c r="A35" s="450"/>
      <c r="B35" s="163" t="s">
        <v>23</v>
      </c>
      <c r="C35" s="142" t="s">
        <v>12</v>
      </c>
      <c r="D35" s="163" t="s">
        <v>23</v>
      </c>
      <c r="E35" s="142" t="s">
        <v>12</v>
      </c>
      <c r="F35" s="163" t="s">
        <v>23</v>
      </c>
      <c r="G35" s="142" t="s">
        <v>12</v>
      </c>
      <c r="H35" s="163" t="s">
        <v>23</v>
      </c>
      <c r="I35" s="142" t="s">
        <v>12</v>
      </c>
      <c r="J35" s="163" t="s">
        <v>23</v>
      </c>
      <c r="K35" s="142" t="s">
        <v>12</v>
      </c>
      <c r="L35" s="163" t="s">
        <v>23</v>
      </c>
      <c r="M35" s="142" t="s">
        <v>12</v>
      </c>
      <c r="N35" s="163" t="s">
        <v>23</v>
      </c>
      <c r="O35" s="142" t="s">
        <v>12</v>
      </c>
      <c r="P35" s="448"/>
    </row>
    <row r="36" spans="1:25" x14ac:dyDescent="0.2">
      <c r="A36" s="72" t="s">
        <v>184</v>
      </c>
      <c r="B36" s="71">
        <v>4079411</v>
      </c>
      <c r="C36" s="151">
        <v>0.58375153435773619</v>
      </c>
      <c r="D36" s="71">
        <v>94299</v>
      </c>
      <c r="E36" s="151">
        <v>1.3493905355062329E-2</v>
      </c>
      <c r="F36" s="71">
        <v>1704772</v>
      </c>
      <c r="G36" s="151">
        <v>0.24394778332708</v>
      </c>
      <c r="H36" s="71">
        <v>222629</v>
      </c>
      <c r="I36" s="151">
        <v>3.1857545205062315E-2</v>
      </c>
      <c r="J36" s="71">
        <v>95832</v>
      </c>
      <c r="K36" s="151">
        <v>1.3713273078042536E-2</v>
      </c>
      <c r="L36" s="71">
        <v>2641037</v>
      </c>
      <c r="M36" s="151">
        <v>0.37792450945627998</v>
      </c>
      <c r="N36" s="71">
        <v>1786799</v>
      </c>
      <c r="O36" s="151">
        <v>0.25568560212218594</v>
      </c>
      <c r="P36" s="69">
        <v>6988266</v>
      </c>
    </row>
    <row r="37" spans="1:25" x14ac:dyDescent="0.2">
      <c r="A37" s="68" t="s">
        <v>201</v>
      </c>
      <c r="B37" s="15">
        <v>3188178</v>
      </c>
      <c r="C37" s="152">
        <v>0.57606954946757194</v>
      </c>
      <c r="D37" s="15">
        <v>80932</v>
      </c>
      <c r="E37" s="152">
        <v>1.4623543847774352E-2</v>
      </c>
      <c r="F37" s="15">
        <v>1056779</v>
      </c>
      <c r="G37" s="152">
        <v>0.19094862407832663</v>
      </c>
      <c r="H37" s="15">
        <v>139653</v>
      </c>
      <c r="I37" s="152">
        <v>2.5233798361256752E-2</v>
      </c>
      <c r="J37" s="15">
        <v>55033</v>
      </c>
      <c r="K37" s="152">
        <v>9.9438724926427854E-3</v>
      </c>
      <c r="L37" s="15">
        <v>1999999</v>
      </c>
      <c r="M37" s="152">
        <v>0.36137835555781217</v>
      </c>
      <c r="N37" s="15">
        <v>1525539</v>
      </c>
      <c r="O37" s="152">
        <v>0.27564852540391732</v>
      </c>
      <c r="P37" s="13">
        <v>5534363</v>
      </c>
    </row>
    <row r="38" spans="1:25" x14ac:dyDescent="0.2">
      <c r="A38" s="1" t="s">
        <v>24</v>
      </c>
      <c r="F38" s="17"/>
      <c r="H38" s="17"/>
    </row>
    <row r="40" spans="1:25" x14ac:dyDescent="0.2">
      <c r="A40" s="449" t="s">
        <v>182</v>
      </c>
      <c r="B40" s="444" t="s">
        <v>108</v>
      </c>
      <c r="C40" s="445"/>
      <c r="D40" s="444" t="s">
        <v>109</v>
      </c>
      <c r="E40" s="445"/>
      <c r="F40" s="444" t="s">
        <v>110</v>
      </c>
      <c r="G40" s="445"/>
      <c r="H40" s="444" t="s">
        <v>111</v>
      </c>
      <c r="I40" s="445"/>
      <c r="J40" s="444" t="s">
        <v>112</v>
      </c>
      <c r="K40" s="445"/>
      <c r="L40" s="444" t="s">
        <v>113</v>
      </c>
      <c r="M40" s="445"/>
      <c r="N40" s="444" t="s">
        <v>106</v>
      </c>
      <c r="O40" s="445"/>
      <c r="P40" s="446" t="s">
        <v>11</v>
      </c>
    </row>
    <row r="41" spans="1:25" x14ac:dyDescent="0.2">
      <c r="A41" s="450"/>
      <c r="B41" s="7" t="s">
        <v>23</v>
      </c>
      <c r="C41" s="142" t="s">
        <v>12</v>
      </c>
      <c r="D41" s="7" t="s">
        <v>23</v>
      </c>
      <c r="E41" s="142" t="s">
        <v>12</v>
      </c>
      <c r="F41" s="7" t="s">
        <v>23</v>
      </c>
      <c r="G41" s="142" t="s">
        <v>12</v>
      </c>
      <c r="H41" s="7" t="s">
        <v>23</v>
      </c>
      <c r="I41" s="142" t="s">
        <v>12</v>
      </c>
      <c r="J41" s="7" t="s">
        <v>23</v>
      </c>
      <c r="K41" s="142" t="s">
        <v>12</v>
      </c>
      <c r="L41" s="7" t="s">
        <v>23</v>
      </c>
      <c r="M41" s="142" t="s">
        <v>12</v>
      </c>
      <c r="N41" s="7" t="s">
        <v>23</v>
      </c>
      <c r="O41" s="142" t="s">
        <v>12</v>
      </c>
      <c r="P41" s="447"/>
    </row>
    <row r="42" spans="1:25" x14ac:dyDescent="0.2">
      <c r="A42" s="72" t="s">
        <v>163</v>
      </c>
      <c r="B42" s="71">
        <v>107728</v>
      </c>
      <c r="C42" s="70">
        <v>0.69975057160673459</v>
      </c>
      <c r="D42" s="71">
        <v>8847</v>
      </c>
      <c r="E42" s="70">
        <v>5.7465963417168989E-2</v>
      </c>
      <c r="F42" s="71">
        <v>54653</v>
      </c>
      <c r="G42" s="70">
        <v>0.355000259821243</v>
      </c>
      <c r="H42" s="71">
        <v>14781</v>
      </c>
      <c r="I42" s="70">
        <v>9.6010444813967991E-2</v>
      </c>
      <c r="J42" s="71">
        <v>1481</v>
      </c>
      <c r="K42" s="70">
        <v>9.6198815215131992E-3</v>
      </c>
      <c r="L42" s="71">
        <v>27823</v>
      </c>
      <c r="M42" s="70">
        <v>0.18072516108917064</v>
      </c>
      <c r="N42" s="71">
        <v>26428</v>
      </c>
      <c r="O42" s="70">
        <v>0.17166389524007483</v>
      </c>
      <c r="P42" s="69">
        <v>153952</v>
      </c>
      <c r="R42" s="18"/>
      <c r="S42" s="17"/>
      <c r="T42" s="17"/>
      <c r="U42" s="17"/>
      <c r="V42" s="17"/>
      <c r="W42" s="17"/>
    </row>
    <row r="43" spans="1:25" x14ac:dyDescent="0.2">
      <c r="A43" s="87" t="s">
        <v>175</v>
      </c>
      <c r="B43" s="86">
        <v>615069</v>
      </c>
      <c r="C43" s="56">
        <v>0.73947449099204698</v>
      </c>
      <c r="D43" s="86">
        <v>22937</v>
      </c>
      <c r="E43" s="56">
        <v>2.7576298593953823E-2</v>
      </c>
      <c r="F43" s="86">
        <v>105764</v>
      </c>
      <c r="G43" s="56">
        <v>0.12715610779486994</v>
      </c>
      <c r="H43" s="86">
        <v>22188</v>
      </c>
      <c r="I43" s="56">
        <v>2.6675803862869923E-2</v>
      </c>
      <c r="J43" s="86">
        <v>4912</v>
      </c>
      <c r="K43" s="56">
        <v>5.905514177682398E-3</v>
      </c>
      <c r="L43" s="86">
        <v>431458</v>
      </c>
      <c r="M43" s="56">
        <v>0.51872584203470928</v>
      </c>
      <c r="N43" s="86">
        <v>80690</v>
      </c>
      <c r="O43" s="56">
        <v>9.7010573900079944E-2</v>
      </c>
      <c r="P43" s="12">
        <v>831765</v>
      </c>
      <c r="S43" s="17"/>
      <c r="T43" s="17"/>
      <c r="U43" s="17"/>
      <c r="V43" s="17"/>
      <c r="W43" s="17"/>
      <c r="Y43" s="17"/>
    </row>
    <row r="44" spans="1:25" x14ac:dyDescent="0.2">
      <c r="A44" s="85" t="s">
        <v>206</v>
      </c>
      <c r="B44" s="84">
        <v>2480305</v>
      </c>
      <c r="C44" s="83">
        <v>0.57944390504642929</v>
      </c>
      <c r="D44" s="84">
        <v>72508</v>
      </c>
      <c r="E44" s="83">
        <v>1.6939174281834894E-2</v>
      </c>
      <c r="F44" s="84">
        <v>1269594</v>
      </c>
      <c r="G44" s="83">
        <v>0.29660001700739075</v>
      </c>
      <c r="H44" s="84">
        <v>365752</v>
      </c>
      <c r="I44" s="83">
        <v>8.5446252440140064E-2</v>
      </c>
      <c r="J44" s="84">
        <v>33871</v>
      </c>
      <c r="K44" s="83">
        <v>7.9128754358143878E-3</v>
      </c>
      <c r="L44" s="84">
        <v>1884900</v>
      </c>
      <c r="M44" s="83">
        <v>0.44034657698227214</v>
      </c>
      <c r="N44" s="84">
        <v>898943</v>
      </c>
      <c r="O44" s="83">
        <v>0.21000926996242489</v>
      </c>
      <c r="P44" s="82">
        <v>4280492</v>
      </c>
      <c r="U44" s="17"/>
      <c r="V44" s="17"/>
      <c r="W44" s="17"/>
      <c r="X44" s="17"/>
    </row>
    <row r="45" spans="1:25" x14ac:dyDescent="0.2">
      <c r="A45" s="87" t="s">
        <v>174</v>
      </c>
      <c r="B45" s="86">
        <v>435316</v>
      </c>
      <c r="C45" s="56">
        <v>0.73394006629327524</v>
      </c>
      <c r="D45" s="86">
        <v>10924</v>
      </c>
      <c r="E45" s="56">
        <v>1.8417796001497164E-2</v>
      </c>
      <c r="F45" s="86">
        <v>155520</v>
      </c>
      <c r="G45" s="56">
        <v>0.26220575193636386</v>
      </c>
      <c r="H45" s="86">
        <v>20981</v>
      </c>
      <c r="I45" s="56">
        <v>3.5373835399799707E-2</v>
      </c>
      <c r="J45" s="86">
        <v>5354</v>
      </c>
      <c r="K45" s="56">
        <v>9.0268106730149959E-3</v>
      </c>
      <c r="L45" s="86">
        <v>116477</v>
      </c>
      <c r="M45" s="56">
        <v>0.19637949696689719</v>
      </c>
      <c r="N45" s="86">
        <v>103422</v>
      </c>
      <c r="O45" s="56">
        <v>0.17436884823021234</v>
      </c>
      <c r="P45" s="12">
        <v>593122</v>
      </c>
      <c r="S45" s="17"/>
      <c r="T45" s="17"/>
      <c r="U45" s="17"/>
      <c r="V45" s="17"/>
      <c r="Y45" s="17"/>
    </row>
    <row r="46" spans="1:25" x14ac:dyDescent="0.2">
      <c r="A46" s="90" t="s">
        <v>203</v>
      </c>
      <c r="B46" s="89">
        <v>669446</v>
      </c>
      <c r="C46" s="83">
        <v>0.59213402148483285</v>
      </c>
      <c r="D46" s="89">
        <v>21732</v>
      </c>
      <c r="E46" s="83">
        <v>1.9222247283437927E-2</v>
      </c>
      <c r="F46" s="89">
        <v>219257</v>
      </c>
      <c r="G46" s="83">
        <v>0.1939357754750943</v>
      </c>
      <c r="H46" s="89">
        <v>41228</v>
      </c>
      <c r="I46" s="83">
        <v>3.6466722391016879E-2</v>
      </c>
      <c r="J46" s="89">
        <v>19054</v>
      </c>
      <c r="K46" s="83">
        <v>1.6853520142583577E-2</v>
      </c>
      <c r="L46" s="89">
        <v>257284</v>
      </c>
      <c r="M46" s="83">
        <v>0.22757117016712883</v>
      </c>
      <c r="N46" s="89">
        <v>232338</v>
      </c>
      <c r="O46" s="83">
        <v>0.20550609650926749</v>
      </c>
      <c r="P46" s="88">
        <v>1130565</v>
      </c>
      <c r="S46" s="17"/>
      <c r="T46" s="17"/>
      <c r="U46" s="17"/>
      <c r="V46" s="17"/>
      <c r="Y46" s="17"/>
    </row>
    <row r="47" spans="1:25" x14ac:dyDescent="0.2">
      <c r="A47" s="87" t="s">
        <v>165</v>
      </c>
      <c r="B47" s="86">
        <v>265048</v>
      </c>
      <c r="C47" s="56">
        <v>0.61273424171109148</v>
      </c>
      <c r="D47" s="86">
        <v>11038</v>
      </c>
      <c r="E47" s="56">
        <v>2.5517493284261825E-2</v>
      </c>
      <c r="F47" s="86">
        <v>107500</v>
      </c>
      <c r="G47" s="56">
        <v>0.24851698931492536</v>
      </c>
      <c r="H47" s="86">
        <v>24907</v>
      </c>
      <c r="I47" s="56">
        <v>5.7579652584807871E-2</v>
      </c>
      <c r="J47" s="86">
        <v>9507</v>
      </c>
      <c r="K47" s="56">
        <v>2.1978148999227863E-2</v>
      </c>
      <c r="L47" s="86">
        <v>145500</v>
      </c>
      <c r="M47" s="56">
        <v>0.33636485530531757</v>
      </c>
      <c r="N47" s="86">
        <v>89246</v>
      </c>
      <c r="O47" s="56">
        <v>0.20631764863627747</v>
      </c>
      <c r="P47" s="12">
        <v>432566</v>
      </c>
      <c r="S47" s="17"/>
      <c r="T47" s="17"/>
      <c r="U47" s="17"/>
      <c r="V47" s="17"/>
      <c r="Y47" s="17"/>
    </row>
    <row r="48" spans="1:25" x14ac:dyDescent="0.2">
      <c r="A48" s="85" t="s">
        <v>205</v>
      </c>
      <c r="B48" s="84">
        <v>170144</v>
      </c>
      <c r="C48" s="83">
        <v>0.3825257255654903</v>
      </c>
      <c r="D48" s="84">
        <v>2242</v>
      </c>
      <c r="E48" s="83">
        <v>5.0405696158420474E-3</v>
      </c>
      <c r="F48" s="84">
        <v>36484</v>
      </c>
      <c r="G48" s="83">
        <v>8.2025040974300287E-2</v>
      </c>
      <c r="H48" s="84">
        <v>2523</v>
      </c>
      <c r="I48" s="83">
        <v>5.6723270030193959E-3</v>
      </c>
      <c r="J48" s="84">
        <v>1428</v>
      </c>
      <c r="K48" s="83">
        <v>3.2104966152642477E-3</v>
      </c>
      <c r="L48" s="84">
        <v>131739</v>
      </c>
      <c r="M48" s="83">
        <v>0.29618180223970358</v>
      </c>
      <c r="N48" s="84">
        <v>197336</v>
      </c>
      <c r="O48" s="83">
        <v>0.4436600560712784</v>
      </c>
      <c r="P48" s="82">
        <v>444791</v>
      </c>
      <c r="S48" s="18"/>
      <c r="T48" s="17"/>
      <c r="U48" s="17"/>
      <c r="V48" s="17"/>
      <c r="Y48" s="17"/>
    </row>
    <row r="49" spans="1:25" x14ac:dyDescent="0.2">
      <c r="A49" s="87" t="s">
        <v>166</v>
      </c>
      <c r="B49" s="86">
        <v>55265</v>
      </c>
      <c r="C49" s="56">
        <v>0.7089255477448817</v>
      </c>
      <c r="D49" s="86">
        <v>163</v>
      </c>
      <c r="E49" s="56">
        <v>2.0909230848170763E-3</v>
      </c>
      <c r="F49" s="86">
        <v>10682</v>
      </c>
      <c r="G49" s="56">
        <v>0.13702601467494485</v>
      </c>
      <c r="H49" s="86">
        <v>2539</v>
      </c>
      <c r="I49" s="56">
        <v>3.2569654676997281E-2</v>
      </c>
      <c r="J49" s="86">
        <v>320</v>
      </c>
      <c r="K49" s="56">
        <v>4.1048796757145057E-3</v>
      </c>
      <c r="L49" s="86">
        <v>44114</v>
      </c>
      <c r="M49" s="56">
        <v>0.5658833187952178</v>
      </c>
      <c r="N49" s="86">
        <v>18678</v>
      </c>
      <c r="O49" s="56">
        <v>0.23959669557186106</v>
      </c>
      <c r="P49" s="12">
        <v>77956</v>
      </c>
      <c r="S49" s="17"/>
      <c r="T49" s="17"/>
      <c r="U49" s="17"/>
      <c r="V49" s="17"/>
      <c r="Y49" s="17"/>
    </row>
    <row r="50" spans="1:25" x14ac:dyDescent="0.2">
      <c r="A50" s="90" t="s">
        <v>179</v>
      </c>
      <c r="B50" s="89">
        <v>147676</v>
      </c>
      <c r="C50" s="83">
        <v>0.5589680310680788</v>
      </c>
      <c r="D50" s="89">
        <v>1269</v>
      </c>
      <c r="E50" s="83">
        <v>4.803288492547143E-3</v>
      </c>
      <c r="F50" s="89">
        <v>44136</v>
      </c>
      <c r="G50" s="83">
        <v>0.16705905508830632</v>
      </c>
      <c r="H50" s="89">
        <v>1547</v>
      </c>
      <c r="I50" s="83">
        <v>5.8555455460759893E-3</v>
      </c>
      <c r="J50" s="89">
        <v>1464</v>
      </c>
      <c r="K50" s="83">
        <v>5.5413824689432766E-3</v>
      </c>
      <c r="L50" s="89">
        <v>34152</v>
      </c>
      <c r="M50" s="83">
        <v>0.12926864349682429</v>
      </c>
      <c r="N50" s="89">
        <v>86588</v>
      </c>
      <c r="O50" s="83">
        <v>0.32774400629840195</v>
      </c>
      <c r="P50" s="88">
        <v>264194</v>
      </c>
      <c r="S50" s="17"/>
      <c r="T50" s="17"/>
      <c r="U50" s="17"/>
      <c r="Y50" s="17"/>
    </row>
    <row r="51" spans="1:25" x14ac:dyDescent="0.2">
      <c r="A51" s="87" t="s">
        <v>176</v>
      </c>
      <c r="B51" s="86">
        <v>199991</v>
      </c>
      <c r="C51" s="56">
        <v>0.80447873465890574</v>
      </c>
      <c r="D51" s="86">
        <v>21072</v>
      </c>
      <c r="E51" s="56">
        <v>8.4763693849885552E-2</v>
      </c>
      <c r="F51" s="86">
        <v>111577</v>
      </c>
      <c r="G51" s="56">
        <v>0.44882681609190778</v>
      </c>
      <c r="H51" s="86">
        <v>22726</v>
      </c>
      <c r="I51" s="56">
        <v>9.1417032385748817E-2</v>
      </c>
      <c r="J51" s="86">
        <v>7782</v>
      </c>
      <c r="K51" s="56">
        <v>3.1303676231008416E-2</v>
      </c>
      <c r="L51" s="86">
        <v>153624</v>
      </c>
      <c r="M51" s="56">
        <v>0.61796401404683077</v>
      </c>
      <c r="N51" s="86">
        <v>32157</v>
      </c>
      <c r="O51" s="56">
        <v>0.12935393427917471</v>
      </c>
      <c r="P51" s="12">
        <v>248597</v>
      </c>
      <c r="S51" s="17"/>
      <c r="T51" s="17"/>
      <c r="U51" s="17"/>
      <c r="Y51" s="17"/>
    </row>
    <row r="52" spans="1:25" x14ac:dyDescent="0.2">
      <c r="A52" s="85" t="s">
        <v>207</v>
      </c>
      <c r="B52" s="84">
        <v>952837</v>
      </c>
      <c r="C52" s="83">
        <v>0.49623179499464887</v>
      </c>
      <c r="D52" s="84">
        <v>31423</v>
      </c>
      <c r="E52" s="83">
        <v>1.6364909941697113E-2</v>
      </c>
      <c r="F52" s="84">
        <v>511742</v>
      </c>
      <c r="G52" s="83">
        <v>0.26651216444591425</v>
      </c>
      <c r="H52" s="84">
        <v>35774</v>
      </c>
      <c r="I52" s="83">
        <v>1.8630884646732408E-2</v>
      </c>
      <c r="J52" s="84">
        <v>32966</v>
      </c>
      <c r="K52" s="83">
        <v>1.716849508761057E-2</v>
      </c>
      <c r="L52" s="84">
        <v>897356</v>
      </c>
      <c r="M52" s="83">
        <v>0.46733762293993425</v>
      </c>
      <c r="N52" s="84">
        <v>513106</v>
      </c>
      <c r="O52" s="83">
        <v>0.26722252746537373</v>
      </c>
      <c r="P52" s="82">
        <v>1920145</v>
      </c>
      <c r="S52" s="17"/>
      <c r="T52" s="17"/>
      <c r="U52" s="17"/>
      <c r="Y52" s="17"/>
    </row>
    <row r="53" spans="1:25" x14ac:dyDescent="0.2">
      <c r="A53" s="87" t="s">
        <v>178</v>
      </c>
      <c r="B53" s="86">
        <v>165130</v>
      </c>
      <c r="C53" s="56">
        <v>0.84574489879537817</v>
      </c>
      <c r="D53" s="86">
        <v>3774</v>
      </c>
      <c r="E53" s="56">
        <v>1.932926329591084E-2</v>
      </c>
      <c r="F53" s="86">
        <v>40509</v>
      </c>
      <c r="G53" s="56">
        <v>0.20747459641071866</v>
      </c>
      <c r="H53" s="86">
        <v>8146</v>
      </c>
      <c r="I53" s="56">
        <v>4.172129804146521E-2</v>
      </c>
      <c r="J53" s="86">
        <v>2835</v>
      </c>
      <c r="K53" s="56">
        <v>1.4519995083176269E-2</v>
      </c>
      <c r="L53" s="86">
        <v>113632</v>
      </c>
      <c r="M53" s="56">
        <v>0.58198803572891911</v>
      </c>
      <c r="N53" s="86">
        <v>20475</v>
      </c>
      <c r="O53" s="56">
        <v>0.10486663115627305</v>
      </c>
      <c r="P53" s="12">
        <v>195248</v>
      </c>
      <c r="S53" s="17"/>
      <c r="T53" s="17"/>
      <c r="U53" s="17"/>
      <c r="V53" s="17"/>
      <c r="Y53" s="17"/>
    </row>
    <row r="54" spans="1:25" x14ac:dyDescent="0.2">
      <c r="A54" s="90" t="s">
        <v>167</v>
      </c>
      <c r="B54" s="89">
        <v>95895</v>
      </c>
      <c r="C54" s="83">
        <v>0.56444018034774623</v>
      </c>
      <c r="D54" s="89">
        <v>658</v>
      </c>
      <c r="E54" s="83">
        <v>3.8730031666804007E-3</v>
      </c>
      <c r="F54" s="89">
        <v>25440</v>
      </c>
      <c r="G54" s="83">
        <v>0.14974042638350971</v>
      </c>
      <c r="H54" s="89">
        <v>2172</v>
      </c>
      <c r="I54" s="83">
        <v>1.2784442063875122E-2</v>
      </c>
      <c r="J54" s="89">
        <v>1250</v>
      </c>
      <c r="K54" s="83">
        <v>7.3575288120828284E-3</v>
      </c>
      <c r="L54" s="89">
        <v>37621</v>
      </c>
      <c r="M54" s="83">
        <v>0.22143807315149447</v>
      </c>
      <c r="N54" s="89">
        <v>46342</v>
      </c>
      <c r="O54" s="83">
        <v>0.27277008016763393</v>
      </c>
      <c r="P54" s="88">
        <v>169894</v>
      </c>
      <c r="S54" s="18"/>
      <c r="T54" s="17"/>
      <c r="U54" s="17"/>
      <c r="V54" s="17"/>
      <c r="Y54" s="17"/>
    </row>
    <row r="55" spans="1:25" x14ac:dyDescent="0.2">
      <c r="A55" s="87" t="s">
        <v>168</v>
      </c>
      <c r="B55" s="86">
        <v>124277</v>
      </c>
      <c r="C55" s="56">
        <v>0.79968212704622665</v>
      </c>
      <c r="D55" s="86">
        <v>8262</v>
      </c>
      <c r="E55" s="56">
        <v>5.3163286317306706E-2</v>
      </c>
      <c r="F55" s="86">
        <v>61807</v>
      </c>
      <c r="G55" s="56">
        <v>0.39770796870173991</v>
      </c>
      <c r="H55" s="86">
        <v>20554</v>
      </c>
      <c r="I55" s="56">
        <v>0.13225831360032947</v>
      </c>
      <c r="J55" s="86">
        <v>5420</v>
      </c>
      <c r="K55" s="56">
        <v>3.4875939462575931E-2</v>
      </c>
      <c r="L55" s="86">
        <v>20282</v>
      </c>
      <c r="M55" s="56">
        <v>0.13050808195202307</v>
      </c>
      <c r="N55" s="86">
        <v>23838</v>
      </c>
      <c r="O55" s="56">
        <v>0.15338978688355812</v>
      </c>
      <c r="P55" s="12">
        <v>155408</v>
      </c>
      <c r="S55" s="17"/>
      <c r="T55" s="17"/>
      <c r="U55" s="17"/>
      <c r="V55" s="17"/>
      <c r="W55" s="17"/>
      <c r="Y55" s="17"/>
    </row>
    <row r="56" spans="1:25" x14ac:dyDescent="0.2">
      <c r="A56" s="85" t="s">
        <v>204</v>
      </c>
      <c r="B56" s="84">
        <v>227340</v>
      </c>
      <c r="C56" s="83">
        <v>0.69637080964516762</v>
      </c>
      <c r="D56" s="84">
        <v>8334</v>
      </c>
      <c r="E56" s="83">
        <v>2.5528082728876692E-2</v>
      </c>
      <c r="F56" s="84">
        <v>75792</v>
      </c>
      <c r="G56" s="83">
        <v>0.23216036071358556</v>
      </c>
      <c r="H56" s="84">
        <v>9836</v>
      </c>
      <c r="I56" s="83">
        <v>3.0128896294844148E-2</v>
      </c>
      <c r="J56" s="84">
        <v>4369</v>
      </c>
      <c r="K56" s="83">
        <v>1.3382792589688296E-2</v>
      </c>
      <c r="L56" s="84">
        <v>115621</v>
      </c>
      <c r="M56" s="83">
        <v>0.35416156145853755</v>
      </c>
      <c r="N56" s="84">
        <v>54931</v>
      </c>
      <c r="O56" s="83">
        <v>0.1682605126445795</v>
      </c>
      <c r="P56" s="82">
        <v>326464</v>
      </c>
      <c r="S56" s="17"/>
      <c r="T56" s="17"/>
      <c r="U56" s="17"/>
      <c r="Y56" s="17"/>
    </row>
    <row r="57" spans="1:25" x14ac:dyDescent="0.2">
      <c r="A57" s="87" t="s">
        <v>161</v>
      </c>
      <c r="B57" s="86">
        <v>77760</v>
      </c>
      <c r="C57" s="56">
        <v>0.55362533462436636</v>
      </c>
      <c r="D57" s="86">
        <v>1755</v>
      </c>
      <c r="E57" s="56">
        <v>1.2495016232841601E-2</v>
      </c>
      <c r="F57" s="86">
        <v>37018</v>
      </c>
      <c r="G57" s="56">
        <v>0.26355584667084353</v>
      </c>
      <c r="H57" s="86">
        <v>4112</v>
      </c>
      <c r="I57" s="56">
        <v>2.9276072221905793E-2</v>
      </c>
      <c r="J57" s="86">
        <v>3928</v>
      </c>
      <c r="K57" s="56">
        <v>2.7966053425983937E-2</v>
      </c>
      <c r="L57" s="86">
        <v>47880</v>
      </c>
      <c r="M57" s="56">
        <v>0.34088967363444778</v>
      </c>
      <c r="N57" s="86">
        <v>24591</v>
      </c>
      <c r="O57" s="56">
        <v>0.17507974027453438</v>
      </c>
      <c r="P57" s="12">
        <v>140456</v>
      </c>
      <c r="S57" s="17"/>
      <c r="T57" s="17"/>
      <c r="U57" s="17"/>
      <c r="V57" s="17"/>
      <c r="Y57" s="17"/>
    </row>
    <row r="58" spans="1:25" x14ac:dyDescent="0.2">
      <c r="A58" s="90" t="s">
        <v>162</v>
      </c>
      <c r="B58" s="89">
        <v>26600</v>
      </c>
      <c r="C58" s="83">
        <v>0.56336834971196204</v>
      </c>
      <c r="D58" s="89">
        <v>510</v>
      </c>
      <c r="E58" s="83">
        <v>1.0801423246357167E-2</v>
      </c>
      <c r="F58" s="89">
        <v>2587</v>
      </c>
      <c r="G58" s="83">
        <v>5.4790748898678417E-2</v>
      </c>
      <c r="H58" s="89">
        <v>504</v>
      </c>
      <c r="I58" s="83">
        <v>1.0674347678752964E-2</v>
      </c>
      <c r="J58" s="89">
        <v>114</v>
      </c>
      <c r="K58" s="83">
        <v>2.4144357844798374E-3</v>
      </c>
      <c r="L58" s="89">
        <v>19205</v>
      </c>
      <c r="M58" s="83">
        <v>0.4067477126397831</v>
      </c>
      <c r="N58" s="89">
        <v>19057</v>
      </c>
      <c r="O58" s="83">
        <v>0.4036131819722128</v>
      </c>
      <c r="P58" s="88">
        <v>47216</v>
      </c>
      <c r="S58" s="17"/>
      <c r="T58" s="17"/>
      <c r="U58" s="17"/>
      <c r="V58" s="17"/>
      <c r="Y58" s="18"/>
    </row>
    <row r="59" spans="1:25" x14ac:dyDescent="0.2">
      <c r="A59" s="87" t="s">
        <v>169</v>
      </c>
      <c r="B59" s="86">
        <v>48043</v>
      </c>
      <c r="C59" s="56">
        <v>0.72019847694429451</v>
      </c>
      <c r="D59" s="86">
        <v>3421</v>
      </c>
      <c r="E59" s="56">
        <v>5.1283204413263776E-2</v>
      </c>
      <c r="F59" s="86">
        <v>13186</v>
      </c>
      <c r="G59" s="56">
        <v>0.19766744618336632</v>
      </c>
      <c r="H59" s="86">
        <v>2326</v>
      </c>
      <c r="I59" s="56">
        <v>3.4868381603405892E-2</v>
      </c>
      <c r="J59" s="86">
        <v>471</v>
      </c>
      <c r="K59" s="56">
        <v>7.0606224141032559E-3</v>
      </c>
      <c r="L59" s="86">
        <v>21223</v>
      </c>
      <c r="M59" s="56">
        <v>0.31814774839599447</v>
      </c>
      <c r="N59" s="86">
        <v>12401</v>
      </c>
      <c r="O59" s="56">
        <v>0.18589974215986088</v>
      </c>
      <c r="P59" s="12">
        <v>66708</v>
      </c>
      <c r="S59" s="17"/>
      <c r="T59" s="17"/>
      <c r="U59" s="17"/>
      <c r="V59" s="17"/>
      <c r="Y59" s="17"/>
    </row>
    <row r="60" spans="1:25" x14ac:dyDescent="0.2">
      <c r="A60" s="85" t="s">
        <v>177</v>
      </c>
      <c r="B60" s="84">
        <v>194916</v>
      </c>
      <c r="C60" s="83">
        <v>0.90673787238793468</v>
      </c>
      <c r="D60" s="84">
        <v>10048</v>
      </c>
      <c r="E60" s="83">
        <v>4.6742710407324015E-2</v>
      </c>
      <c r="F60" s="84">
        <v>56930</v>
      </c>
      <c r="G60" s="83">
        <v>0.26483504214659198</v>
      </c>
      <c r="H60" s="84">
        <v>2607</v>
      </c>
      <c r="I60" s="83">
        <v>1.2127612065276046E-2</v>
      </c>
      <c r="J60" s="84">
        <v>660</v>
      </c>
      <c r="K60" s="83">
        <v>3.0702815355129233E-3</v>
      </c>
      <c r="L60" s="84">
        <v>168412</v>
      </c>
      <c r="M60" s="83">
        <v>0.78344280902848851</v>
      </c>
      <c r="N60" s="84">
        <v>1385</v>
      </c>
      <c r="O60" s="83">
        <v>6.4429392828566643E-3</v>
      </c>
      <c r="P60" s="82">
        <v>214964</v>
      </c>
      <c r="S60" s="17"/>
      <c r="T60" s="17"/>
      <c r="U60" s="17"/>
      <c r="Y60" s="17"/>
    </row>
    <row r="61" spans="1:25" x14ac:dyDescent="0.2">
      <c r="A61" s="87" t="s">
        <v>170</v>
      </c>
      <c r="B61" s="86">
        <v>99655</v>
      </c>
      <c r="C61" s="56">
        <v>0.86408566721581548</v>
      </c>
      <c r="D61" s="86">
        <v>600</v>
      </c>
      <c r="E61" s="56">
        <v>5.2024624989161538E-3</v>
      </c>
      <c r="F61" s="86">
        <v>45442</v>
      </c>
      <c r="G61" s="56">
        <v>0.39401716812624643</v>
      </c>
      <c r="H61" s="86">
        <v>3808</v>
      </c>
      <c r="I61" s="56">
        <v>3.3018295326454519E-2</v>
      </c>
      <c r="J61" s="86">
        <v>160</v>
      </c>
      <c r="K61" s="56">
        <v>1.3873233330443076E-3</v>
      </c>
      <c r="L61" s="86">
        <v>36777</v>
      </c>
      <c r="M61" s="56">
        <v>0.31888493887106562</v>
      </c>
      <c r="N61" s="86">
        <v>5530</v>
      </c>
      <c r="O61" s="56">
        <v>4.7949362698343885E-2</v>
      </c>
      <c r="P61" s="12">
        <v>115330</v>
      </c>
      <c r="S61" s="18"/>
      <c r="T61" s="17"/>
      <c r="U61" s="17"/>
      <c r="V61" s="17"/>
      <c r="Y61" s="17"/>
    </row>
    <row r="62" spans="1:25" x14ac:dyDescent="0.2">
      <c r="A62" s="90" t="s">
        <v>171</v>
      </c>
      <c r="B62" s="89">
        <v>58043</v>
      </c>
      <c r="C62" s="83">
        <v>0.65574196463876178</v>
      </c>
      <c r="D62" s="89">
        <v>3218</v>
      </c>
      <c r="E62" s="83">
        <v>3.6355419985313227E-2</v>
      </c>
      <c r="F62" s="89">
        <v>24002</v>
      </c>
      <c r="G62" s="83">
        <v>0.27116307970400499</v>
      </c>
      <c r="H62" s="89">
        <v>6098</v>
      </c>
      <c r="I62" s="83">
        <v>6.889227814494718E-2</v>
      </c>
      <c r="J62" s="89">
        <v>1749</v>
      </c>
      <c r="K62" s="83">
        <v>1.9759362819861039E-2</v>
      </c>
      <c r="L62" s="89">
        <v>22878</v>
      </c>
      <c r="M62" s="83">
        <v>0.25846466700559229</v>
      </c>
      <c r="N62" s="89">
        <v>8977</v>
      </c>
      <c r="O62" s="83">
        <v>0.10141783878438683</v>
      </c>
      <c r="P62" s="88">
        <v>88515</v>
      </c>
      <c r="S62" s="17"/>
      <c r="T62" s="17"/>
      <c r="U62" s="17"/>
      <c r="V62" s="17"/>
      <c r="W62" s="17"/>
    </row>
    <row r="63" spans="1:25" x14ac:dyDescent="0.2">
      <c r="A63" s="87" t="s">
        <v>172</v>
      </c>
      <c r="B63" s="86">
        <v>116718</v>
      </c>
      <c r="C63" s="56">
        <v>0.55876678555185866</v>
      </c>
      <c r="D63" s="86">
        <v>1589</v>
      </c>
      <c r="E63" s="56">
        <v>7.607056514350001E-3</v>
      </c>
      <c r="F63" s="86">
        <v>26780</v>
      </c>
      <c r="G63" s="56">
        <v>0.12820451444574765</v>
      </c>
      <c r="H63" s="86">
        <v>1532</v>
      </c>
      <c r="I63" s="56">
        <v>7.3341790937597245E-3</v>
      </c>
      <c r="J63" s="86">
        <v>1873</v>
      </c>
      <c r="K63" s="56">
        <v>8.9666562941331362E-3</v>
      </c>
      <c r="L63" s="86">
        <v>39026</v>
      </c>
      <c r="M63" s="56">
        <v>0.18683007396414295</v>
      </c>
      <c r="N63" s="86">
        <v>67625</v>
      </c>
      <c r="O63" s="56">
        <v>0.32374272925293823</v>
      </c>
      <c r="P63" s="12">
        <v>208885</v>
      </c>
      <c r="S63" s="17"/>
      <c r="T63" s="17"/>
      <c r="U63" s="17"/>
      <c r="V63" s="17"/>
      <c r="W63" s="17"/>
      <c r="Y63" s="17"/>
    </row>
    <row r="64" spans="1:25" x14ac:dyDescent="0.2">
      <c r="A64" s="85" t="s">
        <v>173</v>
      </c>
      <c r="B64" s="84">
        <v>140679</v>
      </c>
      <c r="C64" s="83">
        <v>0.55351002132531735</v>
      </c>
      <c r="D64" s="84">
        <v>12419</v>
      </c>
      <c r="E64" s="83">
        <v>4.8863305502876167E-2</v>
      </c>
      <c r="F64" s="84">
        <v>75654</v>
      </c>
      <c r="G64" s="83">
        <v>0.29766523186364385</v>
      </c>
      <c r="H64" s="84">
        <v>10891</v>
      </c>
      <c r="I64" s="83">
        <v>4.2851297224561102E-2</v>
      </c>
      <c r="J64" s="84">
        <v>6566</v>
      </c>
      <c r="K64" s="83">
        <v>2.5834323531031878E-2</v>
      </c>
      <c r="L64" s="84">
        <v>93106</v>
      </c>
      <c r="M64" s="83">
        <v>0.36633117981727903</v>
      </c>
      <c r="N64" s="84">
        <v>46935</v>
      </c>
      <c r="O64" s="83">
        <v>0.18466859197821828</v>
      </c>
      <c r="P64" s="82">
        <v>254158</v>
      </c>
      <c r="S64" s="17"/>
      <c r="T64" s="17"/>
      <c r="U64" s="17"/>
      <c r="V64" s="17"/>
      <c r="W64" s="17"/>
      <c r="Y64" s="17"/>
    </row>
    <row r="65" spans="1:25" x14ac:dyDescent="0.2">
      <c r="A65" s="117" t="s">
        <v>202</v>
      </c>
      <c r="B65" s="78">
        <v>7473883</v>
      </c>
      <c r="C65" s="77">
        <v>0.60461514478672262</v>
      </c>
      <c r="D65" s="78">
        <v>258742</v>
      </c>
      <c r="E65" s="77">
        <v>2.0931466520469504E-2</v>
      </c>
      <c r="F65" s="78">
        <v>3112058</v>
      </c>
      <c r="G65" s="77">
        <v>0.25175633579689144</v>
      </c>
      <c r="H65" s="78">
        <v>627531</v>
      </c>
      <c r="I65" s="77">
        <v>5.0765411556905136E-2</v>
      </c>
      <c r="J65" s="78">
        <v>147534</v>
      </c>
      <c r="K65" s="77">
        <v>1.1935066520437146E-2</v>
      </c>
      <c r="L65" s="78">
        <v>4860092</v>
      </c>
      <c r="M65" s="77">
        <v>0.39316714327168251</v>
      </c>
      <c r="N65" s="78">
        <v>2611018</v>
      </c>
      <c r="O65" s="77">
        <v>0.21122367397385519</v>
      </c>
      <c r="P65" s="116">
        <v>12361389</v>
      </c>
      <c r="V65" s="17"/>
      <c r="W65" s="17"/>
      <c r="X65" s="17"/>
      <c r="Y65" s="18"/>
    </row>
    <row r="66" spans="1:25" x14ac:dyDescent="0.2">
      <c r="A66" s="228" t="s">
        <v>24</v>
      </c>
    </row>
    <row r="67" spans="1:25" x14ac:dyDescent="0.2">
      <c r="A67" s="239" t="s">
        <v>311</v>
      </c>
    </row>
    <row r="69" spans="1:25" x14ac:dyDescent="0.2">
      <c r="B69" s="1"/>
      <c r="C69" s="153"/>
      <c r="D69" s="1"/>
      <c r="E69" s="153"/>
    </row>
    <row r="70" spans="1:25" x14ac:dyDescent="0.2">
      <c r="B70" s="1"/>
      <c r="C70" s="153"/>
      <c r="D70" s="1"/>
      <c r="E70" s="153"/>
    </row>
    <row r="71" spans="1:25" x14ac:dyDescent="0.2">
      <c r="B71" s="1"/>
      <c r="C71" s="153"/>
      <c r="D71" s="1"/>
      <c r="E71" s="153"/>
    </row>
    <row r="72" spans="1:25" x14ac:dyDescent="0.2">
      <c r="B72" s="1"/>
      <c r="C72" s="153"/>
      <c r="D72" s="1"/>
      <c r="E72" s="153"/>
    </row>
    <row r="73" spans="1:25" x14ac:dyDescent="0.2">
      <c r="B73" s="1"/>
      <c r="C73" s="153"/>
      <c r="D73" s="1"/>
      <c r="E73" s="153"/>
    </row>
    <row r="74" spans="1:25" x14ac:dyDescent="0.2">
      <c r="D74" s="22"/>
      <c r="F74" s="17"/>
    </row>
    <row r="75" spans="1:25" x14ac:dyDescent="0.2">
      <c r="D75" s="22"/>
      <c r="F75" s="17"/>
      <c r="H75" s="17"/>
      <c r="J75" s="18"/>
      <c r="U75" s="18"/>
      <c r="V75" s="17"/>
      <c r="W75" s="17"/>
      <c r="X75" s="18"/>
    </row>
    <row r="76" spans="1:25" x14ac:dyDescent="0.2">
      <c r="D76" s="22"/>
      <c r="F76" s="17"/>
      <c r="H76" s="17"/>
      <c r="S76" s="17"/>
      <c r="T76" s="17"/>
      <c r="U76" s="17"/>
      <c r="V76" s="17"/>
      <c r="W76" s="17"/>
    </row>
    <row r="77" spans="1:25" x14ac:dyDescent="0.2">
      <c r="D77" s="22"/>
      <c r="F77" s="17"/>
      <c r="T77" s="18"/>
      <c r="U77" s="17"/>
      <c r="V77" s="17"/>
      <c r="W77" s="17"/>
      <c r="X77" s="17"/>
    </row>
    <row r="78" spans="1:25" x14ac:dyDescent="0.2">
      <c r="D78" s="22"/>
      <c r="F78" s="17"/>
      <c r="H78" s="17"/>
      <c r="J78" s="18"/>
      <c r="S78" s="17"/>
      <c r="T78" s="17"/>
      <c r="U78" s="17"/>
      <c r="V78" s="17"/>
      <c r="W78" s="17"/>
      <c r="X78" s="17"/>
      <c r="Y78" s="17"/>
    </row>
    <row r="79" spans="1:25" x14ac:dyDescent="0.2">
      <c r="D79" s="22"/>
    </row>
    <row r="80" spans="1:25" x14ac:dyDescent="0.2">
      <c r="D80" s="22"/>
      <c r="U80" s="17"/>
      <c r="V80" s="17"/>
      <c r="W80" s="17"/>
      <c r="X80" s="17"/>
    </row>
    <row r="81" spans="4:18" x14ac:dyDescent="0.2">
      <c r="D81" s="22"/>
    </row>
    <row r="82" spans="4:18" x14ac:dyDescent="0.2">
      <c r="D82" s="22"/>
      <c r="F82" s="17"/>
      <c r="P82" s="17"/>
      <c r="Q82" s="17"/>
      <c r="R82" s="18"/>
    </row>
    <row r="83" spans="4:18" x14ac:dyDescent="0.2">
      <c r="D83" s="22"/>
      <c r="F83" s="17"/>
      <c r="N83" s="17"/>
      <c r="P83" s="17"/>
      <c r="Q83" s="17"/>
    </row>
    <row r="84" spans="4:18" x14ac:dyDescent="0.2">
      <c r="D84" s="22"/>
      <c r="F84" s="17"/>
      <c r="R84" s="18"/>
    </row>
    <row r="85" spans="4:18" x14ac:dyDescent="0.2">
      <c r="D85" s="22"/>
      <c r="P85" s="17"/>
      <c r="Q85" s="17"/>
    </row>
    <row r="86" spans="4:18" x14ac:dyDescent="0.2">
      <c r="D86" s="22"/>
      <c r="F86" s="17"/>
    </row>
    <row r="87" spans="4:18" x14ac:dyDescent="0.2">
      <c r="D87" s="22"/>
      <c r="F87" s="17"/>
    </row>
    <row r="88" spans="4:18" x14ac:dyDescent="0.2">
      <c r="D88" s="22"/>
      <c r="F88" s="17"/>
    </row>
    <row r="89" spans="4:18" x14ac:dyDescent="0.2">
      <c r="D89" s="22"/>
    </row>
    <row r="90" spans="4:18" x14ac:dyDescent="0.2">
      <c r="D90" s="22"/>
      <c r="F90" s="17"/>
    </row>
    <row r="91" spans="4:18" x14ac:dyDescent="0.2">
      <c r="D91" s="22"/>
      <c r="F91" s="17"/>
    </row>
    <row r="92" spans="4:18" x14ac:dyDescent="0.2">
      <c r="D92" s="22"/>
      <c r="F92" s="17"/>
    </row>
    <row r="93" spans="4:18" x14ac:dyDescent="0.2">
      <c r="D93" s="22"/>
      <c r="F93" s="17"/>
    </row>
    <row r="94" spans="4:18" x14ac:dyDescent="0.2">
      <c r="F94" s="17"/>
      <c r="H94" s="17"/>
    </row>
  </sheetData>
  <mergeCells count="47">
    <mergeCell ref="L34:M34"/>
    <mergeCell ref="F34:G34"/>
    <mergeCell ref="H34:I34"/>
    <mergeCell ref="L40:M40"/>
    <mergeCell ref="N26:O26"/>
    <mergeCell ref="L26:M26"/>
    <mergeCell ref="H26:I26"/>
    <mergeCell ref="F40:G40"/>
    <mergeCell ref="H40:I40"/>
    <mergeCell ref="J34:K34"/>
    <mergeCell ref="J40:K40"/>
    <mergeCell ref="P26:P27"/>
    <mergeCell ref="N34:O34"/>
    <mergeCell ref="P34:P35"/>
    <mergeCell ref="P40:P41"/>
    <mergeCell ref="N40:O40"/>
    <mergeCell ref="A40:A41"/>
    <mergeCell ref="B40:C40"/>
    <mergeCell ref="D34:E34"/>
    <mergeCell ref="D40:E40"/>
    <mergeCell ref="J26:K26"/>
    <mergeCell ref="F26:G26"/>
    <mergeCell ref="A26:A27"/>
    <mergeCell ref="B26:C26"/>
    <mergeCell ref="D26:E26"/>
    <mergeCell ref="A34:A35"/>
    <mergeCell ref="B34:C34"/>
    <mergeCell ref="L19:M19"/>
    <mergeCell ref="N19:O19"/>
    <mergeCell ref="P19:P20"/>
    <mergeCell ref="H19:I19"/>
    <mergeCell ref="A19:A20"/>
    <mergeCell ref="J19:K19"/>
    <mergeCell ref="B19:C19"/>
    <mergeCell ref="D19:E19"/>
    <mergeCell ref="F19:G19"/>
    <mergeCell ref="A6:P6"/>
    <mergeCell ref="A11:A13"/>
    <mergeCell ref="B11:P11"/>
    <mergeCell ref="B12:C12"/>
    <mergeCell ref="D12:E12"/>
    <mergeCell ref="H12:I12"/>
    <mergeCell ref="N12:O12"/>
    <mergeCell ref="P12:P13"/>
    <mergeCell ref="F12:G12"/>
    <mergeCell ref="J12:K12"/>
    <mergeCell ref="L12:M12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2"/>
  <dimension ref="A6:U80"/>
  <sheetViews>
    <sheetView showGridLines="0" zoomScale="80" zoomScaleNormal="80" workbookViewId="0">
      <selection activeCell="W28" sqref="W28"/>
    </sheetView>
  </sheetViews>
  <sheetFormatPr baseColWidth="10" defaultRowHeight="12" x14ac:dyDescent="0.2"/>
  <cols>
    <col min="1" max="1" width="24" style="1" customWidth="1"/>
    <col min="2" max="2" width="19.42578125" style="2" customWidth="1"/>
    <col min="3" max="3" width="11.28515625" style="2" customWidth="1"/>
    <col min="4" max="4" width="14.140625" style="2" customWidth="1"/>
    <col min="5" max="5" width="12.140625" style="2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3" customFormat="1" ht="16.5" x14ac:dyDescent="0.2">
      <c r="A6" s="451" t="s">
        <v>1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</row>
    <row r="7" spans="1:12" ht="15" customHeight="1" x14ac:dyDescent="0.2">
      <c r="A7" s="103" t="s">
        <v>70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</row>
    <row r="8" spans="1:12" ht="15" customHeight="1" x14ac:dyDescent="0.2">
      <c r="A8" s="103" t="s">
        <v>313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</row>
    <row r="9" spans="1:12" ht="15" customHeight="1" x14ac:dyDescent="0.2">
      <c r="A9" s="103" t="s">
        <v>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2" ht="15" customHeight="1" x14ac:dyDescent="0.2">
      <c r="A10" s="104" t="s">
        <v>314</v>
      </c>
      <c r="B10" s="104"/>
      <c r="C10" s="104"/>
      <c r="D10" s="104"/>
      <c r="E10" s="104"/>
      <c r="F10" s="104"/>
      <c r="G10" s="104"/>
      <c r="H10" s="104"/>
      <c r="I10" s="103"/>
      <c r="J10" s="103"/>
      <c r="K10" s="103"/>
      <c r="L10" s="103"/>
    </row>
    <row r="11" spans="1:12" ht="14.25" x14ac:dyDescent="0.25">
      <c r="A11" s="452" t="s">
        <v>13</v>
      </c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</row>
    <row r="12" spans="1:12" ht="20.25" customHeight="1" x14ac:dyDescent="0.2">
      <c r="A12" s="453"/>
      <c r="B12" s="444" t="s">
        <v>68</v>
      </c>
      <c r="C12" s="445"/>
      <c r="D12" s="444">
        <v>2</v>
      </c>
      <c r="E12" s="445"/>
      <c r="F12" s="444">
        <v>3</v>
      </c>
      <c r="G12" s="445"/>
      <c r="H12" s="444">
        <v>4</v>
      </c>
      <c r="I12" s="445"/>
      <c r="J12" s="444" t="s">
        <v>69</v>
      </c>
      <c r="K12" s="445"/>
      <c r="L12" s="471" t="s">
        <v>11</v>
      </c>
    </row>
    <row r="13" spans="1:12" ht="17.25" customHeight="1" x14ac:dyDescent="0.2">
      <c r="A13" s="454"/>
      <c r="B13" s="7" t="s">
        <v>23</v>
      </c>
      <c r="C13" s="8" t="s">
        <v>12</v>
      </c>
      <c r="D13" s="7" t="s">
        <v>23</v>
      </c>
      <c r="E13" s="8" t="s">
        <v>12</v>
      </c>
      <c r="F13" s="7" t="s">
        <v>23</v>
      </c>
      <c r="G13" s="8" t="s">
        <v>12</v>
      </c>
      <c r="H13" s="7" t="s">
        <v>23</v>
      </c>
      <c r="I13" s="8" t="s">
        <v>12</v>
      </c>
      <c r="J13" s="7" t="s">
        <v>23</v>
      </c>
      <c r="K13" s="8" t="s">
        <v>12</v>
      </c>
      <c r="L13" s="472"/>
    </row>
    <row r="14" spans="1:12" ht="24" x14ac:dyDescent="0.2">
      <c r="A14" s="102" t="s">
        <v>3</v>
      </c>
      <c r="B14" s="101">
        <v>2393813</v>
      </c>
      <c r="C14" s="100">
        <v>0.19115898107338322</v>
      </c>
      <c r="D14" s="101">
        <v>1316790</v>
      </c>
      <c r="E14" s="100">
        <v>0.10515283971121399</v>
      </c>
      <c r="F14" s="101">
        <v>3525346</v>
      </c>
      <c r="G14" s="100">
        <v>0.28151804225773996</v>
      </c>
      <c r="H14" s="101">
        <v>3273215</v>
      </c>
      <c r="I14" s="100">
        <v>0.26138401129666944</v>
      </c>
      <c r="J14" s="101">
        <v>2013465</v>
      </c>
      <c r="K14" s="100">
        <v>0.1607861256609934</v>
      </c>
      <c r="L14" s="99">
        <v>12522629</v>
      </c>
    </row>
    <row r="15" spans="1:12" x14ac:dyDescent="0.2">
      <c r="A15" s="9" t="s">
        <v>4</v>
      </c>
      <c r="B15" s="11">
        <v>826256</v>
      </c>
      <c r="C15" s="56">
        <v>0.16965106647891742</v>
      </c>
      <c r="D15" s="11">
        <v>588660</v>
      </c>
      <c r="E15" s="56">
        <v>0.1208666524581722</v>
      </c>
      <c r="F15" s="11">
        <v>1466556</v>
      </c>
      <c r="G15" s="56">
        <v>0.3011207052669575</v>
      </c>
      <c r="H15" s="11">
        <v>1278360</v>
      </c>
      <c r="I15" s="56">
        <v>0.2624793494316397</v>
      </c>
      <c r="J15" s="11">
        <v>710494</v>
      </c>
      <c r="K15" s="56">
        <v>0.14588222636431319</v>
      </c>
      <c r="L15" s="12">
        <v>4870326</v>
      </c>
    </row>
    <row r="16" spans="1:12" x14ac:dyDescent="0.2">
      <c r="A16" s="98" t="s">
        <v>5</v>
      </c>
      <c r="B16" s="97">
        <v>1567557</v>
      </c>
      <c r="C16" s="96">
        <v>0.20484774322187713</v>
      </c>
      <c r="D16" s="97">
        <v>728130</v>
      </c>
      <c r="E16" s="96">
        <v>9.5151747127629416E-2</v>
      </c>
      <c r="F16" s="97">
        <v>2058790</v>
      </c>
      <c r="G16" s="96">
        <v>0.26904188190143541</v>
      </c>
      <c r="H16" s="97">
        <v>1994855</v>
      </c>
      <c r="I16" s="96">
        <v>0.26068688079915286</v>
      </c>
      <c r="J16" s="97">
        <v>1302971</v>
      </c>
      <c r="K16" s="96">
        <v>0.17027174694990516</v>
      </c>
      <c r="L16" s="95">
        <v>7652303</v>
      </c>
    </row>
    <row r="17" spans="1:12" x14ac:dyDescent="0.2">
      <c r="A17" s="1" t="s">
        <v>24</v>
      </c>
      <c r="B17" s="5"/>
      <c r="C17" s="5"/>
      <c r="D17" s="5"/>
      <c r="E17" s="5"/>
      <c r="F17" s="4"/>
      <c r="G17" s="4"/>
      <c r="H17" s="4"/>
    </row>
    <row r="18" spans="1:12" x14ac:dyDescent="0.2">
      <c r="B18" s="5"/>
      <c r="C18" s="5"/>
      <c r="D18" s="5"/>
      <c r="E18" s="5"/>
      <c r="F18" s="4"/>
      <c r="G18" s="4"/>
      <c r="H18" s="4"/>
    </row>
    <row r="19" spans="1:12" x14ac:dyDescent="0.2">
      <c r="A19" s="456" t="s">
        <v>14</v>
      </c>
      <c r="B19" s="444" t="s">
        <v>68</v>
      </c>
      <c r="C19" s="445"/>
      <c r="D19" s="444">
        <v>2</v>
      </c>
      <c r="E19" s="445"/>
      <c r="F19" s="444">
        <v>3</v>
      </c>
      <c r="G19" s="445"/>
      <c r="H19" s="444">
        <v>4</v>
      </c>
      <c r="I19" s="445"/>
      <c r="J19" s="444" t="s">
        <v>69</v>
      </c>
      <c r="K19" s="445"/>
      <c r="L19" s="446" t="s">
        <v>11</v>
      </c>
    </row>
    <row r="20" spans="1:12" x14ac:dyDescent="0.2">
      <c r="A20" s="456"/>
      <c r="B20" s="163" t="s">
        <v>23</v>
      </c>
      <c r="C20" s="164" t="s">
        <v>12</v>
      </c>
      <c r="D20" s="163" t="s">
        <v>23</v>
      </c>
      <c r="E20" s="164" t="s">
        <v>12</v>
      </c>
      <c r="F20" s="163" t="s">
        <v>23</v>
      </c>
      <c r="G20" s="164" t="s">
        <v>12</v>
      </c>
      <c r="H20" s="163" t="s">
        <v>23</v>
      </c>
      <c r="I20" s="164" t="s">
        <v>12</v>
      </c>
      <c r="J20" s="163" t="s">
        <v>23</v>
      </c>
      <c r="K20" s="164" t="s">
        <v>12</v>
      </c>
      <c r="L20" s="447"/>
    </row>
    <row r="21" spans="1:12" x14ac:dyDescent="0.2">
      <c r="A21" s="94" t="s">
        <v>15</v>
      </c>
      <c r="B21" s="93">
        <v>260481</v>
      </c>
      <c r="C21" s="70">
        <v>0.24262343028422079</v>
      </c>
      <c r="D21" s="93">
        <v>149741</v>
      </c>
      <c r="E21" s="70">
        <v>0.13947533629780867</v>
      </c>
      <c r="F21" s="93">
        <v>299997</v>
      </c>
      <c r="G21" s="70">
        <v>0.27943036618784245</v>
      </c>
      <c r="H21" s="93">
        <v>235062</v>
      </c>
      <c r="I21" s="70">
        <v>0.21894705859340799</v>
      </c>
      <c r="J21" s="93">
        <v>128321</v>
      </c>
      <c r="K21" s="70">
        <v>0.11952380863672013</v>
      </c>
      <c r="L21" s="69">
        <v>1073602</v>
      </c>
    </row>
    <row r="22" spans="1:12" x14ac:dyDescent="0.2">
      <c r="A22" s="9" t="s">
        <v>16</v>
      </c>
      <c r="B22" s="11">
        <v>1359626</v>
      </c>
      <c r="C22" s="56">
        <v>0.20580296967582415</v>
      </c>
      <c r="D22" s="11">
        <v>722112</v>
      </c>
      <c r="E22" s="56">
        <v>0.10930417191091427</v>
      </c>
      <c r="F22" s="11">
        <v>2001073</v>
      </c>
      <c r="G22" s="56">
        <v>0.30289709518508062</v>
      </c>
      <c r="H22" s="11">
        <v>1609074</v>
      </c>
      <c r="I22" s="56">
        <v>0.24356124965847745</v>
      </c>
      <c r="J22" s="11">
        <v>914560</v>
      </c>
      <c r="K22" s="56">
        <v>0.13843451356970352</v>
      </c>
      <c r="L22" s="12">
        <v>6606445</v>
      </c>
    </row>
    <row r="23" spans="1:12" x14ac:dyDescent="0.2">
      <c r="A23" s="98" t="s">
        <v>17</v>
      </c>
      <c r="B23" s="97">
        <v>746357</v>
      </c>
      <c r="C23" s="96">
        <v>0.15885908595848694</v>
      </c>
      <c r="D23" s="97">
        <v>432502</v>
      </c>
      <c r="E23" s="96">
        <v>9.2056311383449899E-2</v>
      </c>
      <c r="F23" s="97">
        <v>1179034</v>
      </c>
      <c r="G23" s="96">
        <v>0.25095264538817041</v>
      </c>
      <c r="H23" s="97">
        <v>1390006</v>
      </c>
      <c r="I23" s="96">
        <v>0.29585718715951292</v>
      </c>
      <c r="J23" s="97">
        <v>950334</v>
      </c>
      <c r="K23" s="96">
        <v>0.20227477011037981</v>
      </c>
      <c r="L23" s="95">
        <v>4698233</v>
      </c>
    </row>
    <row r="24" spans="1:12" x14ac:dyDescent="0.2">
      <c r="A24" s="1" t="s">
        <v>24</v>
      </c>
    </row>
    <row r="26" spans="1:12" x14ac:dyDescent="0.2">
      <c r="A26" s="456" t="s">
        <v>18</v>
      </c>
      <c r="B26" s="444" t="s">
        <v>68</v>
      </c>
      <c r="C26" s="445"/>
      <c r="D26" s="444">
        <v>2</v>
      </c>
      <c r="E26" s="445"/>
      <c r="F26" s="444">
        <v>3</v>
      </c>
      <c r="G26" s="445"/>
      <c r="H26" s="444">
        <v>4</v>
      </c>
      <c r="I26" s="445"/>
      <c r="J26" s="444" t="s">
        <v>69</v>
      </c>
      <c r="K26" s="445"/>
      <c r="L26" s="446" t="s">
        <v>11</v>
      </c>
    </row>
    <row r="27" spans="1:12" x14ac:dyDescent="0.2">
      <c r="A27" s="456"/>
      <c r="B27" s="163" t="s">
        <v>23</v>
      </c>
      <c r="C27" s="164" t="s">
        <v>12</v>
      </c>
      <c r="D27" s="163" t="s">
        <v>23</v>
      </c>
      <c r="E27" s="164" t="s">
        <v>12</v>
      </c>
      <c r="F27" s="163" t="s">
        <v>23</v>
      </c>
      <c r="G27" s="164" t="s">
        <v>12</v>
      </c>
      <c r="H27" s="163" t="s">
        <v>23</v>
      </c>
      <c r="I27" s="164" t="s">
        <v>12</v>
      </c>
      <c r="J27" s="163" t="s">
        <v>23</v>
      </c>
      <c r="K27" s="164" t="s">
        <v>12</v>
      </c>
      <c r="L27" s="447"/>
    </row>
    <row r="28" spans="1:12" x14ac:dyDescent="0.2">
      <c r="A28" s="94" t="s">
        <v>19</v>
      </c>
      <c r="B28" s="93">
        <v>197764</v>
      </c>
      <c r="C28" s="70">
        <v>0.2427612552231404</v>
      </c>
      <c r="D28" s="93">
        <v>71432</v>
      </c>
      <c r="E28" s="70">
        <v>8.7684927403872126E-2</v>
      </c>
      <c r="F28" s="93">
        <v>215762</v>
      </c>
      <c r="G28" s="70">
        <v>0.26485434128281804</v>
      </c>
      <c r="H28" s="93">
        <v>163324</v>
      </c>
      <c r="I28" s="70">
        <v>0.20048511988058587</v>
      </c>
      <c r="J28" s="93">
        <v>166362</v>
      </c>
      <c r="K28" s="70">
        <v>0.20421435620958359</v>
      </c>
      <c r="L28" s="106">
        <v>814644</v>
      </c>
    </row>
    <row r="29" spans="1:12" x14ac:dyDescent="0.2">
      <c r="A29" s="9" t="s">
        <v>20</v>
      </c>
      <c r="B29" s="11">
        <v>519028</v>
      </c>
      <c r="C29" s="56">
        <v>0.18531035846872637</v>
      </c>
      <c r="D29" s="11">
        <v>298604</v>
      </c>
      <c r="E29" s="56">
        <v>0.1066116168688309</v>
      </c>
      <c r="F29" s="11">
        <v>781729</v>
      </c>
      <c r="G29" s="56">
        <v>0.27910340331427014</v>
      </c>
      <c r="H29" s="11">
        <v>694160</v>
      </c>
      <c r="I29" s="56">
        <v>0.24783834096551843</v>
      </c>
      <c r="J29" s="11">
        <v>507337</v>
      </c>
      <c r="K29" s="56">
        <v>0.18113628038265417</v>
      </c>
      <c r="L29" s="19">
        <v>2800858</v>
      </c>
    </row>
    <row r="30" spans="1:12" x14ac:dyDescent="0.2">
      <c r="A30" s="92" t="s">
        <v>21</v>
      </c>
      <c r="B30" s="84">
        <v>620896</v>
      </c>
      <c r="C30" s="91">
        <v>0.18228653196537797</v>
      </c>
      <c r="D30" s="84">
        <v>352392</v>
      </c>
      <c r="E30" s="91">
        <v>0.10345744790165096</v>
      </c>
      <c r="F30" s="84">
        <v>967748</v>
      </c>
      <c r="G30" s="91">
        <v>0.28411751200914581</v>
      </c>
      <c r="H30" s="84">
        <v>941717</v>
      </c>
      <c r="I30" s="91">
        <v>0.27647516818088669</v>
      </c>
      <c r="J30" s="84">
        <v>523401</v>
      </c>
      <c r="K30" s="91">
        <v>0.15366333994293857</v>
      </c>
      <c r="L30" s="106">
        <v>3406154</v>
      </c>
    </row>
    <row r="31" spans="1:12" x14ac:dyDescent="0.2">
      <c r="A31" s="10" t="s">
        <v>22</v>
      </c>
      <c r="B31" s="15">
        <v>1056125</v>
      </c>
      <c r="C31" s="57">
        <v>0.19198876271525056</v>
      </c>
      <c r="D31" s="15">
        <v>594362</v>
      </c>
      <c r="E31" s="57">
        <v>0.10804670373768423</v>
      </c>
      <c r="F31" s="15">
        <v>1560108</v>
      </c>
      <c r="G31" s="57">
        <v>0.28360582755087144</v>
      </c>
      <c r="H31" s="15">
        <v>1474013</v>
      </c>
      <c r="I31" s="57">
        <v>0.26795495996799112</v>
      </c>
      <c r="J31" s="15">
        <v>816364</v>
      </c>
      <c r="K31" s="57">
        <v>0.14840356424218043</v>
      </c>
      <c r="L31" s="13">
        <v>5500973</v>
      </c>
    </row>
    <row r="32" spans="1:12" x14ac:dyDescent="0.2">
      <c r="A32" s="1" t="s">
        <v>24</v>
      </c>
    </row>
    <row r="34" spans="1:21" x14ac:dyDescent="0.2">
      <c r="A34" s="449" t="s">
        <v>209</v>
      </c>
      <c r="B34" s="444" t="s">
        <v>68</v>
      </c>
      <c r="C34" s="445"/>
      <c r="D34" s="444">
        <v>2</v>
      </c>
      <c r="E34" s="445"/>
      <c r="F34" s="444">
        <v>3</v>
      </c>
      <c r="G34" s="445"/>
      <c r="H34" s="444">
        <v>4</v>
      </c>
      <c r="I34" s="445"/>
      <c r="J34" s="444" t="s">
        <v>69</v>
      </c>
      <c r="K34" s="445"/>
      <c r="L34" s="446" t="s">
        <v>11</v>
      </c>
    </row>
    <row r="35" spans="1:21" x14ac:dyDescent="0.2">
      <c r="A35" s="450"/>
      <c r="B35" s="163" t="s">
        <v>23</v>
      </c>
      <c r="C35" s="164" t="s">
        <v>12</v>
      </c>
      <c r="D35" s="163" t="s">
        <v>23</v>
      </c>
      <c r="E35" s="164" t="s">
        <v>12</v>
      </c>
      <c r="F35" s="163" t="s">
        <v>23</v>
      </c>
      <c r="G35" s="164" t="s">
        <v>12</v>
      </c>
      <c r="H35" s="163" t="s">
        <v>23</v>
      </c>
      <c r="I35" s="164" t="s">
        <v>12</v>
      </c>
      <c r="J35" s="163" t="s">
        <v>23</v>
      </c>
      <c r="K35" s="164" t="s">
        <v>12</v>
      </c>
      <c r="L35" s="447"/>
    </row>
    <row r="36" spans="1:21" x14ac:dyDescent="0.2">
      <c r="A36" s="72" t="s">
        <v>184</v>
      </c>
      <c r="B36" s="71">
        <v>1167917</v>
      </c>
      <c r="C36" s="70">
        <v>0.16712543569463439</v>
      </c>
      <c r="D36" s="71">
        <v>726550</v>
      </c>
      <c r="E36" s="70">
        <v>0.10396713576729907</v>
      </c>
      <c r="F36" s="71">
        <v>1933808</v>
      </c>
      <c r="G36" s="70">
        <v>0.27672215110300608</v>
      </c>
      <c r="H36" s="71">
        <v>1906429</v>
      </c>
      <c r="I36" s="70">
        <v>0.27280429794744504</v>
      </c>
      <c r="J36" s="71">
        <v>1253560</v>
      </c>
      <c r="K36" s="70">
        <v>0.17938069329358672</v>
      </c>
      <c r="L36" s="69">
        <v>6988266</v>
      </c>
    </row>
    <row r="37" spans="1:21" x14ac:dyDescent="0.2">
      <c r="A37" s="68" t="s">
        <v>201</v>
      </c>
      <c r="B37" s="15">
        <v>1225896</v>
      </c>
      <c r="C37" s="57">
        <v>0.22150625103557536</v>
      </c>
      <c r="D37" s="15">
        <v>590240</v>
      </c>
      <c r="E37" s="57">
        <v>0.10665003361723834</v>
      </c>
      <c r="F37" s="15">
        <v>1591537</v>
      </c>
      <c r="G37" s="57">
        <v>0.2875736557215347</v>
      </c>
      <c r="H37" s="15">
        <v>1366785</v>
      </c>
      <c r="I37" s="57">
        <v>0.24696338133223281</v>
      </c>
      <c r="J37" s="15">
        <v>759904</v>
      </c>
      <c r="K37" s="57">
        <v>0.13730649760415065</v>
      </c>
      <c r="L37" s="13">
        <v>5534363</v>
      </c>
    </row>
    <row r="38" spans="1:21" x14ac:dyDescent="0.2">
      <c r="A38" s="1" t="s">
        <v>24</v>
      </c>
    </row>
    <row r="40" spans="1:21" x14ac:dyDescent="0.2">
      <c r="A40" s="449" t="s">
        <v>182</v>
      </c>
      <c r="B40" s="444" t="s">
        <v>68</v>
      </c>
      <c r="C40" s="445"/>
      <c r="D40" s="444">
        <v>2</v>
      </c>
      <c r="E40" s="445"/>
      <c r="F40" s="444">
        <v>3</v>
      </c>
      <c r="G40" s="445"/>
      <c r="H40" s="444">
        <v>4</v>
      </c>
      <c r="I40" s="445"/>
      <c r="J40" s="444" t="s">
        <v>69</v>
      </c>
      <c r="K40" s="445"/>
      <c r="L40" s="446" t="s">
        <v>11</v>
      </c>
    </row>
    <row r="41" spans="1:21" x14ac:dyDescent="0.2">
      <c r="A41" s="450"/>
      <c r="B41" s="74" t="s">
        <v>23</v>
      </c>
      <c r="C41" s="73" t="s">
        <v>12</v>
      </c>
      <c r="D41" s="74" t="s">
        <v>23</v>
      </c>
      <c r="E41" s="73" t="s">
        <v>12</v>
      </c>
      <c r="F41" s="74" t="s">
        <v>23</v>
      </c>
      <c r="G41" s="73" t="s">
        <v>12</v>
      </c>
      <c r="H41" s="74" t="s">
        <v>23</v>
      </c>
      <c r="I41" s="73" t="s">
        <v>12</v>
      </c>
      <c r="J41" s="74" t="s">
        <v>23</v>
      </c>
      <c r="K41" s="73" t="s">
        <v>12</v>
      </c>
      <c r="L41" s="447"/>
    </row>
    <row r="42" spans="1:21" x14ac:dyDescent="0.2">
      <c r="A42" s="72" t="s">
        <v>163</v>
      </c>
      <c r="B42" s="71">
        <v>7704</v>
      </c>
      <c r="C42" s="70">
        <v>5.004157139887757E-2</v>
      </c>
      <c r="D42" s="71">
        <v>11545</v>
      </c>
      <c r="E42" s="70">
        <v>7.4990906256495529E-2</v>
      </c>
      <c r="F42" s="71">
        <v>41852</v>
      </c>
      <c r="G42" s="70">
        <v>0.27185096653502389</v>
      </c>
      <c r="H42" s="71">
        <v>49225</v>
      </c>
      <c r="I42" s="70">
        <v>0.31974251714820201</v>
      </c>
      <c r="J42" s="71">
        <v>43626</v>
      </c>
      <c r="K42" s="70">
        <v>0.28337403866140093</v>
      </c>
      <c r="L42" s="69">
        <v>153952</v>
      </c>
    </row>
    <row r="43" spans="1:21" x14ac:dyDescent="0.2">
      <c r="A43" s="87" t="s">
        <v>175</v>
      </c>
      <c r="B43" s="86">
        <v>36722</v>
      </c>
      <c r="C43" s="56">
        <v>4.4149489338935879E-2</v>
      </c>
      <c r="D43" s="86">
        <v>44209</v>
      </c>
      <c r="E43" s="56">
        <v>5.3150829861799906E-2</v>
      </c>
      <c r="F43" s="86">
        <v>160046</v>
      </c>
      <c r="G43" s="56">
        <v>0.19241732941395706</v>
      </c>
      <c r="H43" s="86">
        <v>351596</v>
      </c>
      <c r="I43" s="56">
        <v>0.42271074161572081</v>
      </c>
      <c r="J43" s="86">
        <v>239190</v>
      </c>
      <c r="K43" s="56">
        <v>0.28756920524426971</v>
      </c>
      <c r="L43" s="12">
        <v>831765</v>
      </c>
      <c r="P43" s="17"/>
      <c r="Q43" s="17"/>
      <c r="R43" s="17"/>
      <c r="S43" s="17"/>
      <c r="T43" s="17"/>
    </row>
    <row r="44" spans="1:21" x14ac:dyDescent="0.2">
      <c r="A44" s="85" t="s">
        <v>206</v>
      </c>
      <c r="B44" s="84">
        <v>981944</v>
      </c>
      <c r="C44" s="83">
        <v>0.22939979796714957</v>
      </c>
      <c r="D44" s="84">
        <v>567073</v>
      </c>
      <c r="E44" s="83">
        <v>0.13247846275615047</v>
      </c>
      <c r="F44" s="84">
        <v>1226307</v>
      </c>
      <c r="G44" s="83">
        <v>0.28648739443970461</v>
      </c>
      <c r="H44" s="84">
        <v>964152</v>
      </c>
      <c r="I44" s="83">
        <v>0.22524326642825171</v>
      </c>
      <c r="J44" s="84">
        <v>541017</v>
      </c>
      <c r="K44" s="83">
        <v>0.12639131202674833</v>
      </c>
      <c r="L44" s="82">
        <v>4280492</v>
      </c>
      <c r="P44" s="17"/>
      <c r="Q44" s="17"/>
      <c r="R44" s="17"/>
      <c r="S44" s="17"/>
      <c r="T44" s="17"/>
      <c r="U44" s="17"/>
    </row>
    <row r="45" spans="1:21" x14ac:dyDescent="0.2">
      <c r="A45" s="87" t="s">
        <v>174</v>
      </c>
      <c r="B45" s="86">
        <v>165263</v>
      </c>
      <c r="C45" s="56">
        <v>0.27863238928921874</v>
      </c>
      <c r="D45" s="86">
        <v>110649</v>
      </c>
      <c r="E45" s="56">
        <v>0.18655352524438479</v>
      </c>
      <c r="F45" s="86">
        <v>173932</v>
      </c>
      <c r="G45" s="56">
        <v>0.29324826932738962</v>
      </c>
      <c r="H45" s="86">
        <v>80435</v>
      </c>
      <c r="I45" s="56">
        <v>0.13561290931713879</v>
      </c>
      <c r="J45" s="86">
        <v>62842</v>
      </c>
      <c r="K45" s="56">
        <v>0.1059512208280927</v>
      </c>
      <c r="L45" s="12">
        <v>593122</v>
      </c>
      <c r="P45" s="17"/>
      <c r="Q45" s="17"/>
      <c r="S45" s="17"/>
      <c r="T45" s="17"/>
    </row>
    <row r="46" spans="1:21" x14ac:dyDescent="0.2">
      <c r="A46" s="90" t="s">
        <v>203</v>
      </c>
      <c r="B46" s="89">
        <v>269055</v>
      </c>
      <c r="C46" s="83">
        <v>0.23798277852224331</v>
      </c>
      <c r="D46" s="89">
        <v>64256</v>
      </c>
      <c r="E46" s="83">
        <v>5.6835299164577004E-2</v>
      </c>
      <c r="F46" s="89">
        <v>263944</v>
      </c>
      <c r="G46" s="83">
        <v>0.23346203004692345</v>
      </c>
      <c r="H46" s="89">
        <v>261587</v>
      </c>
      <c r="I46" s="83">
        <v>0.23137723173811325</v>
      </c>
      <c r="J46" s="89">
        <v>271723</v>
      </c>
      <c r="K46" s="83">
        <v>0.24034266052814302</v>
      </c>
      <c r="L46" s="88">
        <v>1130565</v>
      </c>
      <c r="P46" s="17"/>
      <c r="Q46" s="17"/>
      <c r="R46" s="17"/>
      <c r="S46" s="17"/>
      <c r="T46" s="17"/>
      <c r="U46" s="17"/>
    </row>
    <row r="47" spans="1:21" x14ac:dyDescent="0.2">
      <c r="A47" s="87" t="s">
        <v>165</v>
      </c>
      <c r="B47" s="86">
        <v>19135</v>
      </c>
      <c r="C47" s="56">
        <v>4.4236024098056714E-2</v>
      </c>
      <c r="D47" s="86">
        <v>22898</v>
      </c>
      <c r="E47" s="56">
        <v>5.2935274617052656E-2</v>
      </c>
      <c r="F47" s="86">
        <v>110967</v>
      </c>
      <c r="G47" s="56">
        <v>0.25653195119357508</v>
      </c>
      <c r="H47" s="86">
        <v>203668</v>
      </c>
      <c r="I47" s="56">
        <v>0.47083682027713691</v>
      </c>
      <c r="J47" s="86">
        <v>75899</v>
      </c>
      <c r="K47" s="56">
        <v>0.17546224160012577</v>
      </c>
      <c r="L47" s="12">
        <v>432566</v>
      </c>
      <c r="P47" s="17"/>
      <c r="Q47" s="17"/>
      <c r="R47" s="17"/>
      <c r="S47" s="17"/>
      <c r="T47" s="17"/>
      <c r="U47" s="17"/>
    </row>
    <row r="48" spans="1:21" x14ac:dyDescent="0.2">
      <c r="A48" s="85" t="s">
        <v>205</v>
      </c>
      <c r="B48" s="84">
        <v>59956</v>
      </c>
      <c r="C48" s="83">
        <v>0.13479589290250926</v>
      </c>
      <c r="D48" s="84">
        <v>45225</v>
      </c>
      <c r="E48" s="83">
        <v>0.10167696738468179</v>
      </c>
      <c r="F48" s="84">
        <v>141033</v>
      </c>
      <c r="G48" s="83">
        <v>0.31707700920207466</v>
      </c>
      <c r="H48" s="84">
        <v>91718</v>
      </c>
      <c r="I48" s="83">
        <v>0.20620471187591474</v>
      </c>
      <c r="J48" s="84">
        <v>106859</v>
      </c>
      <c r="K48" s="83">
        <v>0.24024541863481949</v>
      </c>
      <c r="L48" s="82">
        <v>444791</v>
      </c>
      <c r="P48" s="17"/>
      <c r="Q48" s="17"/>
      <c r="R48" s="17"/>
      <c r="S48" s="17"/>
      <c r="T48" s="17"/>
      <c r="U48" s="17"/>
    </row>
    <row r="49" spans="1:21" x14ac:dyDescent="0.2">
      <c r="A49" s="87" t="s">
        <v>166</v>
      </c>
      <c r="B49" s="86">
        <v>17712</v>
      </c>
      <c r="C49" s="56">
        <v>0.22720509005079789</v>
      </c>
      <c r="D49" s="86">
        <v>12045</v>
      </c>
      <c r="E49" s="56">
        <v>0.15451023654369131</v>
      </c>
      <c r="F49" s="86">
        <v>33751</v>
      </c>
      <c r="G49" s="56">
        <v>0.43294935604700086</v>
      </c>
      <c r="H49" s="86">
        <v>12223</v>
      </c>
      <c r="I49" s="56">
        <v>0.1567935758633075</v>
      </c>
      <c r="J49" s="86">
        <v>2225</v>
      </c>
      <c r="K49" s="56">
        <v>2.8541741495202423E-2</v>
      </c>
      <c r="L49" s="12">
        <v>77956</v>
      </c>
      <c r="P49" s="17"/>
      <c r="Q49" s="17"/>
      <c r="R49" s="17"/>
      <c r="S49" s="17"/>
      <c r="T49" s="17"/>
      <c r="U49" s="17"/>
    </row>
    <row r="50" spans="1:21" x14ac:dyDescent="0.2">
      <c r="A50" s="90" t="s">
        <v>179</v>
      </c>
      <c r="B50" s="89">
        <v>31942</v>
      </c>
      <c r="C50" s="83">
        <v>0.12090357843100145</v>
      </c>
      <c r="D50" s="89">
        <v>43480</v>
      </c>
      <c r="E50" s="83">
        <v>0.16457603124976344</v>
      </c>
      <c r="F50" s="89">
        <v>81108</v>
      </c>
      <c r="G50" s="83">
        <v>0.30700167301301318</v>
      </c>
      <c r="H50" s="89">
        <v>82002</v>
      </c>
      <c r="I50" s="83">
        <v>0.3103855500124908</v>
      </c>
      <c r="J50" s="89">
        <v>25662</v>
      </c>
      <c r="K50" s="83">
        <v>9.7133167293731115E-2</v>
      </c>
      <c r="L50" s="88">
        <v>264194</v>
      </c>
      <c r="P50" s="17"/>
      <c r="Q50" s="17"/>
      <c r="R50" s="17"/>
      <c r="S50" s="17"/>
      <c r="T50" s="17"/>
      <c r="U50" s="17"/>
    </row>
    <row r="51" spans="1:21" x14ac:dyDescent="0.2">
      <c r="A51" s="87" t="s">
        <v>176</v>
      </c>
      <c r="B51" s="86">
        <v>41738</v>
      </c>
      <c r="C51" s="56">
        <v>0.16789422237597396</v>
      </c>
      <c r="D51" s="86">
        <v>18838</v>
      </c>
      <c r="E51" s="56">
        <v>7.5777261994312076E-2</v>
      </c>
      <c r="F51" s="86">
        <v>66572</v>
      </c>
      <c r="G51" s="56">
        <v>0.26779084220646265</v>
      </c>
      <c r="H51" s="86">
        <v>51773</v>
      </c>
      <c r="I51" s="56">
        <v>0.20826075938164981</v>
      </c>
      <c r="J51" s="86">
        <v>69676</v>
      </c>
      <c r="K51" s="56">
        <v>0.28027691404160149</v>
      </c>
      <c r="L51" s="12">
        <v>248597</v>
      </c>
      <c r="P51" s="17"/>
      <c r="Q51" s="17"/>
      <c r="R51" s="17"/>
      <c r="S51" s="17"/>
      <c r="T51" s="17"/>
      <c r="U51" s="17"/>
    </row>
    <row r="52" spans="1:21" x14ac:dyDescent="0.2">
      <c r="A52" s="85" t="s">
        <v>207</v>
      </c>
      <c r="B52" s="84">
        <v>165332</v>
      </c>
      <c r="C52" s="83">
        <v>8.6103914027326062E-2</v>
      </c>
      <c r="D52" s="84">
        <v>162820</v>
      </c>
      <c r="E52" s="83">
        <v>8.4795679492954953E-2</v>
      </c>
      <c r="F52" s="84">
        <v>782729</v>
      </c>
      <c r="G52" s="83">
        <v>0.40764056881120958</v>
      </c>
      <c r="H52" s="84">
        <v>532504</v>
      </c>
      <c r="I52" s="83">
        <v>0.27732488952657219</v>
      </c>
      <c r="J52" s="84">
        <v>276760</v>
      </c>
      <c r="K52" s="83">
        <v>0.1441349481419372</v>
      </c>
      <c r="L52" s="82">
        <v>1920145</v>
      </c>
      <c r="P52" s="17"/>
      <c r="Q52" s="17"/>
      <c r="R52" s="17"/>
      <c r="S52" s="17"/>
      <c r="T52" s="17"/>
      <c r="U52" s="17"/>
    </row>
    <row r="53" spans="1:21" x14ac:dyDescent="0.2">
      <c r="A53" s="87" t="s">
        <v>178</v>
      </c>
      <c r="B53" s="86">
        <v>36977</v>
      </c>
      <c r="C53" s="56">
        <v>0.18938478243054988</v>
      </c>
      <c r="D53" s="86">
        <v>14112</v>
      </c>
      <c r="E53" s="56">
        <v>7.2277308858477426E-2</v>
      </c>
      <c r="F53" s="86">
        <v>41641</v>
      </c>
      <c r="G53" s="56">
        <v>0.21327235106121445</v>
      </c>
      <c r="H53" s="86">
        <v>52271</v>
      </c>
      <c r="I53" s="56">
        <v>0.26771593050889125</v>
      </c>
      <c r="J53" s="86">
        <v>50246</v>
      </c>
      <c r="K53" s="56">
        <v>0.25734450544947962</v>
      </c>
      <c r="L53" s="12">
        <v>195248</v>
      </c>
      <c r="P53" s="17"/>
      <c r="Q53" s="17"/>
      <c r="R53" s="17"/>
      <c r="S53" s="17"/>
      <c r="T53" s="17"/>
      <c r="U53" s="17"/>
    </row>
    <row r="54" spans="1:21" x14ac:dyDescent="0.2">
      <c r="A54" s="90" t="s">
        <v>167</v>
      </c>
      <c r="B54" s="89">
        <v>56003</v>
      </c>
      <c r="C54" s="83">
        <v>0.32963494885045969</v>
      </c>
      <c r="D54" s="89">
        <v>17921</v>
      </c>
      <c r="E54" s="83">
        <v>0.10548341907306909</v>
      </c>
      <c r="F54" s="89">
        <v>54212</v>
      </c>
      <c r="G54" s="83">
        <v>0.31909308156850741</v>
      </c>
      <c r="H54" s="89">
        <v>26114</v>
      </c>
      <c r="I54" s="83">
        <v>0.15370760591898477</v>
      </c>
      <c r="J54" s="89">
        <v>15645</v>
      </c>
      <c r="K54" s="83">
        <v>9.2086830612028672E-2</v>
      </c>
      <c r="L54" s="88">
        <v>169894</v>
      </c>
      <c r="P54" s="17"/>
      <c r="Q54" s="17"/>
      <c r="R54" s="17"/>
      <c r="S54" s="17"/>
      <c r="T54" s="17"/>
      <c r="U54" s="17"/>
    </row>
    <row r="55" spans="1:21" x14ac:dyDescent="0.2">
      <c r="A55" s="87" t="s">
        <v>168</v>
      </c>
      <c r="B55" s="86">
        <v>21973</v>
      </c>
      <c r="C55" s="56">
        <v>0.14138911767733964</v>
      </c>
      <c r="D55" s="86">
        <v>39658</v>
      </c>
      <c r="E55" s="56">
        <v>0.25518634819314323</v>
      </c>
      <c r="F55" s="86">
        <v>65186</v>
      </c>
      <c r="G55" s="56">
        <v>0.41945073612684031</v>
      </c>
      <c r="H55" s="86">
        <v>21016</v>
      </c>
      <c r="I55" s="56">
        <v>0.13523113353237928</v>
      </c>
      <c r="J55" s="86">
        <v>7575</v>
      </c>
      <c r="K55" s="56">
        <v>4.8742664470297542E-2</v>
      </c>
      <c r="L55" s="12">
        <v>155408</v>
      </c>
      <c r="P55" s="17"/>
      <c r="Q55" s="17"/>
      <c r="R55" s="17"/>
      <c r="S55" s="17"/>
      <c r="T55" s="17"/>
      <c r="U55" s="17"/>
    </row>
    <row r="56" spans="1:21" x14ac:dyDescent="0.2">
      <c r="A56" s="85" t="s">
        <v>204</v>
      </c>
      <c r="B56" s="84">
        <v>57367</v>
      </c>
      <c r="C56" s="83">
        <v>0.17572228484610861</v>
      </c>
      <c r="D56" s="84">
        <v>43602</v>
      </c>
      <c r="E56" s="83">
        <v>0.13355837090766517</v>
      </c>
      <c r="F56" s="84">
        <v>107338</v>
      </c>
      <c r="G56" s="83">
        <v>0.32878969809841208</v>
      </c>
      <c r="H56" s="84">
        <v>76620</v>
      </c>
      <c r="I56" s="83">
        <v>0.23469662811213488</v>
      </c>
      <c r="J56" s="84">
        <v>41537</v>
      </c>
      <c r="K56" s="83">
        <v>0.12723301803567927</v>
      </c>
      <c r="L56" s="82">
        <v>326464</v>
      </c>
      <c r="P56" s="17"/>
      <c r="Q56" s="17"/>
      <c r="R56" s="17"/>
      <c r="S56" s="17"/>
      <c r="T56" s="17"/>
      <c r="U56" s="17"/>
    </row>
    <row r="57" spans="1:21" x14ac:dyDescent="0.2">
      <c r="A57" s="87" t="s">
        <v>161</v>
      </c>
      <c r="B57" s="86">
        <v>23946</v>
      </c>
      <c r="C57" s="56">
        <v>0.17048755482143874</v>
      </c>
      <c r="D57" s="86">
        <v>17736</v>
      </c>
      <c r="E57" s="56">
        <v>0.12627442045907616</v>
      </c>
      <c r="F57" s="86">
        <v>41739</v>
      </c>
      <c r="G57" s="56">
        <v>0.2971677963205559</v>
      </c>
      <c r="H57" s="86">
        <v>37442</v>
      </c>
      <c r="I57" s="56">
        <v>0.26657458563535913</v>
      </c>
      <c r="J57" s="86">
        <v>19592</v>
      </c>
      <c r="K57" s="56">
        <v>0.13948852309620094</v>
      </c>
      <c r="L57" s="12">
        <v>140456</v>
      </c>
      <c r="P57" s="17"/>
      <c r="Q57" s="17"/>
      <c r="R57" s="17"/>
      <c r="S57" s="17"/>
      <c r="T57" s="18"/>
      <c r="U57" s="17"/>
    </row>
    <row r="58" spans="1:21" x14ac:dyDescent="0.2">
      <c r="A58" s="90" t="s">
        <v>162</v>
      </c>
      <c r="B58" s="89">
        <v>19363</v>
      </c>
      <c r="C58" s="83">
        <v>0.41009403592002713</v>
      </c>
      <c r="D58" s="89">
        <v>7385</v>
      </c>
      <c r="E58" s="83">
        <v>0.15640884445950526</v>
      </c>
      <c r="F58" s="89">
        <v>11812</v>
      </c>
      <c r="G58" s="83">
        <v>0.25016943409013892</v>
      </c>
      <c r="H58" s="89">
        <v>6573</v>
      </c>
      <c r="I58" s="83">
        <v>0.13921128431040325</v>
      </c>
      <c r="J58" s="89">
        <v>2083</v>
      </c>
      <c r="K58" s="83">
        <v>4.4116401219925452E-2</v>
      </c>
      <c r="L58" s="88">
        <v>47216</v>
      </c>
      <c r="P58" s="17"/>
      <c r="Q58" s="17"/>
      <c r="R58" s="17"/>
      <c r="S58" s="17"/>
      <c r="T58" s="17"/>
      <c r="U58" s="17"/>
    </row>
    <row r="59" spans="1:21" x14ac:dyDescent="0.2">
      <c r="A59" s="87" t="s">
        <v>169</v>
      </c>
      <c r="B59" s="86">
        <v>8460</v>
      </c>
      <c r="C59" s="56">
        <v>0.12682137075013492</v>
      </c>
      <c r="D59" s="86">
        <v>7538</v>
      </c>
      <c r="E59" s="56">
        <v>0.11299994003717695</v>
      </c>
      <c r="F59" s="86">
        <v>20771</v>
      </c>
      <c r="G59" s="56">
        <v>0.31137194939137736</v>
      </c>
      <c r="H59" s="86">
        <v>14902</v>
      </c>
      <c r="I59" s="56">
        <v>0.22339149727169155</v>
      </c>
      <c r="J59" s="86">
        <v>15036</v>
      </c>
      <c r="K59" s="56">
        <v>0.22540025184385681</v>
      </c>
      <c r="L59" s="12">
        <v>66708</v>
      </c>
      <c r="P59" s="17"/>
      <c r="Q59" s="17"/>
      <c r="R59" s="17"/>
      <c r="S59" s="17"/>
      <c r="T59" s="17"/>
      <c r="U59" s="18"/>
    </row>
    <row r="60" spans="1:21" x14ac:dyDescent="0.2">
      <c r="A60" s="85" t="s">
        <v>177</v>
      </c>
      <c r="B60" s="84">
        <v>17683</v>
      </c>
      <c r="C60" s="83">
        <v>8.2260285443143968E-2</v>
      </c>
      <c r="D60" s="84">
        <v>28385</v>
      </c>
      <c r="E60" s="83">
        <v>0.13204536573565806</v>
      </c>
      <c r="F60" s="84">
        <v>65127</v>
      </c>
      <c r="G60" s="83">
        <v>0.3029670084293184</v>
      </c>
      <c r="H60" s="84">
        <v>59127</v>
      </c>
      <c r="I60" s="83">
        <v>0.27505535810647364</v>
      </c>
      <c r="J60" s="84">
        <v>44641</v>
      </c>
      <c r="K60" s="83">
        <v>0.20766733034368545</v>
      </c>
      <c r="L60" s="82">
        <v>214964</v>
      </c>
      <c r="P60" s="17"/>
      <c r="Q60" s="17"/>
      <c r="R60" s="17"/>
      <c r="S60" s="17"/>
      <c r="T60" s="17"/>
      <c r="U60" s="17"/>
    </row>
    <row r="61" spans="1:21" x14ac:dyDescent="0.2">
      <c r="A61" s="87" t="s">
        <v>170</v>
      </c>
      <c r="B61" s="86">
        <v>13269</v>
      </c>
      <c r="C61" s="56">
        <v>0.11505245816353074</v>
      </c>
      <c r="D61" s="86">
        <v>10856</v>
      </c>
      <c r="E61" s="56">
        <v>9.4129888147056279E-2</v>
      </c>
      <c r="F61" s="86">
        <v>26353</v>
      </c>
      <c r="G61" s="56">
        <v>0.228500823723229</v>
      </c>
      <c r="H61" s="86">
        <v>34582</v>
      </c>
      <c r="I61" s="56">
        <v>0.29985259689586402</v>
      </c>
      <c r="J61" s="86">
        <v>30271</v>
      </c>
      <c r="K61" s="56">
        <v>0.26247290384115146</v>
      </c>
      <c r="L61" s="12">
        <v>115330</v>
      </c>
      <c r="P61" s="17"/>
      <c r="Q61" s="17"/>
      <c r="R61" s="17"/>
      <c r="S61" s="17"/>
      <c r="T61" s="17"/>
      <c r="U61" s="17"/>
    </row>
    <row r="62" spans="1:21" x14ac:dyDescent="0.2">
      <c r="A62" s="90" t="s">
        <v>171</v>
      </c>
      <c r="B62" s="89">
        <v>11447</v>
      </c>
      <c r="C62" s="83">
        <v>0.12932271366435066</v>
      </c>
      <c r="D62" s="89">
        <v>26800</v>
      </c>
      <c r="E62" s="83">
        <v>0.30277354120770489</v>
      </c>
      <c r="F62" s="89">
        <v>39402</v>
      </c>
      <c r="G62" s="83">
        <v>0.4451448906964921</v>
      </c>
      <c r="H62" s="89">
        <v>7065</v>
      </c>
      <c r="I62" s="83">
        <v>7.9816980172852062E-2</v>
      </c>
      <c r="J62" s="89">
        <v>3802</v>
      </c>
      <c r="K62" s="83">
        <v>4.2953171778794555E-2</v>
      </c>
      <c r="L62" s="88">
        <v>88515</v>
      </c>
      <c r="P62" s="17"/>
      <c r="Q62" s="17"/>
      <c r="R62" s="17"/>
      <c r="S62" s="17"/>
      <c r="T62" s="17"/>
      <c r="U62" s="17"/>
    </row>
    <row r="63" spans="1:21" x14ac:dyDescent="0.2">
      <c r="A63" s="87" t="s">
        <v>172</v>
      </c>
      <c r="B63" s="86">
        <v>14126</v>
      </c>
      <c r="C63" s="56">
        <v>6.7625727074706182E-2</v>
      </c>
      <c r="D63" s="86">
        <v>21722</v>
      </c>
      <c r="E63" s="56">
        <v>0.10399023386073677</v>
      </c>
      <c r="F63" s="86">
        <v>79496</v>
      </c>
      <c r="G63" s="56">
        <v>0.3805730425832396</v>
      </c>
      <c r="H63" s="86">
        <v>44058</v>
      </c>
      <c r="I63" s="56">
        <v>0.21091988414677934</v>
      </c>
      <c r="J63" s="86">
        <v>49483</v>
      </c>
      <c r="K63" s="56">
        <v>0.23689111233453813</v>
      </c>
      <c r="L63" s="12">
        <v>208885</v>
      </c>
      <c r="P63" s="17"/>
      <c r="Q63" s="17"/>
      <c r="R63" s="17"/>
      <c r="S63" s="17"/>
      <c r="T63" s="17"/>
    </row>
    <row r="64" spans="1:21" x14ac:dyDescent="0.2">
      <c r="A64" s="85" t="s">
        <v>173</v>
      </c>
      <c r="B64" s="84">
        <v>65323</v>
      </c>
      <c r="C64" s="83">
        <v>0.25701728845836053</v>
      </c>
      <c r="D64" s="84">
        <v>28344</v>
      </c>
      <c r="E64" s="83">
        <v>0.11152117973858781</v>
      </c>
      <c r="F64" s="84">
        <v>83206</v>
      </c>
      <c r="G64" s="83">
        <v>0.32737903194076123</v>
      </c>
      <c r="H64" s="84">
        <v>39475</v>
      </c>
      <c r="I64" s="83">
        <v>0.15531677145712511</v>
      </c>
      <c r="J64" s="84">
        <v>37810</v>
      </c>
      <c r="K64" s="83">
        <v>0.1487657284051653</v>
      </c>
      <c r="L64" s="82">
        <v>254158</v>
      </c>
      <c r="P64" s="17"/>
      <c r="Q64" s="17"/>
      <c r="R64" s="17"/>
      <c r="S64" s="17"/>
      <c r="T64" s="17"/>
      <c r="U64" s="17"/>
    </row>
    <row r="65" spans="1:21" x14ac:dyDescent="0.2">
      <c r="A65" s="79" t="s">
        <v>202</v>
      </c>
      <c r="B65" s="78">
        <v>2142440</v>
      </c>
      <c r="C65" s="77">
        <v>0.17331709244001625</v>
      </c>
      <c r="D65" s="78">
        <v>1367097</v>
      </c>
      <c r="E65" s="77">
        <v>0.11059412498061504</v>
      </c>
      <c r="F65" s="78">
        <v>3718524</v>
      </c>
      <c r="G65" s="77">
        <v>0.30081765083195749</v>
      </c>
      <c r="H65" s="78">
        <v>3100127</v>
      </c>
      <c r="I65" s="77">
        <v>0.25079115300068627</v>
      </c>
      <c r="J65" s="78">
        <v>2033200</v>
      </c>
      <c r="K65" s="77">
        <v>0.16447989784966721</v>
      </c>
      <c r="L65" s="76">
        <v>12361389</v>
      </c>
      <c r="P65" s="17"/>
      <c r="Q65" s="17"/>
      <c r="R65" s="17"/>
      <c r="S65" s="17"/>
      <c r="T65" s="17"/>
      <c r="U65" s="17"/>
    </row>
    <row r="66" spans="1:21" x14ac:dyDescent="0.2">
      <c r="A66" s="1" t="s">
        <v>24</v>
      </c>
      <c r="U66" s="18"/>
    </row>
    <row r="67" spans="1:21" x14ac:dyDescent="0.2">
      <c r="A67" s="1" t="s">
        <v>311</v>
      </c>
    </row>
    <row r="69" spans="1:21" x14ac:dyDescent="0.2">
      <c r="B69" s="1"/>
      <c r="C69" s="1"/>
      <c r="D69" s="1"/>
      <c r="E69" s="1"/>
    </row>
    <row r="70" spans="1:21" x14ac:dyDescent="0.2">
      <c r="B70" s="1"/>
      <c r="C70" s="1"/>
      <c r="D70" s="1"/>
      <c r="E70" s="1"/>
    </row>
    <row r="71" spans="1:21" x14ac:dyDescent="0.2">
      <c r="B71" s="1"/>
      <c r="C71" s="1"/>
      <c r="D71" s="1"/>
      <c r="E71" s="1"/>
    </row>
    <row r="72" spans="1:21" x14ac:dyDescent="0.2">
      <c r="B72" s="1"/>
      <c r="C72" s="1"/>
      <c r="D72" s="1"/>
      <c r="E72" s="1"/>
    </row>
    <row r="73" spans="1:21" x14ac:dyDescent="0.2">
      <c r="B73" s="1"/>
      <c r="C73" s="1"/>
      <c r="D73" s="1"/>
      <c r="E73" s="1"/>
    </row>
    <row r="78" spans="1:21" x14ac:dyDescent="0.2">
      <c r="C78" s="22"/>
      <c r="D78" s="23"/>
      <c r="E78" s="22"/>
      <c r="F78" s="17"/>
      <c r="G78" s="17"/>
      <c r="H78" s="18"/>
    </row>
    <row r="80" spans="1:21" x14ac:dyDescent="0.2">
      <c r="E80" s="23"/>
      <c r="H80" s="18"/>
    </row>
  </sheetData>
  <mergeCells count="37">
    <mergeCell ref="H40:I40"/>
    <mergeCell ref="H26:I26"/>
    <mergeCell ref="B40:C40"/>
    <mergeCell ref="D40:E40"/>
    <mergeCell ref="H34:I34"/>
    <mergeCell ref="F34:G34"/>
    <mergeCell ref="F26:G26"/>
    <mergeCell ref="A40:A41"/>
    <mergeCell ref="A34:A35"/>
    <mergeCell ref="B34:C34"/>
    <mergeCell ref="D34:E34"/>
    <mergeCell ref="F40:G40"/>
    <mergeCell ref="L40:L41"/>
    <mergeCell ref="L34:L35"/>
    <mergeCell ref="J34:K34"/>
    <mergeCell ref="J26:K26"/>
    <mergeCell ref="L26:L27"/>
    <mergeCell ref="J40:K40"/>
    <mergeCell ref="A26:A27"/>
    <mergeCell ref="B19:C19"/>
    <mergeCell ref="D19:E19"/>
    <mergeCell ref="A19:A20"/>
    <mergeCell ref="D26:E26"/>
    <mergeCell ref="B26:C26"/>
    <mergeCell ref="A6:L6"/>
    <mergeCell ref="A11:A13"/>
    <mergeCell ref="B11:L11"/>
    <mergeCell ref="B12:C12"/>
    <mergeCell ref="D12:E12"/>
    <mergeCell ref="J12:K12"/>
    <mergeCell ref="H12:I12"/>
    <mergeCell ref="H19:I19"/>
    <mergeCell ref="L19:L20"/>
    <mergeCell ref="L12:L13"/>
    <mergeCell ref="F12:G12"/>
    <mergeCell ref="J19:K19"/>
    <mergeCell ref="F19:G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3"/>
  <dimension ref="A6:AB67"/>
  <sheetViews>
    <sheetView showGridLines="0" zoomScale="70" zoomScaleNormal="70" workbookViewId="0">
      <selection activeCell="W28" sqref="W28"/>
    </sheetView>
  </sheetViews>
  <sheetFormatPr baseColWidth="10" defaultRowHeight="12" x14ac:dyDescent="0.2"/>
  <cols>
    <col min="1" max="1" width="24" style="30" customWidth="1"/>
    <col min="2" max="2" width="19.42578125" style="30" customWidth="1"/>
    <col min="3" max="3" width="14.42578125" style="30" customWidth="1"/>
    <col min="4" max="4" width="14.140625" style="30" customWidth="1"/>
    <col min="5" max="5" width="12.140625" style="30" customWidth="1"/>
    <col min="6" max="6" width="12.85546875" style="30" customWidth="1"/>
    <col min="7" max="7" width="14.42578125" style="30" customWidth="1"/>
    <col min="8" max="8" width="13.140625" style="30" customWidth="1"/>
    <col min="9" max="16384" width="11.42578125" style="30"/>
  </cols>
  <sheetData>
    <row r="6" spans="1:14" s="28" customFormat="1" ht="16.5" x14ac:dyDescent="0.2">
      <c r="A6" s="473" t="s">
        <v>1</v>
      </c>
      <c r="B6" s="473"/>
      <c r="C6" s="473"/>
      <c r="D6" s="473"/>
      <c r="E6" s="473"/>
      <c r="F6" s="473"/>
      <c r="G6" s="473"/>
      <c r="H6" s="473"/>
      <c r="I6" s="473"/>
      <c r="J6" s="473"/>
      <c r="K6" s="473"/>
      <c r="L6" s="473"/>
    </row>
    <row r="7" spans="1:14" ht="15" customHeight="1" x14ac:dyDescent="0.2">
      <c r="A7" s="29" t="s">
        <v>71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4" ht="15" customHeight="1" x14ac:dyDescent="0.2">
      <c r="A8" s="29" t="s">
        <v>313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4" ht="15" customHeight="1" x14ac:dyDescent="0.2">
      <c r="A9" s="29" t="s">
        <v>3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4" ht="15" customHeight="1" x14ac:dyDescent="0.2">
      <c r="A10" s="31" t="s">
        <v>314</v>
      </c>
      <c r="B10" s="31"/>
      <c r="C10" s="31"/>
      <c r="D10" s="31"/>
      <c r="E10" s="31"/>
      <c r="F10" s="31"/>
      <c r="G10" s="31"/>
      <c r="H10" s="31"/>
      <c r="I10" s="29"/>
      <c r="J10" s="29"/>
      <c r="K10" s="29"/>
      <c r="L10" s="29"/>
    </row>
    <row r="11" spans="1:14" ht="14.25" x14ac:dyDescent="0.25">
      <c r="A11" s="474" t="s">
        <v>13</v>
      </c>
      <c r="B11" s="477"/>
      <c r="C11" s="477"/>
      <c r="D11" s="477"/>
      <c r="E11" s="477"/>
      <c r="F11" s="477"/>
      <c r="G11" s="477"/>
      <c r="H11" s="477"/>
      <c r="I11" s="477"/>
      <c r="J11" s="477"/>
      <c r="K11" s="477"/>
      <c r="L11" s="477"/>
    </row>
    <row r="12" spans="1:14" ht="20.25" customHeight="1" x14ac:dyDescent="0.2">
      <c r="A12" s="475"/>
      <c r="B12" s="478" t="s">
        <v>68</v>
      </c>
      <c r="C12" s="479"/>
      <c r="D12" s="478">
        <v>2</v>
      </c>
      <c r="E12" s="479"/>
      <c r="F12" s="478">
        <v>3</v>
      </c>
      <c r="G12" s="479"/>
      <c r="H12" s="478">
        <v>4</v>
      </c>
      <c r="I12" s="479"/>
      <c r="J12" s="478" t="s">
        <v>69</v>
      </c>
      <c r="K12" s="479"/>
      <c r="L12" s="480" t="s">
        <v>11</v>
      </c>
    </row>
    <row r="13" spans="1:14" ht="17.25" customHeight="1" x14ac:dyDescent="0.2">
      <c r="A13" s="476"/>
      <c r="B13" s="32" t="s">
        <v>23</v>
      </c>
      <c r="C13" s="33" t="s">
        <v>12</v>
      </c>
      <c r="D13" s="32" t="s">
        <v>23</v>
      </c>
      <c r="E13" s="33" t="s">
        <v>12</v>
      </c>
      <c r="F13" s="32" t="s">
        <v>23</v>
      </c>
      <c r="G13" s="33" t="s">
        <v>12</v>
      </c>
      <c r="H13" s="32" t="s">
        <v>23</v>
      </c>
      <c r="I13" s="33" t="s">
        <v>12</v>
      </c>
      <c r="J13" s="32" t="s">
        <v>23</v>
      </c>
      <c r="K13" s="33" t="s">
        <v>12</v>
      </c>
      <c r="L13" s="481"/>
      <c r="N13" s="132"/>
    </row>
    <row r="14" spans="1:14" ht="24" x14ac:dyDescent="0.2">
      <c r="A14" s="61" t="s">
        <v>3</v>
      </c>
      <c r="B14" s="101">
        <v>10368745</v>
      </c>
      <c r="C14" s="100">
        <v>0.82800065385631083</v>
      </c>
      <c r="D14" s="101">
        <v>1455988</v>
      </c>
      <c r="E14" s="100">
        <v>0.11626855670642323</v>
      </c>
      <c r="F14" s="101">
        <v>559286</v>
      </c>
      <c r="G14" s="100">
        <v>4.4662027438487559E-2</v>
      </c>
      <c r="H14" s="101">
        <v>82683</v>
      </c>
      <c r="I14" s="100">
        <v>6.6026870236273868E-3</v>
      </c>
      <c r="J14" s="101">
        <v>55927</v>
      </c>
      <c r="K14" s="100">
        <v>4.4660749751509847E-3</v>
      </c>
      <c r="L14" s="99">
        <v>12522629</v>
      </c>
      <c r="N14" s="132"/>
    </row>
    <row r="15" spans="1:14" x14ac:dyDescent="0.2">
      <c r="A15" s="34" t="s">
        <v>4</v>
      </c>
      <c r="B15" s="11">
        <v>3941759</v>
      </c>
      <c r="C15" s="56">
        <v>0.80934192084883028</v>
      </c>
      <c r="D15" s="11">
        <v>613628</v>
      </c>
      <c r="E15" s="56">
        <v>0.12599320866816718</v>
      </c>
      <c r="F15" s="11">
        <v>247895</v>
      </c>
      <c r="G15" s="56">
        <v>5.0899056859848808E-2</v>
      </c>
      <c r="H15" s="11">
        <v>43193</v>
      </c>
      <c r="I15" s="56">
        <v>8.8686055101855604E-3</v>
      </c>
      <c r="J15" s="11">
        <v>23851</v>
      </c>
      <c r="K15" s="56">
        <v>4.8972081129682078E-3</v>
      </c>
      <c r="L15" s="12">
        <v>4870326</v>
      </c>
      <c r="N15" s="132"/>
    </row>
    <row r="16" spans="1:14" x14ac:dyDescent="0.2">
      <c r="A16" s="36" t="s">
        <v>5</v>
      </c>
      <c r="B16" s="97">
        <v>6426986</v>
      </c>
      <c r="C16" s="96">
        <v>0.83987604777280778</v>
      </c>
      <c r="D16" s="97">
        <v>842360</v>
      </c>
      <c r="E16" s="96">
        <v>0.11007927940124691</v>
      </c>
      <c r="F16" s="97">
        <v>311391</v>
      </c>
      <c r="G16" s="96">
        <v>4.0692455591473574E-2</v>
      </c>
      <c r="H16" s="97">
        <v>39490</v>
      </c>
      <c r="I16" s="96">
        <v>5.160537945243412E-3</v>
      </c>
      <c r="J16" s="97">
        <v>32076</v>
      </c>
      <c r="K16" s="96">
        <v>4.1916792892283542E-3</v>
      </c>
      <c r="L16" s="95">
        <v>7652303</v>
      </c>
    </row>
    <row r="17" spans="1:21" x14ac:dyDescent="0.2">
      <c r="A17" s="30" t="s">
        <v>24</v>
      </c>
      <c r="B17" s="5"/>
      <c r="C17" s="5"/>
      <c r="D17" s="5"/>
      <c r="E17" s="5"/>
      <c r="F17" s="4"/>
      <c r="G17" s="4"/>
      <c r="H17" s="4"/>
      <c r="I17" s="1"/>
      <c r="J17" s="1"/>
      <c r="K17" s="1"/>
      <c r="L17" s="1"/>
    </row>
    <row r="18" spans="1:21" x14ac:dyDescent="0.2">
      <c r="B18" s="5"/>
      <c r="C18" s="5"/>
      <c r="D18" s="5"/>
      <c r="E18" s="5"/>
      <c r="F18" s="4"/>
      <c r="G18" s="4"/>
      <c r="H18" s="4"/>
      <c r="I18" s="1"/>
      <c r="J18" s="1"/>
      <c r="K18" s="1"/>
      <c r="L18" s="1"/>
    </row>
    <row r="19" spans="1:21" x14ac:dyDescent="0.2">
      <c r="A19" s="486" t="s">
        <v>14</v>
      </c>
      <c r="B19" s="444" t="s">
        <v>68</v>
      </c>
      <c r="C19" s="445"/>
      <c r="D19" s="444">
        <v>2</v>
      </c>
      <c r="E19" s="445"/>
      <c r="F19" s="444">
        <v>3</v>
      </c>
      <c r="G19" s="445"/>
      <c r="H19" s="444">
        <v>4</v>
      </c>
      <c r="I19" s="445"/>
      <c r="J19" s="444" t="s">
        <v>69</v>
      </c>
      <c r="K19" s="445"/>
      <c r="L19" s="446" t="s">
        <v>11</v>
      </c>
    </row>
    <row r="20" spans="1:21" x14ac:dyDescent="0.2">
      <c r="A20" s="486"/>
      <c r="B20" s="163" t="s">
        <v>23</v>
      </c>
      <c r="C20" s="164" t="s">
        <v>12</v>
      </c>
      <c r="D20" s="163" t="s">
        <v>23</v>
      </c>
      <c r="E20" s="164" t="s">
        <v>12</v>
      </c>
      <c r="F20" s="163" t="s">
        <v>23</v>
      </c>
      <c r="G20" s="164" t="s">
        <v>12</v>
      </c>
      <c r="H20" s="163" t="s">
        <v>23</v>
      </c>
      <c r="I20" s="164" t="s">
        <v>12</v>
      </c>
      <c r="J20" s="163" t="s">
        <v>23</v>
      </c>
      <c r="K20" s="164" t="s">
        <v>12</v>
      </c>
      <c r="L20" s="447"/>
      <c r="N20" s="132"/>
    </row>
    <row r="21" spans="1:21" x14ac:dyDescent="0.2">
      <c r="A21" s="62" t="s">
        <v>15</v>
      </c>
      <c r="B21" s="93">
        <v>883292</v>
      </c>
      <c r="C21" s="70">
        <v>0.82273691740514643</v>
      </c>
      <c r="D21" s="93">
        <v>117233</v>
      </c>
      <c r="E21" s="70">
        <v>0.10919595902392135</v>
      </c>
      <c r="F21" s="93">
        <v>56879</v>
      </c>
      <c r="G21" s="70">
        <v>5.2979595790618873E-2</v>
      </c>
      <c r="H21" s="93">
        <v>14393</v>
      </c>
      <c r="I21" s="70">
        <v>1.3406271597854699E-2</v>
      </c>
      <c r="J21" s="93">
        <v>1806</v>
      </c>
      <c r="K21" s="70">
        <v>1.6821876263270748E-3</v>
      </c>
      <c r="L21" s="69">
        <v>1073602</v>
      </c>
      <c r="R21" s="63"/>
      <c r="S21" s="63"/>
      <c r="T21" s="63"/>
      <c r="U21" s="52"/>
    </row>
    <row r="22" spans="1:21" x14ac:dyDescent="0.2">
      <c r="A22" s="34" t="s">
        <v>16</v>
      </c>
      <c r="B22" s="11">
        <v>5499703</v>
      </c>
      <c r="C22" s="56">
        <v>0.83247540848368529</v>
      </c>
      <c r="D22" s="11">
        <v>771445</v>
      </c>
      <c r="E22" s="56">
        <v>0.11677157684654908</v>
      </c>
      <c r="F22" s="11">
        <v>274805</v>
      </c>
      <c r="G22" s="56">
        <v>4.1596501598060678E-2</v>
      </c>
      <c r="H22" s="11">
        <v>36407</v>
      </c>
      <c r="I22" s="56">
        <v>5.510830711524882E-3</v>
      </c>
      <c r="J22" s="11">
        <v>24085</v>
      </c>
      <c r="K22" s="56">
        <v>3.645682360180097E-3</v>
      </c>
      <c r="L22" s="12">
        <v>6606445</v>
      </c>
    </row>
    <row r="23" spans="1:21" x14ac:dyDescent="0.2">
      <c r="A23" s="36" t="s">
        <v>17</v>
      </c>
      <c r="B23" s="97">
        <v>3866726</v>
      </c>
      <c r="C23" s="96">
        <v>0.82301707897415899</v>
      </c>
      <c r="D23" s="97">
        <v>545107</v>
      </c>
      <c r="E23" s="96">
        <v>0.11602383278990208</v>
      </c>
      <c r="F23" s="97">
        <v>224831</v>
      </c>
      <c r="G23" s="96">
        <v>4.7854374187061392E-2</v>
      </c>
      <c r="H23" s="97">
        <v>31532</v>
      </c>
      <c r="I23" s="96">
        <v>6.7114593933506493E-3</v>
      </c>
      <c r="J23" s="97">
        <v>30036</v>
      </c>
      <c r="K23" s="96">
        <v>6.3930418095483983E-3</v>
      </c>
      <c r="L23" s="95">
        <v>4698233</v>
      </c>
    </row>
    <row r="24" spans="1:21" x14ac:dyDescent="0.2">
      <c r="A24" s="30" t="s">
        <v>24</v>
      </c>
      <c r="B24" s="2"/>
      <c r="C24" s="2"/>
      <c r="D24" s="2"/>
      <c r="E24" s="2"/>
      <c r="F24" s="1"/>
      <c r="G24" s="1"/>
      <c r="H24" s="1"/>
      <c r="I24" s="1"/>
      <c r="J24" s="1"/>
      <c r="K24" s="1"/>
      <c r="L24" s="1"/>
    </row>
    <row r="25" spans="1:21" x14ac:dyDescent="0.2">
      <c r="B25" s="2"/>
      <c r="C25" s="2"/>
      <c r="D25" s="2"/>
      <c r="E25" s="2"/>
      <c r="F25" s="1"/>
      <c r="G25" s="1"/>
      <c r="H25" s="1"/>
      <c r="I25" s="1"/>
      <c r="J25" s="1"/>
      <c r="K25" s="1"/>
      <c r="L25" s="1"/>
    </row>
    <row r="26" spans="1:21" x14ac:dyDescent="0.2">
      <c r="A26" s="486" t="s">
        <v>18</v>
      </c>
      <c r="B26" s="444" t="s">
        <v>68</v>
      </c>
      <c r="C26" s="445"/>
      <c r="D26" s="444">
        <v>2</v>
      </c>
      <c r="E26" s="445"/>
      <c r="F26" s="444">
        <v>3</v>
      </c>
      <c r="G26" s="445"/>
      <c r="H26" s="444">
        <v>4</v>
      </c>
      <c r="I26" s="445"/>
      <c r="J26" s="444" t="s">
        <v>69</v>
      </c>
      <c r="K26" s="445"/>
      <c r="L26" s="446" t="s">
        <v>11</v>
      </c>
    </row>
    <row r="27" spans="1:21" x14ac:dyDescent="0.2">
      <c r="A27" s="486"/>
      <c r="B27" s="163" t="s">
        <v>23</v>
      </c>
      <c r="C27" s="164" t="s">
        <v>12</v>
      </c>
      <c r="D27" s="163" t="s">
        <v>23</v>
      </c>
      <c r="E27" s="164" t="s">
        <v>12</v>
      </c>
      <c r="F27" s="163" t="s">
        <v>23</v>
      </c>
      <c r="G27" s="164" t="s">
        <v>12</v>
      </c>
      <c r="H27" s="163" t="s">
        <v>23</v>
      </c>
      <c r="I27" s="164" t="s">
        <v>12</v>
      </c>
      <c r="J27" s="163" t="s">
        <v>23</v>
      </c>
      <c r="K27" s="164" t="s">
        <v>12</v>
      </c>
      <c r="L27" s="447"/>
      <c r="N27" s="132"/>
    </row>
    <row r="28" spans="1:21" x14ac:dyDescent="0.2">
      <c r="A28" s="62" t="s">
        <v>19</v>
      </c>
      <c r="B28" s="93">
        <v>668656</v>
      </c>
      <c r="C28" s="70">
        <v>0.82079534127790788</v>
      </c>
      <c r="D28" s="93">
        <v>70536</v>
      </c>
      <c r="E28" s="70">
        <v>8.6585060468130859E-2</v>
      </c>
      <c r="F28" s="93">
        <v>56086</v>
      </c>
      <c r="G28" s="70">
        <v>6.8847251069178689E-2</v>
      </c>
      <c r="H28" s="93">
        <v>12443</v>
      </c>
      <c r="I28" s="70">
        <v>1.5274156564094254E-2</v>
      </c>
      <c r="J28" s="93">
        <v>6923</v>
      </c>
      <c r="K28" s="70">
        <v>8.4981906206883003E-3</v>
      </c>
      <c r="L28" s="106">
        <v>814644</v>
      </c>
    </row>
    <row r="29" spans="1:21" x14ac:dyDescent="0.2">
      <c r="A29" s="34" t="s">
        <v>20</v>
      </c>
      <c r="B29" s="11">
        <v>2313047</v>
      </c>
      <c r="C29" s="56">
        <v>0.82583515479899372</v>
      </c>
      <c r="D29" s="11">
        <v>315055</v>
      </c>
      <c r="E29" s="56">
        <v>0.11248517418591017</v>
      </c>
      <c r="F29" s="11">
        <v>129817</v>
      </c>
      <c r="G29" s="56">
        <v>4.6349011624295125E-2</v>
      </c>
      <c r="H29" s="11">
        <v>22001</v>
      </c>
      <c r="I29" s="56">
        <v>7.8550929750812078E-3</v>
      </c>
      <c r="J29" s="11">
        <v>20940</v>
      </c>
      <c r="K29" s="56">
        <v>7.4762804826235393E-3</v>
      </c>
      <c r="L29" s="19">
        <v>2800858</v>
      </c>
    </row>
    <row r="30" spans="1:21" x14ac:dyDescent="0.2">
      <c r="A30" s="37" t="s">
        <v>21</v>
      </c>
      <c r="B30" s="84">
        <v>2779737</v>
      </c>
      <c r="C30" s="91">
        <v>0.81609257831560167</v>
      </c>
      <c r="D30" s="84">
        <v>413492</v>
      </c>
      <c r="E30" s="91">
        <v>0.1213955681393149</v>
      </c>
      <c r="F30" s="84">
        <v>174181</v>
      </c>
      <c r="G30" s="91">
        <v>5.1137147645115281E-2</v>
      </c>
      <c r="H30" s="84">
        <v>29024</v>
      </c>
      <c r="I30" s="91">
        <v>8.5210474922742772E-3</v>
      </c>
      <c r="J30" s="84">
        <v>9720</v>
      </c>
      <c r="K30" s="91">
        <v>2.853658407693839E-3</v>
      </c>
      <c r="L30" s="106">
        <v>3406154</v>
      </c>
    </row>
    <row r="31" spans="1:21" x14ac:dyDescent="0.2">
      <c r="A31" s="38" t="s">
        <v>22</v>
      </c>
      <c r="B31" s="15">
        <v>4607305</v>
      </c>
      <c r="C31" s="57">
        <v>0.83754364909625989</v>
      </c>
      <c r="D31" s="15">
        <v>656905</v>
      </c>
      <c r="E31" s="57">
        <v>0.11941614692528031</v>
      </c>
      <c r="F31" s="15">
        <v>199202</v>
      </c>
      <c r="G31" s="57">
        <v>3.621213919792008E-2</v>
      </c>
      <c r="H31" s="15">
        <v>19216</v>
      </c>
      <c r="I31" s="57">
        <v>3.4932002029459154E-3</v>
      </c>
      <c r="J31" s="15">
        <v>18345</v>
      </c>
      <c r="K31" s="57">
        <v>3.3348645775938186E-3</v>
      </c>
      <c r="L31" s="13">
        <v>5500973</v>
      </c>
    </row>
    <row r="32" spans="1:21" x14ac:dyDescent="0.2">
      <c r="A32" s="30" t="s">
        <v>24</v>
      </c>
      <c r="B32" s="2"/>
      <c r="C32" s="2"/>
      <c r="D32" s="2"/>
      <c r="E32" s="2"/>
      <c r="F32" s="1"/>
      <c r="G32" s="1"/>
      <c r="H32" s="1"/>
      <c r="I32" s="1"/>
      <c r="J32" s="1"/>
      <c r="K32" s="1"/>
      <c r="L32" s="1"/>
    </row>
    <row r="33" spans="1:28" x14ac:dyDescent="0.2">
      <c r="B33" s="2"/>
      <c r="C33" s="2"/>
      <c r="D33" s="2"/>
      <c r="E33" s="2"/>
      <c r="F33" s="1"/>
      <c r="G33" s="1"/>
      <c r="H33" s="1"/>
      <c r="I33" s="1"/>
      <c r="J33" s="1"/>
      <c r="K33" s="1"/>
      <c r="L33" s="1"/>
    </row>
    <row r="34" spans="1:28" x14ac:dyDescent="0.2">
      <c r="A34" s="484" t="s">
        <v>183</v>
      </c>
      <c r="B34" s="444" t="s">
        <v>68</v>
      </c>
      <c r="C34" s="445"/>
      <c r="D34" s="444">
        <v>2</v>
      </c>
      <c r="E34" s="445"/>
      <c r="F34" s="444">
        <v>3</v>
      </c>
      <c r="G34" s="445"/>
      <c r="H34" s="444">
        <v>4</v>
      </c>
      <c r="I34" s="445"/>
      <c r="J34" s="444" t="s">
        <v>69</v>
      </c>
      <c r="K34" s="445"/>
      <c r="L34" s="446" t="s">
        <v>11</v>
      </c>
    </row>
    <row r="35" spans="1:28" x14ac:dyDescent="0.2">
      <c r="A35" s="485"/>
      <c r="B35" s="163" t="s">
        <v>23</v>
      </c>
      <c r="C35" s="164" t="s">
        <v>12</v>
      </c>
      <c r="D35" s="163" t="s">
        <v>23</v>
      </c>
      <c r="E35" s="164" t="s">
        <v>12</v>
      </c>
      <c r="F35" s="163" t="s">
        <v>23</v>
      </c>
      <c r="G35" s="164" t="s">
        <v>12</v>
      </c>
      <c r="H35" s="163" t="s">
        <v>23</v>
      </c>
      <c r="I35" s="164" t="s">
        <v>12</v>
      </c>
      <c r="J35" s="163" t="s">
        <v>23</v>
      </c>
      <c r="K35" s="164" t="s">
        <v>12</v>
      </c>
      <c r="L35" s="447"/>
    </row>
    <row r="36" spans="1:28" x14ac:dyDescent="0.2">
      <c r="A36" s="37" t="s">
        <v>184</v>
      </c>
      <c r="B36" s="71">
        <v>5692260</v>
      </c>
      <c r="C36" s="70">
        <v>0.8145454108358211</v>
      </c>
      <c r="D36" s="71">
        <v>834320</v>
      </c>
      <c r="E36" s="70">
        <v>0.11938870100250906</v>
      </c>
      <c r="F36" s="71">
        <v>374062</v>
      </c>
      <c r="G36" s="70">
        <v>5.3527155377313916E-2</v>
      </c>
      <c r="H36" s="71">
        <v>48422</v>
      </c>
      <c r="I36" s="70">
        <v>6.9290436282763131E-3</v>
      </c>
      <c r="J36" s="71">
        <v>39201</v>
      </c>
      <c r="K36" s="70">
        <v>5.609546059065296E-3</v>
      </c>
      <c r="L36" s="69">
        <v>6988266</v>
      </c>
    </row>
    <row r="37" spans="1:28" x14ac:dyDescent="0.2">
      <c r="A37" s="38" t="s">
        <v>185</v>
      </c>
      <c r="B37" s="15">
        <v>4676484</v>
      </c>
      <c r="C37" s="57">
        <v>0.84499047135144556</v>
      </c>
      <c r="D37" s="15">
        <v>621668</v>
      </c>
      <c r="E37" s="57">
        <v>0.11232873593582496</v>
      </c>
      <c r="F37" s="15">
        <v>185223</v>
      </c>
      <c r="G37" s="57">
        <v>3.3467808309646477E-2</v>
      </c>
      <c r="H37" s="15">
        <v>34261</v>
      </c>
      <c r="I37" s="57">
        <v>6.1905950151806086E-3</v>
      </c>
      <c r="J37" s="15">
        <v>16726</v>
      </c>
      <c r="K37" s="57">
        <v>3.0222086986343324E-3</v>
      </c>
      <c r="L37" s="13">
        <v>5534363</v>
      </c>
    </row>
    <row r="38" spans="1:28" x14ac:dyDescent="0.2">
      <c r="A38" s="30" t="s">
        <v>24</v>
      </c>
    </row>
    <row r="40" spans="1:28" x14ac:dyDescent="0.2">
      <c r="A40" s="482" t="s">
        <v>181</v>
      </c>
      <c r="B40" s="444" t="s">
        <v>68</v>
      </c>
      <c r="C40" s="445"/>
      <c r="D40" s="444">
        <v>2</v>
      </c>
      <c r="E40" s="445"/>
      <c r="F40" s="444">
        <v>3</v>
      </c>
      <c r="G40" s="445"/>
      <c r="H40" s="444">
        <v>4</v>
      </c>
      <c r="I40" s="445"/>
      <c r="J40" s="444" t="s">
        <v>69</v>
      </c>
      <c r="K40" s="445"/>
      <c r="L40" s="448" t="s">
        <v>11</v>
      </c>
      <c r="R40" s="63"/>
      <c r="T40" s="63"/>
      <c r="V40" s="63"/>
      <c r="Z40" s="63"/>
      <c r="AB40" s="63"/>
    </row>
    <row r="41" spans="1:28" x14ac:dyDescent="0.2">
      <c r="A41" s="483"/>
      <c r="B41" s="163" t="s">
        <v>23</v>
      </c>
      <c r="C41" s="164" t="s">
        <v>12</v>
      </c>
      <c r="D41" s="163" t="s">
        <v>23</v>
      </c>
      <c r="E41" s="164" t="s">
        <v>12</v>
      </c>
      <c r="F41" s="163" t="s">
        <v>23</v>
      </c>
      <c r="G41" s="164" t="s">
        <v>12</v>
      </c>
      <c r="H41" s="163" t="s">
        <v>23</v>
      </c>
      <c r="I41" s="164" t="s">
        <v>12</v>
      </c>
      <c r="J41" s="163" t="s">
        <v>23</v>
      </c>
      <c r="K41" s="164" t="s">
        <v>12</v>
      </c>
      <c r="L41" s="448"/>
      <c r="R41" s="63"/>
      <c r="T41" s="63"/>
      <c r="V41" s="63"/>
      <c r="AB41" s="63"/>
    </row>
    <row r="42" spans="1:28" x14ac:dyDescent="0.2">
      <c r="A42" s="37" t="s">
        <v>163</v>
      </c>
      <c r="B42" s="71">
        <v>74913</v>
      </c>
      <c r="C42" s="70">
        <v>0.48659971939305757</v>
      </c>
      <c r="D42" s="71">
        <v>53789</v>
      </c>
      <c r="E42" s="70">
        <v>0.34938812097277072</v>
      </c>
      <c r="F42" s="71">
        <v>22783</v>
      </c>
      <c r="G42" s="70">
        <v>0.14798768447308253</v>
      </c>
      <c r="H42" s="71">
        <v>2147</v>
      </c>
      <c r="I42" s="70">
        <v>1.3945905217210558E-2</v>
      </c>
      <c r="J42" s="71">
        <v>320</v>
      </c>
      <c r="K42" s="70">
        <v>2.0785699438786117E-3</v>
      </c>
      <c r="L42" s="69">
        <v>153952</v>
      </c>
      <c r="R42" s="63"/>
      <c r="T42" s="63"/>
      <c r="V42" s="63"/>
      <c r="AB42" s="63"/>
    </row>
    <row r="43" spans="1:28" x14ac:dyDescent="0.2">
      <c r="A43" s="34" t="s">
        <v>180</v>
      </c>
      <c r="B43" s="86">
        <v>550995</v>
      </c>
      <c r="C43" s="56">
        <v>0.66244071342266142</v>
      </c>
      <c r="D43" s="86">
        <v>138260</v>
      </c>
      <c r="E43" s="56">
        <v>0.16622483513973299</v>
      </c>
      <c r="F43" s="86">
        <v>92659</v>
      </c>
      <c r="G43" s="56">
        <v>0.1114004556575475</v>
      </c>
      <c r="H43" s="86">
        <v>32802</v>
      </c>
      <c r="I43" s="56">
        <v>3.9436619718309862E-2</v>
      </c>
      <c r="J43" s="86">
        <v>17048</v>
      </c>
      <c r="K43" s="56">
        <v>2.0496173799089887E-2</v>
      </c>
      <c r="L43" s="12">
        <v>831765</v>
      </c>
      <c r="R43" s="63"/>
      <c r="T43" s="63"/>
      <c r="V43" s="63"/>
      <c r="X43" s="63"/>
      <c r="AB43" s="63"/>
    </row>
    <row r="44" spans="1:28" x14ac:dyDescent="0.2">
      <c r="A44" s="37" t="s">
        <v>164</v>
      </c>
      <c r="B44" s="84">
        <v>3660779</v>
      </c>
      <c r="C44" s="83">
        <v>0.85522388547858519</v>
      </c>
      <c r="D44" s="84">
        <v>417188</v>
      </c>
      <c r="E44" s="83">
        <v>9.7462628127794659E-2</v>
      </c>
      <c r="F44" s="84">
        <v>173860</v>
      </c>
      <c r="G44" s="83">
        <v>4.0616826290061983E-2</v>
      </c>
      <c r="H44" s="84">
        <v>10352</v>
      </c>
      <c r="I44" s="83">
        <v>2.4184135842328404E-3</v>
      </c>
      <c r="J44" s="84">
        <v>18313</v>
      </c>
      <c r="K44" s="83">
        <v>4.2782465193253487E-3</v>
      </c>
      <c r="L44" s="82">
        <v>4280492</v>
      </c>
      <c r="R44" s="63"/>
      <c r="T44" s="63"/>
      <c r="V44" s="63"/>
      <c r="Z44" s="63"/>
      <c r="AB44" s="63"/>
    </row>
    <row r="45" spans="1:28" x14ac:dyDescent="0.2">
      <c r="A45" s="34" t="s">
        <v>174</v>
      </c>
      <c r="B45" s="86">
        <v>481194</v>
      </c>
      <c r="C45" s="56">
        <v>0.81129008871699249</v>
      </c>
      <c r="D45" s="86">
        <v>81346</v>
      </c>
      <c r="E45" s="56">
        <v>0.13714884964644711</v>
      </c>
      <c r="F45" s="86">
        <v>23426</v>
      </c>
      <c r="G45" s="56">
        <v>3.9496090180435053E-2</v>
      </c>
      <c r="H45" s="86">
        <v>2714</v>
      </c>
      <c r="I45" s="56">
        <v>4.5757871061940037E-3</v>
      </c>
      <c r="J45" s="86">
        <v>4441</v>
      </c>
      <c r="K45" s="56">
        <v>7.4874983561560695E-3</v>
      </c>
      <c r="L45" s="12">
        <v>593122</v>
      </c>
      <c r="R45" s="63"/>
      <c r="T45" s="63"/>
      <c r="V45" s="63"/>
      <c r="AB45" s="63"/>
    </row>
    <row r="46" spans="1:28" x14ac:dyDescent="0.2">
      <c r="A46" s="37" t="s">
        <v>203</v>
      </c>
      <c r="B46" s="89">
        <v>1024737</v>
      </c>
      <c r="C46" s="83">
        <v>0.90639370580196632</v>
      </c>
      <c r="D46" s="89">
        <v>64664</v>
      </c>
      <c r="E46" s="83">
        <v>5.7196180670726585E-2</v>
      </c>
      <c r="F46" s="89">
        <v>30906</v>
      </c>
      <c r="G46" s="83">
        <v>2.7336774090830691E-2</v>
      </c>
      <c r="H46" s="89">
        <v>6339</v>
      </c>
      <c r="I46" s="83">
        <v>5.6069310477504615E-3</v>
      </c>
      <c r="J46" s="89">
        <v>3919</v>
      </c>
      <c r="K46" s="83">
        <v>3.4664083887259909E-3</v>
      </c>
      <c r="L46" s="88">
        <v>1130565</v>
      </c>
      <c r="R46" s="63"/>
      <c r="AB46" s="63"/>
    </row>
    <row r="47" spans="1:28" x14ac:dyDescent="0.2">
      <c r="A47" s="34" t="s">
        <v>165</v>
      </c>
      <c r="B47" s="86">
        <v>317475</v>
      </c>
      <c r="C47" s="56">
        <v>0.73393424356052028</v>
      </c>
      <c r="D47" s="86">
        <v>66735</v>
      </c>
      <c r="E47" s="56">
        <v>0.15427703518075855</v>
      </c>
      <c r="F47" s="86">
        <v>25406</v>
      </c>
      <c r="G47" s="56">
        <v>5.8733233772418542E-2</v>
      </c>
      <c r="H47" s="86">
        <v>15609</v>
      </c>
      <c r="I47" s="56">
        <v>3.608466684852716E-2</v>
      </c>
      <c r="J47" s="86">
        <v>7342</v>
      </c>
      <c r="K47" s="56">
        <v>1.6973132423722621E-2</v>
      </c>
      <c r="L47" s="12">
        <v>432566</v>
      </c>
      <c r="R47" s="63"/>
      <c r="T47" s="63"/>
      <c r="V47" s="63"/>
      <c r="AB47" s="63"/>
    </row>
    <row r="48" spans="1:28" x14ac:dyDescent="0.2">
      <c r="A48" s="37" t="s">
        <v>205</v>
      </c>
      <c r="B48" s="84">
        <v>310257</v>
      </c>
      <c r="C48" s="83">
        <v>0.6975343475924648</v>
      </c>
      <c r="D48" s="84">
        <v>74999</v>
      </c>
      <c r="E48" s="83">
        <v>0.16861627146232724</v>
      </c>
      <c r="F48" s="84">
        <v>53744</v>
      </c>
      <c r="G48" s="83">
        <v>0.12082978297672389</v>
      </c>
      <c r="H48" s="84">
        <v>2805</v>
      </c>
      <c r="I48" s="83">
        <v>6.3063326371262012E-3</v>
      </c>
      <c r="J48" s="84">
        <v>2986</v>
      </c>
      <c r="K48" s="83">
        <v>6.7132653313578738E-3</v>
      </c>
      <c r="L48" s="82">
        <v>444791</v>
      </c>
      <c r="R48" s="63"/>
      <c r="T48" s="63"/>
      <c r="V48" s="63"/>
      <c r="AB48" s="63"/>
    </row>
    <row r="49" spans="1:28" x14ac:dyDescent="0.2">
      <c r="A49" s="34" t="s">
        <v>166</v>
      </c>
      <c r="B49" s="86">
        <v>73211</v>
      </c>
      <c r="C49" s="56">
        <v>0.93913233105854588</v>
      </c>
      <c r="D49" s="86">
        <v>3505</v>
      </c>
      <c r="E49" s="56">
        <v>4.4961260198060446E-2</v>
      </c>
      <c r="F49" s="86">
        <v>1091</v>
      </c>
      <c r="G49" s="56">
        <v>1.3995074144389143E-2</v>
      </c>
      <c r="H49" s="86">
        <v>149</v>
      </c>
      <c r="I49" s="56">
        <v>1.9113345990045666E-3</v>
      </c>
      <c r="J49" s="86">
        <v>0</v>
      </c>
      <c r="K49" s="56">
        <v>0</v>
      </c>
      <c r="L49" s="12">
        <v>77956</v>
      </c>
      <c r="R49" s="63"/>
      <c r="T49" s="63"/>
      <c r="V49" s="63"/>
      <c r="AB49" s="63"/>
    </row>
    <row r="50" spans="1:28" x14ac:dyDescent="0.2">
      <c r="A50" s="37" t="s">
        <v>179</v>
      </c>
      <c r="B50" s="89">
        <v>191084</v>
      </c>
      <c r="C50" s="83">
        <v>0.72327153531117283</v>
      </c>
      <c r="D50" s="89">
        <v>64811</v>
      </c>
      <c r="E50" s="83">
        <v>0.24531594207287069</v>
      </c>
      <c r="F50" s="89">
        <v>5975</v>
      </c>
      <c r="G50" s="83">
        <v>2.2615956456240489E-2</v>
      </c>
      <c r="H50" s="89">
        <v>1888</v>
      </c>
      <c r="I50" s="83">
        <v>7.1462637304405092E-3</v>
      </c>
      <c r="J50" s="89">
        <v>436</v>
      </c>
      <c r="K50" s="83">
        <v>1.6503024292754567E-3</v>
      </c>
      <c r="L50" s="88">
        <v>264194</v>
      </c>
      <c r="R50" s="63"/>
      <c r="T50" s="63"/>
      <c r="V50" s="63"/>
      <c r="X50" s="63"/>
      <c r="AB50" s="63"/>
    </row>
    <row r="51" spans="1:28" x14ac:dyDescent="0.2">
      <c r="A51" s="34" t="s">
        <v>176</v>
      </c>
      <c r="B51" s="86">
        <v>175413</v>
      </c>
      <c r="C51" s="56">
        <v>0.70561189394884094</v>
      </c>
      <c r="D51" s="86">
        <v>41249</v>
      </c>
      <c r="E51" s="56">
        <v>0.1659271833529769</v>
      </c>
      <c r="F51" s="86">
        <v>23955</v>
      </c>
      <c r="G51" s="56">
        <v>9.6360776678720977E-2</v>
      </c>
      <c r="H51" s="86">
        <v>4540</v>
      </c>
      <c r="I51" s="56">
        <v>1.8262489088766154E-2</v>
      </c>
      <c r="J51" s="86">
        <v>3439</v>
      </c>
      <c r="K51" s="56">
        <v>1.3833634356005904E-2</v>
      </c>
      <c r="L51" s="12">
        <v>248597</v>
      </c>
      <c r="R51" s="63"/>
      <c r="T51" s="63"/>
      <c r="V51" s="63"/>
      <c r="X51" s="63"/>
      <c r="Z51" s="63"/>
      <c r="AB51" s="63"/>
    </row>
    <row r="52" spans="1:28" x14ac:dyDescent="0.2">
      <c r="A52" s="37" t="s">
        <v>207</v>
      </c>
      <c r="B52" s="84">
        <v>1423268</v>
      </c>
      <c r="C52" s="83">
        <v>0.74122943840178734</v>
      </c>
      <c r="D52" s="84">
        <v>395753</v>
      </c>
      <c r="E52" s="83">
        <v>0.20610578888573519</v>
      </c>
      <c r="F52" s="84">
        <v>83051</v>
      </c>
      <c r="G52" s="83">
        <v>4.3252462704639491E-2</v>
      </c>
      <c r="H52" s="84">
        <v>13970</v>
      </c>
      <c r="I52" s="83">
        <v>7.2754922154316471E-3</v>
      </c>
      <c r="J52" s="84">
        <v>4103</v>
      </c>
      <c r="K52" s="83">
        <v>2.1368177924063025E-3</v>
      </c>
      <c r="L52" s="82">
        <v>1920145</v>
      </c>
      <c r="R52" s="63"/>
      <c r="T52" s="63"/>
      <c r="V52" s="63"/>
      <c r="Z52" s="63"/>
      <c r="AB52" s="63"/>
    </row>
    <row r="53" spans="1:28" x14ac:dyDescent="0.2">
      <c r="A53" s="34" t="s">
        <v>178</v>
      </c>
      <c r="B53" s="86">
        <v>182815</v>
      </c>
      <c r="C53" s="56">
        <v>0.93632201098090628</v>
      </c>
      <c r="D53" s="86">
        <v>6644</v>
      </c>
      <c r="E53" s="56">
        <v>3.4028517577644843E-2</v>
      </c>
      <c r="F53" s="86">
        <v>4377</v>
      </c>
      <c r="G53" s="56">
        <v>2.2417643202491191E-2</v>
      </c>
      <c r="H53" s="86">
        <v>559</v>
      </c>
      <c r="I53" s="56">
        <v>2.8630254855363437E-3</v>
      </c>
      <c r="J53" s="86">
        <v>852</v>
      </c>
      <c r="K53" s="56">
        <v>4.3636810620339261E-3</v>
      </c>
      <c r="L53" s="12">
        <v>195248</v>
      </c>
      <c r="R53" s="63"/>
      <c r="T53" s="63"/>
      <c r="AB53" s="63"/>
    </row>
    <row r="54" spans="1:28" x14ac:dyDescent="0.2">
      <c r="A54" s="37" t="s">
        <v>167</v>
      </c>
      <c r="B54" s="89">
        <v>142943</v>
      </c>
      <c r="C54" s="83">
        <v>0.84136579278844459</v>
      </c>
      <c r="D54" s="89">
        <v>17579</v>
      </c>
      <c r="E54" s="83">
        <v>0.10347039919008323</v>
      </c>
      <c r="F54" s="89">
        <v>7696</v>
      </c>
      <c r="G54" s="83">
        <v>4.5298833390231559E-2</v>
      </c>
      <c r="H54" s="89">
        <v>1254</v>
      </c>
      <c r="I54" s="83">
        <v>7.3810729042814932E-3</v>
      </c>
      <c r="J54" s="89">
        <v>421</v>
      </c>
      <c r="K54" s="83">
        <v>2.4780157039094963E-3</v>
      </c>
      <c r="L54" s="88">
        <v>169894</v>
      </c>
      <c r="R54" s="63"/>
      <c r="T54" s="63"/>
      <c r="AB54" s="63"/>
    </row>
    <row r="55" spans="1:28" x14ac:dyDescent="0.2">
      <c r="A55" s="34" t="s">
        <v>168</v>
      </c>
      <c r="B55" s="86">
        <v>95194</v>
      </c>
      <c r="C55" s="56">
        <v>0.61254246885617214</v>
      </c>
      <c r="D55" s="86">
        <v>56211</v>
      </c>
      <c r="E55" s="56">
        <v>0.36169952640790692</v>
      </c>
      <c r="F55" s="86">
        <v>2609</v>
      </c>
      <c r="G55" s="56">
        <v>1.6788067538350663E-2</v>
      </c>
      <c r="H55" s="86">
        <v>610</v>
      </c>
      <c r="I55" s="56">
        <v>3.925151858334191E-3</v>
      </c>
      <c r="J55" s="86">
        <v>785</v>
      </c>
      <c r="K55" s="56">
        <v>5.051220014413672E-3</v>
      </c>
      <c r="L55" s="12">
        <v>155408</v>
      </c>
      <c r="R55" s="63"/>
      <c r="T55" s="63"/>
      <c r="V55" s="63"/>
      <c r="AB55" s="63"/>
    </row>
    <row r="56" spans="1:28" x14ac:dyDescent="0.2">
      <c r="A56" s="37" t="s">
        <v>204</v>
      </c>
      <c r="B56" s="84">
        <v>256059</v>
      </c>
      <c r="C56" s="83">
        <v>0.78434069300137232</v>
      </c>
      <c r="D56" s="84">
        <v>42084</v>
      </c>
      <c r="E56" s="83">
        <v>0.12890854734365811</v>
      </c>
      <c r="F56" s="84">
        <v>14865</v>
      </c>
      <c r="G56" s="83">
        <v>4.5533351303665946E-2</v>
      </c>
      <c r="H56" s="84">
        <v>7378</v>
      </c>
      <c r="I56" s="83">
        <v>2.2599735346010588E-2</v>
      </c>
      <c r="J56" s="84">
        <v>6077</v>
      </c>
      <c r="K56" s="83">
        <v>1.8614609880415606E-2</v>
      </c>
      <c r="L56" s="82">
        <v>326464</v>
      </c>
      <c r="R56" s="63"/>
      <c r="T56" s="63"/>
      <c r="V56" s="63"/>
      <c r="X56" s="63"/>
      <c r="AB56" s="63"/>
    </row>
    <row r="57" spans="1:28" x14ac:dyDescent="0.2">
      <c r="A57" s="34" t="s">
        <v>161</v>
      </c>
      <c r="B57" s="86">
        <v>122345</v>
      </c>
      <c r="C57" s="56">
        <v>0.87105570427749612</v>
      </c>
      <c r="D57" s="86">
        <v>13995</v>
      </c>
      <c r="E57" s="56">
        <v>9.9639744831121493E-2</v>
      </c>
      <c r="F57" s="86">
        <v>2329</v>
      </c>
      <c r="G57" s="56">
        <v>1.6581705302728258E-2</v>
      </c>
      <c r="H57" s="86">
        <v>1284</v>
      </c>
      <c r="I57" s="56">
        <v>9.141652901976419E-3</v>
      </c>
      <c r="J57" s="86">
        <v>504</v>
      </c>
      <c r="K57" s="56">
        <v>3.588312354046819E-3</v>
      </c>
      <c r="L57" s="12">
        <v>140456</v>
      </c>
      <c r="R57" s="63"/>
      <c r="T57" s="63"/>
      <c r="AB57" s="63"/>
    </row>
    <row r="58" spans="1:28" x14ac:dyDescent="0.2">
      <c r="A58" s="37" t="s">
        <v>162</v>
      </c>
      <c r="B58" s="89">
        <v>40535</v>
      </c>
      <c r="C58" s="83">
        <v>0.85850135547272111</v>
      </c>
      <c r="D58" s="89">
        <v>4550</v>
      </c>
      <c r="E58" s="83">
        <v>9.6365638766519823E-2</v>
      </c>
      <c r="F58" s="89">
        <v>1767</v>
      </c>
      <c r="G58" s="83">
        <v>3.742375465943748E-2</v>
      </c>
      <c r="H58" s="89">
        <v>323</v>
      </c>
      <c r="I58" s="83">
        <v>6.8409013893595393E-3</v>
      </c>
      <c r="J58" s="89">
        <v>40</v>
      </c>
      <c r="K58" s="83">
        <v>8.4717045069467977E-4</v>
      </c>
      <c r="L58" s="88">
        <v>47216</v>
      </c>
      <c r="R58" s="63"/>
      <c r="T58" s="63"/>
      <c r="AB58" s="63"/>
    </row>
    <row r="59" spans="1:28" x14ac:dyDescent="0.2">
      <c r="A59" s="34" t="s">
        <v>169</v>
      </c>
      <c r="B59" s="86">
        <v>54662</v>
      </c>
      <c r="C59" s="56">
        <v>0.81942195838580079</v>
      </c>
      <c r="D59" s="86">
        <v>8668</v>
      </c>
      <c r="E59" s="56">
        <v>0.12993943754871978</v>
      </c>
      <c r="F59" s="86">
        <v>3106</v>
      </c>
      <c r="G59" s="56">
        <v>4.656113209809918E-2</v>
      </c>
      <c r="H59" s="86">
        <v>237</v>
      </c>
      <c r="I59" s="56">
        <v>3.5527972656952691E-3</v>
      </c>
      <c r="J59" s="86">
        <v>35</v>
      </c>
      <c r="K59" s="56">
        <v>5.246747016849553E-4</v>
      </c>
      <c r="L59" s="12">
        <v>66708</v>
      </c>
      <c r="R59" s="63"/>
      <c r="T59" s="63"/>
      <c r="AB59" s="63"/>
    </row>
    <row r="60" spans="1:28" x14ac:dyDescent="0.2">
      <c r="A60" s="37" t="s">
        <v>177</v>
      </c>
      <c r="B60" s="84">
        <v>178207</v>
      </c>
      <c r="C60" s="83">
        <v>0.82900857818053253</v>
      </c>
      <c r="D60" s="84">
        <v>34065</v>
      </c>
      <c r="E60" s="83">
        <v>0.1584683947079511</v>
      </c>
      <c r="F60" s="84">
        <v>2200</v>
      </c>
      <c r="G60" s="83">
        <v>1.0234271785043077E-2</v>
      </c>
      <c r="H60" s="84">
        <v>492</v>
      </c>
      <c r="I60" s="83">
        <v>2.2887553264732698E-3</v>
      </c>
      <c r="J60" s="84">
        <v>0</v>
      </c>
      <c r="K60" s="83">
        <v>0</v>
      </c>
      <c r="L60" s="82">
        <v>214964</v>
      </c>
      <c r="R60" s="63"/>
      <c r="T60" s="63"/>
      <c r="AB60" s="52"/>
    </row>
    <row r="61" spans="1:28" x14ac:dyDescent="0.2">
      <c r="A61" s="34" t="s">
        <v>170</v>
      </c>
      <c r="B61" s="86">
        <v>106344</v>
      </c>
      <c r="C61" s="56">
        <v>0.92208445330789912</v>
      </c>
      <c r="D61" s="86">
        <v>5216</v>
      </c>
      <c r="E61" s="56">
        <v>4.5226740657244427E-2</v>
      </c>
      <c r="F61" s="86">
        <v>3036</v>
      </c>
      <c r="G61" s="56">
        <v>2.6324460244515738E-2</v>
      </c>
      <c r="H61" s="86">
        <v>571</v>
      </c>
      <c r="I61" s="56">
        <v>4.9510101448018732E-3</v>
      </c>
      <c r="J61" s="86">
        <v>164</v>
      </c>
      <c r="K61" s="56">
        <v>1.4220064163704153E-3</v>
      </c>
      <c r="L61" s="12">
        <v>115330</v>
      </c>
      <c r="R61" s="63"/>
      <c r="T61" s="63"/>
      <c r="V61" s="63"/>
      <c r="X61" s="63"/>
      <c r="Z61" s="63"/>
      <c r="AB61" s="63"/>
    </row>
    <row r="62" spans="1:28" x14ac:dyDescent="0.2">
      <c r="A62" s="37" t="s">
        <v>171</v>
      </c>
      <c r="B62" s="89">
        <v>72778</v>
      </c>
      <c r="C62" s="83">
        <v>0.82221092470202795</v>
      </c>
      <c r="D62" s="89">
        <v>13033</v>
      </c>
      <c r="E62" s="83">
        <v>0.14724058069253798</v>
      </c>
      <c r="F62" s="89">
        <v>1911</v>
      </c>
      <c r="G62" s="83">
        <v>2.1589561091340449E-2</v>
      </c>
      <c r="H62" s="89">
        <v>494</v>
      </c>
      <c r="I62" s="83">
        <v>5.5809749759927699E-3</v>
      </c>
      <c r="J62" s="89">
        <v>298</v>
      </c>
      <c r="K62" s="83">
        <v>3.3666610179065694E-3</v>
      </c>
      <c r="L62" s="88">
        <v>88515</v>
      </c>
      <c r="R62" s="52"/>
      <c r="T62" s="63"/>
      <c r="V62" s="63"/>
      <c r="X62" s="63"/>
      <c r="Z62" s="63"/>
    </row>
    <row r="63" spans="1:28" x14ac:dyDescent="0.2">
      <c r="A63" s="34" t="s">
        <v>172</v>
      </c>
      <c r="B63" s="86">
        <v>196072</v>
      </c>
      <c r="C63" s="56">
        <v>0.93866002824520667</v>
      </c>
      <c r="D63" s="86">
        <v>9539</v>
      </c>
      <c r="E63" s="56">
        <v>4.5666275701941261E-2</v>
      </c>
      <c r="F63" s="86">
        <v>2545</v>
      </c>
      <c r="G63" s="56">
        <v>1.2183737463197453E-2</v>
      </c>
      <c r="H63" s="86">
        <v>412</v>
      </c>
      <c r="I63" s="56">
        <v>1.9723771453191946E-3</v>
      </c>
      <c r="J63" s="86">
        <v>317</v>
      </c>
      <c r="K63" s="56">
        <v>1.5175814443353999E-3</v>
      </c>
      <c r="L63" s="12">
        <v>208885</v>
      </c>
      <c r="R63" s="63"/>
      <c r="T63" s="63"/>
      <c r="AB63" s="63"/>
    </row>
    <row r="64" spans="1:28" x14ac:dyDescent="0.2">
      <c r="A64" s="37" t="s">
        <v>173</v>
      </c>
      <c r="B64" s="84">
        <v>215970</v>
      </c>
      <c r="C64" s="83">
        <v>0.84974700776682222</v>
      </c>
      <c r="D64" s="84">
        <v>24769</v>
      </c>
      <c r="E64" s="83">
        <v>9.7455126338734169E-2</v>
      </c>
      <c r="F64" s="84">
        <v>10540</v>
      </c>
      <c r="G64" s="83">
        <v>4.1470266527120922E-2</v>
      </c>
      <c r="H64" s="84">
        <v>2612</v>
      </c>
      <c r="I64" s="83">
        <v>1.0277071742774179E-2</v>
      </c>
      <c r="J64" s="84">
        <v>268</v>
      </c>
      <c r="K64" s="83">
        <v>1.0544621849400766E-3</v>
      </c>
      <c r="L64" s="82">
        <v>254158</v>
      </c>
    </row>
    <row r="65" spans="1:12" x14ac:dyDescent="0.2">
      <c r="A65" s="38" t="s">
        <v>11</v>
      </c>
      <c r="B65" s="78">
        <v>9947250</v>
      </c>
      <c r="C65" s="77">
        <v>0.80470325786204122</v>
      </c>
      <c r="D65" s="78">
        <v>1638651</v>
      </c>
      <c r="E65" s="77">
        <v>0.13256204460518151</v>
      </c>
      <c r="F65" s="78">
        <v>593838</v>
      </c>
      <c r="G65" s="77">
        <v>4.8039746989598016E-2</v>
      </c>
      <c r="H65" s="78">
        <v>109540</v>
      </c>
      <c r="I65" s="77">
        <v>8.8614637076788062E-3</v>
      </c>
      <c r="J65" s="78">
        <v>72110</v>
      </c>
      <c r="K65" s="77">
        <v>5.8334868355004446E-3</v>
      </c>
      <c r="L65" s="76">
        <v>12361389</v>
      </c>
    </row>
    <row r="66" spans="1:12" x14ac:dyDescent="0.2">
      <c r="A66" s="30" t="s">
        <v>24</v>
      </c>
    </row>
    <row r="67" spans="1:12" x14ac:dyDescent="0.2">
      <c r="A67" s="156" t="s">
        <v>311</v>
      </c>
    </row>
  </sheetData>
  <mergeCells count="37">
    <mergeCell ref="D19:E19"/>
    <mergeCell ref="A19:A20"/>
    <mergeCell ref="B19:C19"/>
    <mergeCell ref="A26:A27"/>
    <mergeCell ref="B26:C26"/>
    <mergeCell ref="D26:E26"/>
    <mergeCell ref="A40:A41"/>
    <mergeCell ref="A34:A35"/>
    <mergeCell ref="B34:C34"/>
    <mergeCell ref="D34:E34"/>
    <mergeCell ref="L40:L41"/>
    <mergeCell ref="L34:L35"/>
    <mergeCell ref="B40:C40"/>
    <mergeCell ref="D40:E40"/>
    <mergeCell ref="F34:G34"/>
    <mergeCell ref="J34:K34"/>
    <mergeCell ref="J40:K40"/>
    <mergeCell ref="F40:G40"/>
    <mergeCell ref="H34:I34"/>
    <mergeCell ref="H40:I40"/>
    <mergeCell ref="H19:I19"/>
    <mergeCell ref="J19:K19"/>
    <mergeCell ref="F19:G19"/>
    <mergeCell ref="L26:L27"/>
    <mergeCell ref="L19:L20"/>
    <mergeCell ref="F26:G26"/>
    <mergeCell ref="H26:I26"/>
    <mergeCell ref="J26:K26"/>
    <mergeCell ref="A6:L6"/>
    <mergeCell ref="A11:A13"/>
    <mergeCell ref="B11:L11"/>
    <mergeCell ref="B12:C12"/>
    <mergeCell ref="D12:E12"/>
    <mergeCell ref="H12:I12"/>
    <mergeCell ref="J12:K12"/>
    <mergeCell ref="L12:L13"/>
    <mergeCell ref="F12:G12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6:U74"/>
  <sheetViews>
    <sheetView showGridLines="0" zoomScale="80" zoomScaleNormal="80" workbookViewId="0"/>
  </sheetViews>
  <sheetFormatPr baseColWidth="10" defaultRowHeight="12" x14ac:dyDescent="0.2"/>
  <cols>
    <col min="1" max="1" width="24" style="1" customWidth="1"/>
    <col min="2" max="2" width="19.42578125" style="2" customWidth="1"/>
    <col min="3" max="3" width="6.42578125" style="2" customWidth="1"/>
    <col min="4" max="4" width="14.140625" style="2" customWidth="1"/>
    <col min="5" max="5" width="12.140625" style="2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3" customFormat="1" ht="16.5" x14ac:dyDescent="0.2">
      <c r="A6" s="451" t="s">
        <v>1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</row>
    <row r="7" spans="1:12" ht="15" customHeight="1" x14ac:dyDescent="0.2">
      <c r="A7" s="103" t="s">
        <v>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</row>
    <row r="8" spans="1:12" ht="15" customHeight="1" x14ac:dyDescent="0.2">
      <c r="A8" s="103" t="s">
        <v>313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</row>
    <row r="9" spans="1:12" ht="15" customHeight="1" x14ac:dyDescent="0.2">
      <c r="A9" s="103" t="s">
        <v>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2" ht="15" customHeight="1" x14ac:dyDescent="0.2">
      <c r="A10" s="104" t="s">
        <v>314</v>
      </c>
      <c r="B10" s="104"/>
      <c r="C10" s="104"/>
      <c r="D10" s="104"/>
      <c r="E10" s="104"/>
      <c r="F10" s="104"/>
      <c r="G10" s="104"/>
      <c r="H10" s="104"/>
      <c r="I10" s="103"/>
      <c r="J10" s="103"/>
      <c r="K10" s="103"/>
      <c r="L10" s="103"/>
    </row>
    <row r="11" spans="1:12" ht="15" customHeight="1" x14ac:dyDescent="0.25">
      <c r="A11" s="452" t="s">
        <v>13</v>
      </c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</row>
    <row r="12" spans="1:12" ht="20.25" customHeight="1" x14ac:dyDescent="0.2">
      <c r="A12" s="453"/>
      <c r="B12" s="444" t="s">
        <v>6</v>
      </c>
      <c r="C12" s="445"/>
      <c r="D12" s="444" t="s">
        <v>7</v>
      </c>
      <c r="E12" s="445"/>
      <c r="F12" s="444" t="s">
        <v>8</v>
      </c>
      <c r="G12" s="445"/>
      <c r="H12" s="444" t="s">
        <v>9</v>
      </c>
      <c r="I12" s="445"/>
      <c r="J12" s="444" t="s">
        <v>10</v>
      </c>
      <c r="K12" s="445"/>
      <c r="L12" s="448" t="s">
        <v>11</v>
      </c>
    </row>
    <row r="13" spans="1:12" ht="17.25" customHeight="1" x14ac:dyDescent="0.2">
      <c r="A13" s="454"/>
      <c r="B13" s="7" t="s">
        <v>23</v>
      </c>
      <c r="C13" s="8" t="s">
        <v>12</v>
      </c>
      <c r="D13" s="7" t="s">
        <v>23</v>
      </c>
      <c r="E13" s="8" t="s">
        <v>12</v>
      </c>
      <c r="F13" s="7" t="s">
        <v>23</v>
      </c>
      <c r="G13" s="8" t="s">
        <v>12</v>
      </c>
      <c r="H13" s="7" t="s">
        <v>23</v>
      </c>
      <c r="I13" s="8" t="s">
        <v>12</v>
      </c>
      <c r="J13" s="7" t="s">
        <v>23</v>
      </c>
      <c r="K13" s="8" t="s">
        <v>12</v>
      </c>
      <c r="L13" s="448"/>
    </row>
    <row r="14" spans="1:12" ht="24" x14ac:dyDescent="0.2">
      <c r="A14" s="102" t="s">
        <v>3</v>
      </c>
      <c r="B14" s="101">
        <v>30484</v>
      </c>
      <c r="C14" s="100">
        <v>2.4340864729900163E-3</v>
      </c>
      <c r="D14" s="101">
        <v>688758</v>
      </c>
      <c r="E14" s="100">
        <v>5.4995949710131796E-2</v>
      </c>
      <c r="F14" s="101">
        <v>3713394</v>
      </c>
      <c r="G14" s="100">
        <v>0.29650708910517937</v>
      </c>
      <c r="H14" s="101">
        <v>7198881</v>
      </c>
      <c r="I14" s="100">
        <v>0.57481625976790585</v>
      </c>
      <c r="J14" s="101">
        <v>892278</v>
      </c>
      <c r="K14" s="100">
        <v>7.1246614943793002E-2</v>
      </c>
      <c r="L14" s="99">
        <v>12523795</v>
      </c>
    </row>
    <row r="15" spans="1:12" x14ac:dyDescent="0.2">
      <c r="A15" s="9" t="s">
        <v>4</v>
      </c>
      <c r="B15" s="11">
        <v>14179</v>
      </c>
      <c r="C15" s="56">
        <v>2.910607861125064E-3</v>
      </c>
      <c r="D15" s="11">
        <v>265700</v>
      </c>
      <c r="E15" s="56">
        <v>5.4541823027077337E-2</v>
      </c>
      <c r="F15" s="11">
        <v>1392519</v>
      </c>
      <c r="G15" s="56">
        <v>0.28585067692827515</v>
      </c>
      <c r="H15" s="11">
        <v>2860154</v>
      </c>
      <c r="I15" s="56">
        <v>0.58712086299656507</v>
      </c>
      <c r="J15" s="11">
        <v>338939</v>
      </c>
      <c r="K15" s="56">
        <v>6.9576029186957336E-2</v>
      </c>
      <c r="L15" s="12">
        <v>4871491</v>
      </c>
    </row>
    <row r="16" spans="1:12" x14ac:dyDescent="0.2">
      <c r="A16" s="98" t="s">
        <v>5</v>
      </c>
      <c r="B16" s="97">
        <v>16304</v>
      </c>
      <c r="C16" s="96">
        <v>2.1306004218599288E-3</v>
      </c>
      <c r="D16" s="97">
        <v>423058</v>
      </c>
      <c r="E16" s="96">
        <v>5.5285056015163016E-2</v>
      </c>
      <c r="F16" s="97">
        <v>2320875</v>
      </c>
      <c r="G16" s="96">
        <v>0.30329104845952909</v>
      </c>
      <c r="H16" s="97">
        <v>4338727</v>
      </c>
      <c r="I16" s="96">
        <v>0.56698316833507512</v>
      </c>
      <c r="J16" s="97">
        <v>553339</v>
      </c>
      <c r="K16" s="96">
        <v>7.2310126768372868E-2</v>
      </c>
      <c r="L16" s="95">
        <v>7652303</v>
      </c>
    </row>
    <row r="17" spans="1:12" x14ac:dyDescent="0.2">
      <c r="A17" s="1" t="s">
        <v>24</v>
      </c>
      <c r="B17" s="5"/>
      <c r="C17" s="5"/>
      <c r="D17" s="5"/>
      <c r="E17" s="5"/>
      <c r="F17" s="11"/>
      <c r="G17" s="4"/>
      <c r="H17" s="4"/>
    </row>
    <row r="18" spans="1:12" x14ac:dyDescent="0.2">
      <c r="B18" s="5"/>
      <c r="C18" s="5"/>
      <c r="D18" s="5"/>
      <c r="E18" s="5"/>
      <c r="F18" s="4"/>
      <c r="G18" s="4"/>
      <c r="H18" s="4"/>
    </row>
    <row r="19" spans="1:12" x14ac:dyDescent="0.2">
      <c r="A19" s="449" t="s">
        <v>14</v>
      </c>
      <c r="B19" s="444" t="s">
        <v>6</v>
      </c>
      <c r="C19" s="445"/>
      <c r="D19" s="444" t="s">
        <v>7</v>
      </c>
      <c r="E19" s="445"/>
      <c r="F19" s="444" t="s">
        <v>8</v>
      </c>
      <c r="G19" s="445"/>
      <c r="H19" s="444" t="s">
        <v>9</v>
      </c>
      <c r="I19" s="445"/>
      <c r="J19" s="444" t="s">
        <v>10</v>
      </c>
      <c r="K19" s="445"/>
      <c r="L19" s="448" t="s">
        <v>11</v>
      </c>
    </row>
    <row r="20" spans="1:12" x14ac:dyDescent="0.2">
      <c r="A20" s="450"/>
      <c r="B20" s="163" t="s">
        <v>23</v>
      </c>
      <c r="C20" s="164" t="s">
        <v>12</v>
      </c>
      <c r="D20" s="163" t="s">
        <v>23</v>
      </c>
      <c r="E20" s="164" t="s">
        <v>12</v>
      </c>
      <c r="F20" s="163" t="s">
        <v>23</v>
      </c>
      <c r="G20" s="164" t="s">
        <v>12</v>
      </c>
      <c r="H20" s="163" t="s">
        <v>23</v>
      </c>
      <c r="I20" s="164" t="s">
        <v>12</v>
      </c>
      <c r="J20" s="163" t="s">
        <v>23</v>
      </c>
      <c r="K20" s="164" t="s">
        <v>12</v>
      </c>
      <c r="L20" s="448"/>
    </row>
    <row r="21" spans="1:12" x14ac:dyDescent="0.2">
      <c r="A21" s="94" t="s">
        <v>15</v>
      </c>
      <c r="B21" s="93">
        <v>3516</v>
      </c>
      <c r="C21" s="70">
        <v>3.2731792009756235E-3</v>
      </c>
      <c r="D21" s="93">
        <v>104314</v>
      </c>
      <c r="E21" s="70">
        <v>9.7109901925645961E-2</v>
      </c>
      <c r="F21" s="93">
        <v>333872</v>
      </c>
      <c r="G21" s="70">
        <v>0.31081424521846795</v>
      </c>
      <c r="H21" s="93">
        <v>566289</v>
      </c>
      <c r="I21" s="70">
        <v>0.52718014122334611</v>
      </c>
      <c r="J21" s="93">
        <v>66194</v>
      </c>
      <c r="K21" s="70">
        <v>6.1622532431564396E-2</v>
      </c>
      <c r="L21" s="69">
        <v>1074185</v>
      </c>
    </row>
    <row r="22" spans="1:12" x14ac:dyDescent="0.2">
      <c r="A22" s="9" t="s">
        <v>16</v>
      </c>
      <c r="B22" s="11">
        <v>17384</v>
      </c>
      <c r="C22" s="56">
        <v>2.6313698214395186E-3</v>
      </c>
      <c r="D22" s="11">
        <v>430231</v>
      </c>
      <c r="E22" s="56">
        <v>6.5122921631830741E-2</v>
      </c>
      <c r="F22" s="11">
        <v>1888747</v>
      </c>
      <c r="G22" s="56">
        <v>0.28589460746286394</v>
      </c>
      <c r="H22" s="11">
        <v>3785686</v>
      </c>
      <c r="I22" s="56">
        <v>0.57302921616694003</v>
      </c>
      <c r="J22" s="11">
        <v>484397</v>
      </c>
      <c r="K22" s="56">
        <v>7.3321884916925817E-2</v>
      </c>
      <c r="L22" s="12">
        <v>6606445</v>
      </c>
    </row>
    <row r="23" spans="1:12" x14ac:dyDescent="0.2">
      <c r="A23" s="98" t="s">
        <v>17</v>
      </c>
      <c r="B23" s="97">
        <v>9583</v>
      </c>
      <c r="C23" s="96">
        <v>2.0394499380269413E-3</v>
      </c>
      <c r="D23" s="97">
        <v>135325</v>
      </c>
      <c r="E23" s="96">
        <v>2.8799808292131465E-2</v>
      </c>
      <c r="F23" s="97">
        <v>1443919</v>
      </c>
      <c r="G23" s="96">
        <v>0.30729422050150507</v>
      </c>
      <c r="H23" s="97">
        <v>2773143</v>
      </c>
      <c r="I23" s="96">
        <v>0.59017910043721655</v>
      </c>
      <c r="J23" s="97">
        <v>336845</v>
      </c>
      <c r="K23" s="96">
        <v>7.1687208011550138E-2</v>
      </c>
      <c r="L23" s="95">
        <v>4698816</v>
      </c>
    </row>
    <row r="24" spans="1:12" x14ac:dyDescent="0.2">
      <c r="A24" s="1" t="s">
        <v>24</v>
      </c>
    </row>
    <row r="26" spans="1:12" x14ac:dyDescent="0.2">
      <c r="A26" s="449" t="s">
        <v>18</v>
      </c>
      <c r="B26" s="444" t="s">
        <v>6</v>
      </c>
      <c r="C26" s="445"/>
      <c r="D26" s="444" t="s">
        <v>7</v>
      </c>
      <c r="E26" s="445"/>
      <c r="F26" s="444" t="s">
        <v>8</v>
      </c>
      <c r="G26" s="445"/>
      <c r="H26" s="444" t="s">
        <v>9</v>
      </c>
      <c r="I26" s="445"/>
      <c r="J26" s="444" t="s">
        <v>10</v>
      </c>
      <c r="K26" s="445"/>
      <c r="L26" s="446" t="s">
        <v>11</v>
      </c>
    </row>
    <row r="27" spans="1:12" x14ac:dyDescent="0.2">
      <c r="A27" s="450"/>
      <c r="B27" s="163" t="s">
        <v>23</v>
      </c>
      <c r="C27" s="164" t="s">
        <v>12</v>
      </c>
      <c r="D27" s="163" t="s">
        <v>23</v>
      </c>
      <c r="E27" s="164" t="s">
        <v>12</v>
      </c>
      <c r="F27" s="163" t="s">
        <v>23</v>
      </c>
      <c r="G27" s="164" t="s">
        <v>12</v>
      </c>
      <c r="H27" s="163" t="s">
        <v>23</v>
      </c>
      <c r="I27" s="164" t="s">
        <v>12</v>
      </c>
      <c r="J27" s="163" t="s">
        <v>23</v>
      </c>
      <c r="K27" s="164" t="s">
        <v>12</v>
      </c>
      <c r="L27" s="447"/>
    </row>
    <row r="28" spans="1:12" x14ac:dyDescent="0.2">
      <c r="A28" s="94" t="s">
        <v>19</v>
      </c>
      <c r="B28" s="93">
        <v>860</v>
      </c>
      <c r="C28" s="70">
        <v>1.0556758535016522E-3</v>
      </c>
      <c r="D28" s="93">
        <v>60112</v>
      </c>
      <c r="E28" s="70">
        <v>7.3789287099641068E-2</v>
      </c>
      <c r="F28" s="93">
        <v>260743</v>
      </c>
      <c r="G28" s="70">
        <v>0.32006987101114104</v>
      </c>
      <c r="H28" s="93">
        <v>420963</v>
      </c>
      <c r="I28" s="70">
        <v>0.51674473757862327</v>
      </c>
      <c r="J28" s="93">
        <v>71967</v>
      </c>
      <c r="K28" s="70">
        <v>8.8341655987155127E-2</v>
      </c>
      <c r="L28" s="69">
        <v>814644</v>
      </c>
    </row>
    <row r="29" spans="1:12" x14ac:dyDescent="0.2">
      <c r="A29" s="9" t="s">
        <v>20</v>
      </c>
      <c r="B29" s="11">
        <v>7245</v>
      </c>
      <c r="C29" s="56">
        <v>2.5867073589592904E-3</v>
      </c>
      <c r="D29" s="11">
        <v>129341</v>
      </c>
      <c r="E29" s="56">
        <v>4.6179063701194421E-2</v>
      </c>
      <c r="F29" s="11">
        <v>956936</v>
      </c>
      <c r="G29" s="56">
        <v>0.34165816331995408</v>
      </c>
      <c r="H29" s="11">
        <v>1544881</v>
      </c>
      <c r="I29" s="56">
        <v>0.55157419619273806</v>
      </c>
      <c r="J29" s="11">
        <v>162457</v>
      </c>
      <c r="K29" s="56">
        <v>5.8002583494057895E-2</v>
      </c>
      <c r="L29" s="12">
        <v>2800858</v>
      </c>
    </row>
    <row r="30" spans="1:12" x14ac:dyDescent="0.2">
      <c r="A30" s="92" t="s">
        <v>21</v>
      </c>
      <c r="B30" s="84">
        <v>8184</v>
      </c>
      <c r="C30" s="91">
        <v>2.4022987392334659E-3</v>
      </c>
      <c r="D30" s="84">
        <v>204215</v>
      </c>
      <c r="E30" s="91">
        <v>5.9944457115415718E-2</v>
      </c>
      <c r="F30" s="84">
        <v>1083327</v>
      </c>
      <c r="G30" s="91">
        <v>0.31799548952560763</v>
      </c>
      <c r="H30" s="84">
        <v>1900278</v>
      </c>
      <c r="I30" s="91">
        <v>0.55780002976455179</v>
      </c>
      <c r="J30" s="84">
        <v>210733</v>
      </c>
      <c r="K30" s="91">
        <v>6.1857724855191344E-2</v>
      </c>
      <c r="L30" s="82">
        <v>3406737</v>
      </c>
    </row>
    <row r="31" spans="1:12" x14ac:dyDescent="0.2">
      <c r="A31" s="10" t="s">
        <v>22</v>
      </c>
      <c r="B31" s="14">
        <v>14195</v>
      </c>
      <c r="C31" s="57">
        <v>2.580179134775689E-3</v>
      </c>
      <c r="D31" s="14">
        <v>295091</v>
      </c>
      <c r="E31" s="57">
        <v>5.3637734488206606E-2</v>
      </c>
      <c r="F31" s="14">
        <v>1412389</v>
      </c>
      <c r="G31" s="57">
        <v>0.2567253700589433</v>
      </c>
      <c r="H31" s="14">
        <v>3332759</v>
      </c>
      <c r="I31" s="57">
        <v>0.60578479979118638</v>
      </c>
      <c r="J31" s="14">
        <v>447122</v>
      </c>
      <c r="K31" s="57">
        <v>8.1271916526888033E-2</v>
      </c>
      <c r="L31" s="13">
        <v>5501556</v>
      </c>
    </row>
    <row r="32" spans="1:12" x14ac:dyDescent="0.2">
      <c r="A32" s="1" t="s">
        <v>24</v>
      </c>
    </row>
    <row r="34" spans="1:20" x14ac:dyDescent="0.2">
      <c r="A34" s="449" t="s">
        <v>209</v>
      </c>
      <c r="B34" s="444" t="s">
        <v>6</v>
      </c>
      <c r="C34" s="445"/>
      <c r="D34" s="444" t="s">
        <v>7</v>
      </c>
      <c r="E34" s="445"/>
      <c r="F34" s="444" t="s">
        <v>8</v>
      </c>
      <c r="G34" s="445"/>
      <c r="H34" s="444" t="s">
        <v>9</v>
      </c>
      <c r="I34" s="445"/>
      <c r="J34" s="444" t="s">
        <v>10</v>
      </c>
      <c r="K34" s="445"/>
      <c r="L34" s="446" t="s">
        <v>11</v>
      </c>
    </row>
    <row r="35" spans="1:20" x14ac:dyDescent="0.2">
      <c r="A35" s="450"/>
      <c r="B35" s="74" t="s">
        <v>23</v>
      </c>
      <c r="C35" s="73" t="s">
        <v>12</v>
      </c>
      <c r="D35" s="74" t="s">
        <v>23</v>
      </c>
      <c r="E35" s="73" t="s">
        <v>12</v>
      </c>
      <c r="F35" s="74" t="s">
        <v>23</v>
      </c>
      <c r="G35" s="73" t="s">
        <v>12</v>
      </c>
      <c r="H35" s="74" t="s">
        <v>23</v>
      </c>
      <c r="I35" s="73" t="s">
        <v>12</v>
      </c>
      <c r="J35" s="74" t="s">
        <v>23</v>
      </c>
      <c r="K35" s="73" t="s">
        <v>12</v>
      </c>
      <c r="L35" s="447"/>
    </row>
    <row r="36" spans="1:20" x14ac:dyDescent="0.2">
      <c r="A36" s="72" t="s">
        <v>184</v>
      </c>
      <c r="B36" s="71">
        <v>18221</v>
      </c>
      <c r="C36" s="70">
        <v>2.6071531950396984E-3</v>
      </c>
      <c r="D36" s="71">
        <v>385530</v>
      </c>
      <c r="E36" s="70">
        <v>5.5163589884400135E-2</v>
      </c>
      <c r="F36" s="71">
        <v>2471124</v>
      </c>
      <c r="G36" s="70">
        <v>0.35358096876896322</v>
      </c>
      <c r="H36" s="71">
        <v>3687392</v>
      </c>
      <c r="I36" s="70">
        <v>0.52761076967037057</v>
      </c>
      <c r="J36" s="71">
        <v>426582</v>
      </c>
      <c r="K36" s="70">
        <v>6.1037518481226308E-2</v>
      </c>
      <c r="L36" s="69">
        <v>6988849</v>
      </c>
    </row>
    <row r="37" spans="1:20" x14ac:dyDescent="0.2">
      <c r="A37" s="68" t="s">
        <v>201</v>
      </c>
      <c r="B37" s="15">
        <v>12263</v>
      </c>
      <c r="C37" s="57">
        <v>2.2155591039189904E-3</v>
      </c>
      <c r="D37" s="15">
        <v>303228</v>
      </c>
      <c r="E37" s="57">
        <v>5.4784274318123431E-2</v>
      </c>
      <c r="F37" s="15">
        <v>1242270</v>
      </c>
      <c r="G37" s="57">
        <v>0.22444121406062498</v>
      </c>
      <c r="H37" s="15">
        <v>3511490</v>
      </c>
      <c r="I37" s="57">
        <v>0.63442172696897137</v>
      </c>
      <c r="J37" s="15">
        <v>465695</v>
      </c>
      <c r="K37" s="57">
        <v>8.4137225548361269E-2</v>
      </c>
      <c r="L37" s="13">
        <v>5534946</v>
      </c>
    </row>
    <row r="38" spans="1:20" x14ac:dyDescent="0.2">
      <c r="A38" s="1" t="s">
        <v>24</v>
      </c>
    </row>
    <row r="40" spans="1:20" ht="15" customHeight="1" x14ac:dyDescent="0.2">
      <c r="A40" s="449" t="s">
        <v>182</v>
      </c>
      <c r="B40" s="444" t="s">
        <v>6</v>
      </c>
      <c r="C40" s="445"/>
      <c r="D40" s="444" t="s">
        <v>7</v>
      </c>
      <c r="E40" s="445"/>
      <c r="F40" s="444" t="s">
        <v>8</v>
      </c>
      <c r="G40" s="445"/>
      <c r="H40" s="444" t="s">
        <v>9</v>
      </c>
      <c r="I40" s="445"/>
      <c r="J40" s="444" t="s">
        <v>10</v>
      </c>
      <c r="K40" s="445"/>
      <c r="L40" s="446" t="s">
        <v>11</v>
      </c>
    </row>
    <row r="41" spans="1:20" x14ac:dyDescent="0.2">
      <c r="A41" s="450"/>
      <c r="B41" s="74" t="s">
        <v>23</v>
      </c>
      <c r="C41" s="73" t="s">
        <v>12</v>
      </c>
      <c r="D41" s="74" t="s">
        <v>23</v>
      </c>
      <c r="E41" s="73" t="s">
        <v>12</v>
      </c>
      <c r="F41" s="74" t="s">
        <v>23</v>
      </c>
      <c r="G41" s="73" t="s">
        <v>12</v>
      </c>
      <c r="H41" s="74" t="s">
        <v>23</v>
      </c>
      <c r="I41" s="73" t="s">
        <v>12</v>
      </c>
      <c r="J41" s="74" t="s">
        <v>23</v>
      </c>
      <c r="K41" s="73" t="s">
        <v>12</v>
      </c>
      <c r="L41" s="447"/>
      <c r="O41" s="17"/>
      <c r="P41" s="17"/>
      <c r="Q41" s="17"/>
      <c r="S41" s="17"/>
    </row>
    <row r="42" spans="1:20" x14ac:dyDescent="0.2">
      <c r="A42" s="72" t="s">
        <v>163</v>
      </c>
      <c r="B42" s="71">
        <v>96</v>
      </c>
      <c r="C42" s="70">
        <v>6.2357098316358347E-4</v>
      </c>
      <c r="D42" s="71">
        <v>4151</v>
      </c>
      <c r="E42" s="70">
        <v>2.6962949490750364E-2</v>
      </c>
      <c r="F42" s="71">
        <v>50349</v>
      </c>
      <c r="G42" s="70">
        <v>0.32704349407607564</v>
      </c>
      <c r="H42" s="71">
        <v>87011</v>
      </c>
      <c r="I42" s="70">
        <v>0.56518265433381831</v>
      </c>
      <c r="J42" s="71">
        <v>12345</v>
      </c>
      <c r="K42" s="70">
        <v>8.0187331116192057E-2</v>
      </c>
      <c r="L42" s="69">
        <v>153952</v>
      </c>
      <c r="O42" s="17"/>
      <c r="P42" s="17"/>
      <c r="Q42" s="17"/>
      <c r="R42" s="17"/>
      <c r="S42" s="17"/>
      <c r="T42" s="17"/>
    </row>
    <row r="43" spans="1:20" x14ac:dyDescent="0.2">
      <c r="A43" s="87" t="s">
        <v>175</v>
      </c>
      <c r="B43" s="86">
        <v>2249</v>
      </c>
      <c r="C43" s="56">
        <v>2.7038887185683457E-3</v>
      </c>
      <c r="D43" s="86">
        <v>27874</v>
      </c>
      <c r="E43" s="56">
        <v>3.3511869338094295E-2</v>
      </c>
      <c r="F43" s="86">
        <v>198239</v>
      </c>
      <c r="G43" s="56">
        <v>0.23833534712328602</v>
      </c>
      <c r="H43" s="86">
        <v>522766</v>
      </c>
      <c r="I43" s="56">
        <v>0.62850204084086247</v>
      </c>
      <c r="J43" s="86">
        <v>80637</v>
      </c>
      <c r="K43" s="56">
        <v>9.6946853979188827E-2</v>
      </c>
      <c r="L43" s="12">
        <v>831765</v>
      </c>
      <c r="O43" s="17"/>
      <c r="P43" s="17"/>
      <c r="Q43" s="18"/>
      <c r="S43" s="17"/>
    </row>
    <row r="44" spans="1:20" x14ac:dyDescent="0.2">
      <c r="A44" s="85" t="s">
        <v>206</v>
      </c>
      <c r="B44" s="84">
        <v>16644</v>
      </c>
      <c r="C44" s="83">
        <v>3.8883380695490144E-3</v>
      </c>
      <c r="D44" s="84">
        <v>217757</v>
      </c>
      <c r="E44" s="83">
        <v>5.0871955840590288E-2</v>
      </c>
      <c r="F44" s="84">
        <v>1273418</v>
      </c>
      <c r="G44" s="83">
        <v>0.29749337225720779</v>
      </c>
      <c r="H44" s="84">
        <v>2381051</v>
      </c>
      <c r="I44" s="83">
        <v>0.55625638361197727</v>
      </c>
      <c r="J44" s="84">
        <v>391622</v>
      </c>
      <c r="K44" s="83">
        <v>9.1489950220675562E-2</v>
      </c>
      <c r="L44" s="82">
        <v>4280492</v>
      </c>
      <c r="P44" s="17"/>
      <c r="Q44" s="17"/>
      <c r="R44" s="17"/>
      <c r="S44" s="17"/>
      <c r="T44" s="17"/>
    </row>
    <row r="45" spans="1:20" x14ac:dyDescent="0.2">
      <c r="A45" s="87" t="s">
        <v>174</v>
      </c>
      <c r="B45" s="86">
        <v>2416</v>
      </c>
      <c r="C45" s="56">
        <v>4.0733609611513311E-3</v>
      </c>
      <c r="D45" s="86">
        <v>49528</v>
      </c>
      <c r="E45" s="56">
        <v>8.3503899703602294E-2</v>
      </c>
      <c r="F45" s="86">
        <v>228298</v>
      </c>
      <c r="G45" s="56">
        <v>0.38490900691594648</v>
      </c>
      <c r="H45" s="86">
        <v>281203</v>
      </c>
      <c r="I45" s="56">
        <v>0.47410650759877393</v>
      </c>
      <c r="J45" s="86">
        <v>31676</v>
      </c>
      <c r="K45" s="56">
        <v>5.340553882675065E-2</v>
      </c>
      <c r="L45" s="12">
        <v>593122</v>
      </c>
      <c r="Q45" s="17"/>
      <c r="R45" s="17"/>
      <c r="S45" s="17"/>
      <c r="T45" s="17"/>
    </row>
    <row r="46" spans="1:20" x14ac:dyDescent="0.2">
      <c r="A46" s="90" t="s">
        <v>203</v>
      </c>
      <c r="B46" s="89">
        <v>11270</v>
      </c>
      <c r="C46" s="83">
        <v>9.9684670938866848E-3</v>
      </c>
      <c r="D46" s="89">
        <v>58423</v>
      </c>
      <c r="E46" s="83">
        <v>5.1675931945531661E-2</v>
      </c>
      <c r="F46" s="89">
        <v>355915</v>
      </c>
      <c r="G46" s="83">
        <v>0.31481162073830343</v>
      </c>
      <c r="H46" s="89">
        <v>606228</v>
      </c>
      <c r="I46" s="83">
        <v>0.53621684732854813</v>
      </c>
      <c r="J46" s="89">
        <v>98727</v>
      </c>
      <c r="K46" s="83">
        <v>8.7325363866739197E-2</v>
      </c>
      <c r="L46" s="88">
        <v>1130565</v>
      </c>
      <c r="P46" s="17"/>
      <c r="Q46" s="17"/>
      <c r="R46" s="17"/>
      <c r="S46" s="17"/>
      <c r="T46" s="17"/>
    </row>
    <row r="47" spans="1:20" x14ac:dyDescent="0.2">
      <c r="A47" s="87" t="s">
        <v>165</v>
      </c>
      <c r="B47" s="86">
        <v>6101</v>
      </c>
      <c r="C47" s="56">
        <v>1.4104206063352182E-2</v>
      </c>
      <c r="D47" s="86">
        <v>41584</v>
      </c>
      <c r="E47" s="56">
        <v>9.6133306824854478E-2</v>
      </c>
      <c r="F47" s="86">
        <v>116304</v>
      </c>
      <c r="G47" s="56">
        <v>0.26886995279333098</v>
      </c>
      <c r="H47" s="86">
        <v>246343</v>
      </c>
      <c r="I47" s="56">
        <v>0.56949228557029452</v>
      </c>
      <c r="J47" s="86">
        <v>22235</v>
      </c>
      <c r="K47" s="56">
        <v>5.1402560534115023E-2</v>
      </c>
      <c r="L47" s="12">
        <v>432566</v>
      </c>
      <c r="P47" s="17"/>
      <c r="Q47" s="17"/>
      <c r="R47" s="18"/>
      <c r="S47" s="17"/>
      <c r="T47" s="17"/>
    </row>
    <row r="48" spans="1:20" x14ac:dyDescent="0.2">
      <c r="A48" s="85" t="s">
        <v>205</v>
      </c>
      <c r="B48" s="84">
        <v>0</v>
      </c>
      <c r="C48" s="83">
        <v>0</v>
      </c>
      <c r="D48" s="84">
        <v>34753</v>
      </c>
      <c r="E48" s="83">
        <v>7.8133325539410645E-2</v>
      </c>
      <c r="F48" s="84">
        <v>136493</v>
      </c>
      <c r="G48" s="83">
        <v>0.30686996814234102</v>
      </c>
      <c r="H48" s="84">
        <v>270040</v>
      </c>
      <c r="I48" s="83">
        <v>0.60711660083050245</v>
      </c>
      <c r="J48" s="84">
        <v>3505</v>
      </c>
      <c r="K48" s="83">
        <v>7.8801054877459305E-3</v>
      </c>
      <c r="L48" s="82">
        <v>444791</v>
      </c>
      <c r="P48" s="17"/>
      <c r="Q48" s="17"/>
      <c r="R48" s="17"/>
      <c r="S48" s="17"/>
      <c r="T48" s="17"/>
    </row>
    <row r="49" spans="1:20" x14ac:dyDescent="0.2">
      <c r="A49" s="87" t="s">
        <v>166</v>
      </c>
      <c r="B49" s="86">
        <v>0</v>
      </c>
      <c r="C49" s="56">
        <v>0</v>
      </c>
      <c r="D49" s="86">
        <v>2293</v>
      </c>
      <c r="E49" s="56">
        <v>2.9414028426291754E-2</v>
      </c>
      <c r="F49" s="86">
        <v>21124</v>
      </c>
      <c r="G49" s="56">
        <v>0.27097336959310381</v>
      </c>
      <c r="H49" s="86">
        <v>54238</v>
      </c>
      <c r="I49" s="56">
        <v>0.6957514495356355</v>
      </c>
      <c r="J49" s="86">
        <v>300</v>
      </c>
      <c r="K49" s="56">
        <v>3.8483246959823492E-3</v>
      </c>
      <c r="L49" s="12">
        <v>77956</v>
      </c>
      <c r="P49" s="17"/>
      <c r="Q49" s="17"/>
      <c r="R49" s="17"/>
      <c r="S49" s="17"/>
      <c r="T49" s="17"/>
    </row>
    <row r="50" spans="1:20" x14ac:dyDescent="0.2">
      <c r="A50" s="90" t="s">
        <v>179</v>
      </c>
      <c r="B50" s="89">
        <v>419</v>
      </c>
      <c r="C50" s="83">
        <v>1.5859557749229732E-3</v>
      </c>
      <c r="D50" s="89">
        <v>8040</v>
      </c>
      <c r="E50" s="83">
        <v>3.0432182411409797E-2</v>
      </c>
      <c r="F50" s="89">
        <v>98375</v>
      </c>
      <c r="G50" s="83">
        <v>0.37235894834856204</v>
      </c>
      <c r="H50" s="89">
        <v>141897</v>
      </c>
      <c r="I50" s="83">
        <v>0.53709395368554924</v>
      </c>
      <c r="J50" s="89">
        <v>15463</v>
      </c>
      <c r="K50" s="83">
        <v>5.8528959779555932E-2</v>
      </c>
      <c r="L50" s="88">
        <v>264194</v>
      </c>
      <c r="P50" s="17"/>
      <c r="Q50" s="17"/>
      <c r="R50" s="17"/>
      <c r="S50" s="17"/>
      <c r="T50" s="17"/>
    </row>
    <row r="51" spans="1:20" x14ac:dyDescent="0.2">
      <c r="A51" s="87" t="s">
        <v>176</v>
      </c>
      <c r="B51" s="86">
        <v>926</v>
      </c>
      <c r="C51" s="56">
        <v>3.7249041621580307E-3</v>
      </c>
      <c r="D51" s="86">
        <v>14313</v>
      </c>
      <c r="E51" s="56">
        <v>5.7575111525883259E-2</v>
      </c>
      <c r="F51" s="86">
        <v>101334</v>
      </c>
      <c r="G51" s="56">
        <v>0.40762358355088757</v>
      </c>
      <c r="H51" s="86">
        <v>113447</v>
      </c>
      <c r="I51" s="56">
        <v>0.45634903076062866</v>
      </c>
      <c r="J51" s="86">
        <v>18576</v>
      </c>
      <c r="K51" s="56">
        <v>7.4723347425753331E-2</v>
      </c>
      <c r="L51" s="12">
        <v>248597</v>
      </c>
      <c r="P51" s="17"/>
      <c r="Q51" s="17"/>
      <c r="R51" s="17"/>
      <c r="S51" s="17"/>
      <c r="T51" s="17"/>
    </row>
    <row r="52" spans="1:20" x14ac:dyDescent="0.2">
      <c r="A52" s="85" t="s">
        <v>207</v>
      </c>
      <c r="B52" s="84">
        <v>387</v>
      </c>
      <c r="C52" s="83">
        <v>2.0154727898153525E-4</v>
      </c>
      <c r="D52" s="84">
        <v>83303</v>
      </c>
      <c r="E52" s="83">
        <v>4.3383702793278633E-2</v>
      </c>
      <c r="F52" s="84">
        <v>755016</v>
      </c>
      <c r="G52" s="83">
        <v>0.39320780461892202</v>
      </c>
      <c r="H52" s="84">
        <v>1013995</v>
      </c>
      <c r="I52" s="83">
        <v>0.52808251460176181</v>
      </c>
      <c r="J52" s="84">
        <v>67445</v>
      </c>
      <c r="K52" s="83">
        <v>3.5124951501058516E-2</v>
      </c>
      <c r="L52" s="82">
        <v>1920145</v>
      </c>
      <c r="P52" s="17"/>
      <c r="Q52" s="17"/>
      <c r="R52" s="17"/>
      <c r="S52" s="17"/>
      <c r="T52" s="17"/>
    </row>
    <row r="53" spans="1:20" x14ac:dyDescent="0.2">
      <c r="A53" s="87" t="s">
        <v>178</v>
      </c>
      <c r="B53" s="86">
        <v>769</v>
      </c>
      <c r="C53" s="56">
        <v>3.9385806768827336E-3</v>
      </c>
      <c r="D53" s="86">
        <v>7890</v>
      </c>
      <c r="E53" s="56">
        <v>4.041014504630009E-2</v>
      </c>
      <c r="F53" s="86">
        <v>45922</v>
      </c>
      <c r="G53" s="56">
        <v>0.23519831189051874</v>
      </c>
      <c r="H53" s="86">
        <v>134392</v>
      </c>
      <c r="I53" s="56">
        <v>0.68831434893059085</v>
      </c>
      <c r="J53" s="86">
        <v>6274</v>
      </c>
      <c r="K53" s="56">
        <v>3.2133491764320246E-2</v>
      </c>
      <c r="L53" s="12">
        <v>195248</v>
      </c>
      <c r="O53" s="17"/>
      <c r="P53" s="17"/>
      <c r="Q53" s="17"/>
      <c r="R53" s="17"/>
      <c r="S53" s="17"/>
      <c r="T53" s="17"/>
    </row>
    <row r="54" spans="1:20" x14ac:dyDescent="0.2">
      <c r="A54" s="90" t="s">
        <v>167</v>
      </c>
      <c r="B54" s="89">
        <v>436</v>
      </c>
      <c r="C54" s="83">
        <v>2.5663060496544906E-3</v>
      </c>
      <c r="D54" s="89">
        <v>6593</v>
      </c>
      <c r="E54" s="83">
        <v>3.8806549966449666E-2</v>
      </c>
      <c r="F54" s="89">
        <v>47177</v>
      </c>
      <c r="G54" s="83">
        <v>0.27768490941410529</v>
      </c>
      <c r="H54" s="89">
        <v>105492</v>
      </c>
      <c r="I54" s="83">
        <v>0.62092834355539339</v>
      </c>
      <c r="J54" s="89">
        <v>10196</v>
      </c>
      <c r="K54" s="83">
        <v>6.0013891014397212E-2</v>
      </c>
      <c r="L54" s="88">
        <v>169894</v>
      </c>
      <c r="P54" s="17"/>
      <c r="Q54" s="17"/>
      <c r="R54" s="17"/>
      <c r="S54" s="17"/>
      <c r="T54" s="17"/>
    </row>
    <row r="55" spans="1:20" x14ac:dyDescent="0.2">
      <c r="A55" s="87" t="s">
        <v>168</v>
      </c>
      <c r="B55" s="86">
        <v>676</v>
      </c>
      <c r="C55" s="56">
        <v>4.349840420055596E-3</v>
      </c>
      <c r="D55" s="86">
        <v>10406</v>
      </c>
      <c r="E55" s="56">
        <v>6.6959229898074749E-2</v>
      </c>
      <c r="F55" s="86">
        <v>48368</v>
      </c>
      <c r="G55" s="56">
        <v>0.31123236899001339</v>
      </c>
      <c r="H55" s="86">
        <v>85688</v>
      </c>
      <c r="I55" s="56">
        <v>0.55137444661793478</v>
      </c>
      <c r="J55" s="86">
        <v>10270</v>
      </c>
      <c r="K55" s="56">
        <v>6.6084114073921549E-2</v>
      </c>
      <c r="L55" s="12">
        <v>155408</v>
      </c>
      <c r="P55" s="17"/>
      <c r="Q55" s="17"/>
      <c r="R55" s="17"/>
      <c r="S55" s="17"/>
      <c r="T55" s="17"/>
    </row>
    <row r="56" spans="1:20" x14ac:dyDescent="0.2">
      <c r="A56" s="85" t="s">
        <v>204</v>
      </c>
      <c r="B56" s="84">
        <v>3463</v>
      </c>
      <c r="C56" s="83">
        <v>1.0607601450695942E-2</v>
      </c>
      <c r="D56" s="84">
        <v>20322</v>
      </c>
      <c r="E56" s="83">
        <v>6.2248823760047048E-2</v>
      </c>
      <c r="F56" s="84">
        <v>103923</v>
      </c>
      <c r="G56" s="83">
        <v>0.31832912664183494</v>
      </c>
      <c r="H56" s="84">
        <v>184004</v>
      </c>
      <c r="I56" s="83">
        <v>0.56362722995491077</v>
      </c>
      <c r="J56" s="84">
        <v>14752</v>
      </c>
      <c r="K56" s="83">
        <v>4.5187218192511272E-2</v>
      </c>
      <c r="L56" s="82">
        <v>326464</v>
      </c>
      <c r="P56" s="17"/>
      <c r="Q56" s="17"/>
      <c r="R56" s="17"/>
      <c r="S56" s="17"/>
      <c r="T56" s="17"/>
    </row>
    <row r="57" spans="1:20" x14ac:dyDescent="0.2">
      <c r="A57" s="87" t="s">
        <v>161</v>
      </c>
      <c r="B57" s="86">
        <v>1199</v>
      </c>
      <c r="C57" s="56">
        <v>8.5364811755994762E-3</v>
      </c>
      <c r="D57" s="86">
        <v>6090</v>
      </c>
      <c r="E57" s="56">
        <v>4.3358774278065726E-2</v>
      </c>
      <c r="F57" s="86">
        <v>37489</v>
      </c>
      <c r="G57" s="56">
        <v>0.2669092100017087</v>
      </c>
      <c r="H57" s="86">
        <v>79541</v>
      </c>
      <c r="I57" s="56">
        <v>0.56630546220880562</v>
      </c>
      <c r="J57" s="86">
        <v>16137</v>
      </c>
      <c r="K57" s="56">
        <v>0.11489007233582046</v>
      </c>
      <c r="L57" s="12">
        <v>140456</v>
      </c>
      <c r="P57" s="17"/>
      <c r="Q57" s="17"/>
      <c r="R57" s="17"/>
      <c r="S57" s="17"/>
      <c r="T57" s="17"/>
    </row>
    <row r="58" spans="1:20" x14ac:dyDescent="0.2">
      <c r="A58" s="90" t="s">
        <v>162</v>
      </c>
      <c r="B58" s="89">
        <v>233</v>
      </c>
      <c r="C58" s="83">
        <v>4.9347678752965094E-3</v>
      </c>
      <c r="D58" s="89">
        <v>2150</v>
      </c>
      <c r="E58" s="83">
        <v>4.5535411724839041E-2</v>
      </c>
      <c r="F58" s="89">
        <v>15303</v>
      </c>
      <c r="G58" s="83">
        <v>0.32410623517451709</v>
      </c>
      <c r="H58" s="89">
        <v>25612</v>
      </c>
      <c r="I58" s="83">
        <v>0.54244323957980345</v>
      </c>
      <c r="J58" s="89">
        <v>3917</v>
      </c>
      <c r="K58" s="83">
        <v>8.2959166384276514E-2</v>
      </c>
      <c r="L58" s="88">
        <v>47216</v>
      </c>
      <c r="P58" s="17"/>
      <c r="Q58" s="17"/>
      <c r="R58" s="17"/>
      <c r="S58" s="17"/>
      <c r="T58" s="17"/>
    </row>
    <row r="59" spans="1:20" x14ac:dyDescent="0.2">
      <c r="A59" s="87" t="s">
        <v>169</v>
      </c>
      <c r="B59" s="86">
        <v>0</v>
      </c>
      <c r="C59" s="56">
        <v>0</v>
      </c>
      <c r="D59" s="86">
        <v>1394</v>
      </c>
      <c r="E59" s="56">
        <v>2.0897043832823651E-2</v>
      </c>
      <c r="F59" s="86">
        <v>14703</v>
      </c>
      <c r="G59" s="56">
        <v>0.22040834682496852</v>
      </c>
      <c r="H59" s="86">
        <v>45674</v>
      </c>
      <c r="I59" s="56">
        <v>0.68468549499310427</v>
      </c>
      <c r="J59" s="86">
        <v>4936</v>
      </c>
      <c r="K59" s="56">
        <v>7.3994123643341125E-2</v>
      </c>
      <c r="L59" s="12">
        <v>66708</v>
      </c>
      <c r="P59" s="17"/>
      <c r="Q59" s="17"/>
      <c r="R59" s="17"/>
      <c r="S59" s="17"/>
      <c r="T59" s="17"/>
    </row>
    <row r="60" spans="1:20" x14ac:dyDescent="0.2">
      <c r="A60" s="85" t="s">
        <v>177</v>
      </c>
      <c r="B60" s="84">
        <v>0</v>
      </c>
      <c r="C60" s="83">
        <v>0</v>
      </c>
      <c r="D60" s="84">
        <v>4182</v>
      </c>
      <c r="E60" s="83">
        <v>1.9454420275022796E-2</v>
      </c>
      <c r="F60" s="84">
        <v>46861</v>
      </c>
      <c r="G60" s="83">
        <v>0.217994640963138</v>
      </c>
      <c r="H60" s="84">
        <v>156129</v>
      </c>
      <c r="I60" s="83">
        <v>0.72630300887590482</v>
      </c>
      <c r="J60" s="84">
        <v>7792</v>
      </c>
      <c r="K60" s="83">
        <v>3.6247929885934387E-2</v>
      </c>
      <c r="L60" s="82">
        <v>214964</v>
      </c>
      <c r="P60" s="17"/>
      <c r="Q60" s="17"/>
      <c r="R60" s="17"/>
      <c r="S60" s="17"/>
      <c r="T60" s="17"/>
    </row>
    <row r="61" spans="1:20" x14ac:dyDescent="0.2">
      <c r="A61" s="87" t="s">
        <v>170</v>
      </c>
      <c r="B61" s="86">
        <v>59</v>
      </c>
      <c r="C61" s="56">
        <v>5.1157547906008848E-4</v>
      </c>
      <c r="D61" s="86">
        <v>2584</v>
      </c>
      <c r="E61" s="56">
        <v>2.2405271828665568E-2</v>
      </c>
      <c r="F61" s="86">
        <v>30739</v>
      </c>
      <c r="G61" s="56">
        <v>0.26653082459030608</v>
      </c>
      <c r="H61" s="86">
        <v>72867</v>
      </c>
      <c r="I61" s="56">
        <v>0.6318130581808723</v>
      </c>
      <c r="J61" s="86">
        <v>9081</v>
      </c>
      <c r="K61" s="56">
        <v>7.8739269921095992E-2</v>
      </c>
      <c r="L61" s="12">
        <v>115330</v>
      </c>
      <c r="O61" s="17"/>
      <c r="P61" s="17"/>
      <c r="Q61" s="17"/>
      <c r="R61" s="17"/>
      <c r="S61" s="17"/>
    </row>
    <row r="62" spans="1:20" x14ac:dyDescent="0.2">
      <c r="A62" s="90" t="s">
        <v>171</v>
      </c>
      <c r="B62" s="89">
        <v>333</v>
      </c>
      <c r="C62" s="83">
        <v>3.7620742247076767E-3</v>
      </c>
      <c r="D62" s="89">
        <v>4535</v>
      </c>
      <c r="E62" s="83">
        <v>5.1234254081229169E-2</v>
      </c>
      <c r="F62" s="89">
        <v>37109</v>
      </c>
      <c r="G62" s="83">
        <v>0.41923967689092245</v>
      </c>
      <c r="H62" s="89">
        <v>43282</v>
      </c>
      <c r="I62" s="83">
        <v>0.48897926905044342</v>
      </c>
      <c r="J62" s="89">
        <v>3257</v>
      </c>
      <c r="K62" s="83">
        <v>3.6796023272891602E-2</v>
      </c>
      <c r="L62" s="88">
        <v>88515</v>
      </c>
      <c r="O62" s="17"/>
      <c r="P62" s="17"/>
      <c r="Q62" s="17"/>
      <c r="R62" s="17"/>
      <c r="S62" s="17"/>
      <c r="T62" s="17"/>
    </row>
    <row r="63" spans="1:20" x14ac:dyDescent="0.2">
      <c r="A63" s="87" t="s">
        <v>172</v>
      </c>
      <c r="B63" s="86">
        <v>807</v>
      </c>
      <c r="C63" s="56">
        <v>3.8633697967781315E-3</v>
      </c>
      <c r="D63" s="86">
        <v>8054</v>
      </c>
      <c r="E63" s="56">
        <v>3.8557100797089308E-2</v>
      </c>
      <c r="F63" s="86">
        <v>43722</v>
      </c>
      <c r="G63" s="56">
        <v>0.20931134356224718</v>
      </c>
      <c r="H63" s="86">
        <v>126313</v>
      </c>
      <c r="I63" s="56">
        <v>0.60470115135122193</v>
      </c>
      <c r="J63" s="86">
        <v>29988</v>
      </c>
      <c r="K63" s="56">
        <v>0.14356224716949517</v>
      </c>
      <c r="L63" s="12">
        <v>208885</v>
      </c>
      <c r="O63" s="17"/>
      <c r="P63" s="17"/>
      <c r="Q63" s="17"/>
      <c r="R63" s="17"/>
      <c r="S63" s="17"/>
      <c r="T63" s="17"/>
    </row>
    <row r="64" spans="1:20" x14ac:dyDescent="0.2">
      <c r="A64" s="85" t="s">
        <v>173</v>
      </c>
      <c r="B64" s="84">
        <v>1449</v>
      </c>
      <c r="C64" s="83">
        <v>5.6924654386026939E-3</v>
      </c>
      <c r="D64" s="84">
        <v>21007</v>
      </c>
      <c r="E64" s="83">
        <v>8.25269989432207E-2</v>
      </c>
      <c r="F64" s="84">
        <v>79896</v>
      </c>
      <c r="G64" s="83">
        <v>0.31387523718605992</v>
      </c>
      <c r="H64" s="84">
        <v>129615</v>
      </c>
      <c r="I64" s="83">
        <v>0.50919869415078556</v>
      </c>
      <c r="J64" s="84">
        <v>22579</v>
      </c>
      <c r="K64" s="83">
        <v>8.8702675733754469E-2</v>
      </c>
      <c r="L64" s="82">
        <v>254547</v>
      </c>
      <c r="N64" s="75"/>
      <c r="O64" s="81"/>
      <c r="P64" s="81"/>
      <c r="Q64" s="75"/>
      <c r="R64" s="75"/>
      <c r="S64" s="75"/>
      <c r="T64" s="80"/>
    </row>
    <row r="65" spans="1:21" s="75" customFormat="1" x14ac:dyDescent="0.2">
      <c r="A65" s="79" t="s">
        <v>202</v>
      </c>
      <c r="B65" s="78">
        <v>49933</v>
      </c>
      <c r="C65" s="77">
        <v>4.0393059994529908E-3</v>
      </c>
      <c r="D65" s="78">
        <v>637228</v>
      </c>
      <c r="E65" s="77">
        <v>5.154825232650613E-2</v>
      </c>
      <c r="F65" s="78">
        <v>3886078</v>
      </c>
      <c r="G65" s="77">
        <v>0.31436240922320474</v>
      </c>
      <c r="H65" s="78">
        <v>6906829</v>
      </c>
      <c r="I65" s="77">
        <v>0.5587246073117158</v>
      </c>
      <c r="J65" s="78">
        <v>881709</v>
      </c>
      <c r="K65" s="77">
        <v>7.1325425139120366E-2</v>
      </c>
      <c r="L65" s="76">
        <v>12361777</v>
      </c>
      <c r="M65" s="1"/>
      <c r="N65" s="1"/>
      <c r="O65" s="1"/>
      <c r="P65" s="1"/>
      <c r="Q65" s="1"/>
      <c r="R65" s="1"/>
      <c r="S65" s="1"/>
      <c r="T65" s="1"/>
    </row>
    <row r="66" spans="1:21" x14ac:dyDescent="0.2">
      <c r="A66" s="228" t="s">
        <v>24</v>
      </c>
    </row>
    <row r="67" spans="1:21" x14ac:dyDescent="0.2">
      <c r="A67" s="239" t="s">
        <v>311</v>
      </c>
    </row>
    <row r="69" spans="1:21" x14ac:dyDescent="0.2">
      <c r="B69" s="1"/>
      <c r="C69" s="1"/>
      <c r="D69" s="1"/>
      <c r="E69" s="1"/>
    </row>
    <row r="70" spans="1:21" x14ac:dyDescent="0.2">
      <c r="B70" s="1"/>
      <c r="C70" s="1"/>
      <c r="D70" s="1"/>
      <c r="E70" s="1"/>
      <c r="P70" s="17"/>
      <c r="Q70" s="17"/>
      <c r="T70" s="17"/>
    </row>
    <row r="71" spans="1:21" x14ac:dyDescent="0.2">
      <c r="B71" s="1"/>
      <c r="C71" s="1"/>
      <c r="D71" s="1"/>
      <c r="E71" s="1"/>
      <c r="P71" s="17"/>
      <c r="Q71" s="17"/>
      <c r="R71" s="17"/>
      <c r="T71" s="17"/>
      <c r="U71" s="18"/>
    </row>
    <row r="72" spans="1:21" x14ac:dyDescent="0.2">
      <c r="B72" s="1"/>
      <c r="C72" s="1"/>
      <c r="D72" s="1"/>
      <c r="E72" s="1"/>
    </row>
    <row r="73" spans="1:21" x14ac:dyDescent="0.2">
      <c r="B73" s="1"/>
      <c r="C73" s="1"/>
      <c r="D73" s="1"/>
      <c r="E73" s="1"/>
      <c r="P73" s="17"/>
      <c r="Q73" s="17"/>
    </row>
    <row r="74" spans="1:21" x14ac:dyDescent="0.2">
      <c r="U74" s="18"/>
    </row>
  </sheetData>
  <mergeCells count="37">
    <mergeCell ref="A6:L6"/>
    <mergeCell ref="B12:C12"/>
    <mergeCell ref="D12:E12"/>
    <mergeCell ref="F12:G12"/>
    <mergeCell ref="A11:A13"/>
    <mergeCell ref="B11:L11"/>
    <mergeCell ref="H12:I12"/>
    <mergeCell ref="J12:K12"/>
    <mergeCell ref="L12:L13"/>
    <mergeCell ref="A40:A41"/>
    <mergeCell ref="B40:C40"/>
    <mergeCell ref="D40:E40"/>
    <mergeCell ref="F40:G40"/>
    <mergeCell ref="A19:A20"/>
    <mergeCell ref="A34:A35"/>
    <mergeCell ref="B34:C34"/>
    <mergeCell ref="D34:E34"/>
    <mergeCell ref="B19:C19"/>
    <mergeCell ref="D19:E19"/>
    <mergeCell ref="H19:I19"/>
    <mergeCell ref="J19:K19"/>
    <mergeCell ref="L19:L20"/>
    <mergeCell ref="A26:A27"/>
    <mergeCell ref="F19:G19"/>
    <mergeCell ref="J40:K40"/>
    <mergeCell ref="B26:C26"/>
    <mergeCell ref="L40:L41"/>
    <mergeCell ref="H40:I40"/>
    <mergeCell ref="L34:L35"/>
    <mergeCell ref="F34:G34"/>
    <mergeCell ref="H34:I34"/>
    <mergeCell ref="J34:K34"/>
    <mergeCell ref="D26:E26"/>
    <mergeCell ref="F26:G26"/>
    <mergeCell ref="H26:I26"/>
    <mergeCell ref="J26:K26"/>
    <mergeCell ref="L26:L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4"/>
  <dimension ref="A6:T67"/>
  <sheetViews>
    <sheetView showGridLines="0" zoomScale="70" zoomScaleNormal="70" workbookViewId="0">
      <selection activeCell="W28" sqref="W28"/>
    </sheetView>
  </sheetViews>
  <sheetFormatPr baseColWidth="10" defaultRowHeight="12" x14ac:dyDescent="0.2"/>
  <cols>
    <col min="1" max="1" width="24" style="30" customWidth="1"/>
    <col min="2" max="2" width="19.42578125" style="30" customWidth="1"/>
    <col min="3" max="3" width="10.28515625" style="30" customWidth="1"/>
    <col min="4" max="4" width="14.140625" style="30" customWidth="1"/>
    <col min="5" max="5" width="12.140625" style="30" customWidth="1"/>
    <col min="6" max="6" width="12.85546875" style="30" customWidth="1"/>
    <col min="7" max="7" width="14.42578125" style="30" customWidth="1"/>
    <col min="8" max="8" width="13.140625" style="30" customWidth="1"/>
    <col min="9" max="16384" width="11.42578125" style="30"/>
  </cols>
  <sheetData>
    <row r="6" spans="1:20" s="28" customFormat="1" ht="16.5" x14ac:dyDescent="0.2">
      <c r="A6" s="473" t="s">
        <v>1</v>
      </c>
      <c r="B6" s="473"/>
      <c r="C6" s="473"/>
      <c r="D6" s="473"/>
      <c r="E6" s="473"/>
      <c r="F6" s="473"/>
      <c r="G6" s="473"/>
      <c r="H6" s="473"/>
      <c r="I6" s="473"/>
      <c r="J6" s="473"/>
      <c r="K6" s="473"/>
      <c r="L6" s="473"/>
    </row>
    <row r="7" spans="1:20" ht="15" customHeight="1" x14ac:dyDescent="0.2">
      <c r="A7" s="29" t="s">
        <v>72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20" ht="15" customHeight="1" x14ac:dyDescent="0.2">
      <c r="A8" s="29" t="s">
        <v>313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20" ht="15" customHeight="1" x14ac:dyDescent="0.2">
      <c r="A9" s="29" t="s">
        <v>3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20" ht="15" customHeight="1" x14ac:dyDescent="0.2">
      <c r="A10" s="31" t="s">
        <v>314</v>
      </c>
      <c r="B10" s="31"/>
      <c r="C10" s="31"/>
      <c r="D10" s="31"/>
      <c r="E10" s="31"/>
      <c r="F10" s="31"/>
      <c r="G10" s="31"/>
      <c r="H10" s="31"/>
      <c r="I10" s="29"/>
      <c r="J10" s="29"/>
      <c r="K10" s="29"/>
      <c r="L10" s="29"/>
    </row>
    <row r="11" spans="1:20" ht="14.25" x14ac:dyDescent="0.25">
      <c r="A11" s="474" t="s">
        <v>13</v>
      </c>
      <c r="B11" s="477"/>
      <c r="C11" s="477"/>
      <c r="D11" s="477"/>
      <c r="E11" s="477"/>
      <c r="F11" s="477"/>
      <c r="G11" s="477"/>
      <c r="H11" s="477"/>
      <c r="I11" s="477"/>
      <c r="J11" s="477"/>
      <c r="K11" s="477"/>
      <c r="L11" s="477"/>
    </row>
    <row r="12" spans="1:20" ht="20.25" customHeight="1" x14ac:dyDescent="0.2">
      <c r="A12" s="475"/>
      <c r="B12" s="444" t="s">
        <v>68</v>
      </c>
      <c r="C12" s="445"/>
      <c r="D12" s="444">
        <v>2</v>
      </c>
      <c r="E12" s="445"/>
      <c r="F12" s="444">
        <v>3</v>
      </c>
      <c r="G12" s="445"/>
      <c r="H12" s="444">
        <v>4</v>
      </c>
      <c r="I12" s="445"/>
      <c r="J12" s="444" t="s">
        <v>69</v>
      </c>
      <c r="K12" s="445"/>
      <c r="L12" s="448" t="s">
        <v>11</v>
      </c>
    </row>
    <row r="13" spans="1:20" ht="17.25" customHeight="1" x14ac:dyDescent="0.2">
      <c r="A13" s="476"/>
      <c r="B13" s="163" t="s">
        <v>23</v>
      </c>
      <c r="C13" s="164" t="s">
        <v>12</v>
      </c>
      <c r="D13" s="163" t="s">
        <v>23</v>
      </c>
      <c r="E13" s="164" t="s">
        <v>12</v>
      </c>
      <c r="F13" s="163" t="s">
        <v>23</v>
      </c>
      <c r="G13" s="164" t="s">
        <v>12</v>
      </c>
      <c r="H13" s="163" t="s">
        <v>23</v>
      </c>
      <c r="I13" s="164" t="s">
        <v>12</v>
      </c>
      <c r="J13" s="163" t="s">
        <v>23</v>
      </c>
      <c r="K13" s="164" t="s">
        <v>12</v>
      </c>
      <c r="L13" s="448"/>
      <c r="P13" s="52"/>
      <c r="R13" s="63"/>
      <c r="S13" s="63"/>
      <c r="T13" s="52"/>
    </row>
    <row r="14" spans="1:20" ht="24" x14ac:dyDescent="0.2">
      <c r="A14" s="61" t="s">
        <v>3</v>
      </c>
      <c r="B14" s="101">
        <v>8919673</v>
      </c>
      <c r="C14" s="100">
        <v>0.71228437734600303</v>
      </c>
      <c r="D14" s="101">
        <v>1855016</v>
      </c>
      <c r="E14" s="100">
        <v>0.14813311166529008</v>
      </c>
      <c r="F14" s="101">
        <v>1198943</v>
      </c>
      <c r="G14" s="100">
        <v>9.5742116132323335E-2</v>
      </c>
      <c r="H14" s="101">
        <v>385181</v>
      </c>
      <c r="I14" s="100">
        <v>3.0758796735094525E-2</v>
      </c>
      <c r="J14" s="101">
        <v>163816</v>
      </c>
      <c r="K14" s="100">
        <v>1.3081598121289067E-2</v>
      </c>
      <c r="L14" s="99">
        <v>12522629</v>
      </c>
      <c r="M14" s="52"/>
      <c r="N14" s="132"/>
      <c r="P14" s="63"/>
      <c r="Q14" s="63"/>
      <c r="R14" s="63"/>
      <c r="S14" s="63"/>
    </row>
    <row r="15" spans="1:20" x14ac:dyDescent="0.2">
      <c r="A15" s="34" t="s">
        <v>4</v>
      </c>
      <c r="B15" s="11">
        <v>3432336</v>
      </c>
      <c r="C15" s="56">
        <v>0.70474461052504489</v>
      </c>
      <c r="D15" s="11">
        <v>724571</v>
      </c>
      <c r="E15" s="56">
        <v>0.14877258729703105</v>
      </c>
      <c r="F15" s="11">
        <v>488009</v>
      </c>
      <c r="G15" s="56">
        <v>0.10020047939296055</v>
      </c>
      <c r="H15" s="11">
        <v>160596</v>
      </c>
      <c r="I15" s="56">
        <v>3.2974384055605314E-2</v>
      </c>
      <c r="J15" s="11">
        <v>64813</v>
      </c>
      <c r="K15" s="56">
        <v>1.3307733404293675E-2</v>
      </c>
      <c r="L15" s="12">
        <v>4870326</v>
      </c>
      <c r="N15" s="132"/>
      <c r="O15" s="52"/>
      <c r="Q15" s="63"/>
      <c r="R15" s="63"/>
      <c r="S15" s="63"/>
    </row>
    <row r="16" spans="1:20" x14ac:dyDescent="0.2">
      <c r="A16" s="36" t="s">
        <v>5</v>
      </c>
      <c r="B16" s="97">
        <v>5487337</v>
      </c>
      <c r="C16" s="96">
        <v>0.71708307943373384</v>
      </c>
      <c r="D16" s="97">
        <v>1130444</v>
      </c>
      <c r="E16" s="96">
        <v>0.14772598523607861</v>
      </c>
      <c r="F16" s="97">
        <v>710934</v>
      </c>
      <c r="G16" s="96">
        <v>9.2904580490343891E-2</v>
      </c>
      <c r="H16" s="97">
        <v>224585</v>
      </c>
      <c r="I16" s="96">
        <v>2.9348681044124886E-2</v>
      </c>
      <c r="J16" s="97">
        <v>99003</v>
      </c>
      <c r="K16" s="96">
        <v>1.2937673795718753E-2</v>
      </c>
      <c r="L16" s="95">
        <v>7652303</v>
      </c>
    </row>
    <row r="17" spans="1:20" x14ac:dyDescent="0.2">
      <c r="A17" s="30" t="s">
        <v>24</v>
      </c>
      <c r="B17" s="5"/>
      <c r="C17" s="5"/>
      <c r="D17" s="5"/>
      <c r="E17" s="5"/>
      <c r="F17" s="4"/>
      <c r="G17" s="4"/>
      <c r="H17" s="4"/>
      <c r="I17" s="1"/>
      <c r="J17" s="1"/>
      <c r="K17" s="1"/>
      <c r="L17" s="1"/>
    </row>
    <row r="18" spans="1:20" x14ac:dyDescent="0.2">
      <c r="B18" s="5"/>
      <c r="C18" s="5"/>
      <c r="D18" s="5"/>
      <c r="E18" s="5"/>
      <c r="F18" s="4"/>
      <c r="G18" s="4"/>
      <c r="H18" s="4"/>
      <c r="I18" s="1"/>
      <c r="J18" s="1"/>
      <c r="K18" s="1"/>
      <c r="L18" s="1"/>
    </row>
    <row r="19" spans="1:20" x14ac:dyDescent="0.2">
      <c r="A19" s="486" t="s">
        <v>14</v>
      </c>
      <c r="B19" s="444" t="s">
        <v>68</v>
      </c>
      <c r="C19" s="445"/>
      <c r="D19" s="444">
        <v>2</v>
      </c>
      <c r="E19" s="445"/>
      <c r="F19" s="444">
        <v>3</v>
      </c>
      <c r="G19" s="445"/>
      <c r="H19" s="444">
        <v>4</v>
      </c>
      <c r="I19" s="445"/>
      <c r="J19" s="444" t="s">
        <v>69</v>
      </c>
      <c r="K19" s="445"/>
      <c r="L19" s="446" t="s">
        <v>11</v>
      </c>
    </row>
    <row r="20" spans="1:20" x14ac:dyDescent="0.2">
      <c r="A20" s="486"/>
      <c r="B20" s="163" t="s">
        <v>23</v>
      </c>
      <c r="C20" s="164" t="s">
        <v>12</v>
      </c>
      <c r="D20" s="163" t="s">
        <v>23</v>
      </c>
      <c r="E20" s="164" t="s">
        <v>12</v>
      </c>
      <c r="F20" s="163" t="s">
        <v>23</v>
      </c>
      <c r="G20" s="164" t="s">
        <v>12</v>
      </c>
      <c r="H20" s="163" t="s">
        <v>23</v>
      </c>
      <c r="I20" s="164" t="s">
        <v>12</v>
      </c>
      <c r="J20" s="163" t="s">
        <v>23</v>
      </c>
      <c r="K20" s="164" t="s">
        <v>12</v>
      </c>
      <c r="L20" s="447"/>
      <c r="P20" s="52"/>
      <c r="R20" s="63"/>
      <c r="S20" s="63"/>
      <c r="T20" s="52"/>
    </row>
    <row r="21" spans="1:20" x14ac:dyDescent="0.2">
      <c r="A21" s="62" t="s">
        <v>15</v>
      </c>
      <c r="B21" s="93">
        <v>722503</v>
      </c>
      <c r="C21" s="70">
        <v>0.6729709892492749</v>
      </c>
      <c r="D21" s="93">
        <v>197814</v>
      </c>
      <c r="E21" s="70">
        <v>0.18425263738331338</v>
      </c>
      <c r="F21" s="93">
        <v>95608</v>
      </c>
      <c r="G21" s="70">
        <v>8.9053485369811156E-2</v>
      </c>
      <c r="H21" s="93">
        <v>48588</v>
      </c>
      <c r="I21" s="70">
        <v>4.5256994677729735E-2</v>
      </c>
      <c r="J21" s="93">
        <v>9089</v>
      </c>
      <c r="K21" s="70">
        <v>8.4658933198708645E-3</v>
      </c>
      <c r="L21" s="69">
        <v>1073602</v>
      </c>
    </row>
    <row r="22" spans="1:20" x14ac:dyDescent="0.2">
      <c r="A22" s="34" t="s">
        <v>16</v>
      </c>
      <c r="B22" s="11">
        <v>4704552</v>
      </c>
      <c r="C22" s="56">
        <v>0.71211551749844282</v>
      </c>
      <c r="D22" s="11">
        <v>970443</v>
      </c>
      <c r="E22" s="56">
        <v>0.14689337457588764</v>
      </c>
      <c r="F22" s="11">
        <v>636578</v>
      </c>
      <c r="G22" s="56">
        <v>9.635711793559168E-2</v>
      </c>
      <c r="H22" s="11">
        <v>199832</v>
      </c>
      <c r="I22" s="56">
        <v>3.024803809007719E-2</v>
      </c>
      <c r="J22" s="11">
        <v>95040</v>
      </c>
      <c r="K22" s="56">
        <v>1.4385951900000681E-2</v>
      </c>
      <c r="L22" s="12">
        <v>6606445</v>
      </c>
    </row>
    <row r="23" spans="1:20" x14ac:dyDescent="0.2">
      <c r="A23" s="36" t="s">
        <v>17</v>
      </c>
      <c r="B23" s="97">
        <v>3402165</v>
      </c>
      <c r="C23" s="96">
        <v>0.72413713836670079</v>
      </c>
      <c r="D23" s="97">
        <v>663492</v>
      </c>
      <c r="E23" s="96">
        <v>0.14122160395195385</v>
      </c>
      <c r="F23" s="97">
        <v>450950</v>
      </c>
      <c r="G23" s="96">
        <v>9.5982893994401727E-2</v>
      </c>
      <c r="H23" s="97">
        <v>121940</v>
      </c>
      <c r="I23" s="96">
        <v>2.5954438615539074E-2</v>
      </c>
      <c r="J23" s="97">
        <v>59687</v>
      </c>
      <c r="K23" s="96">
        <v>1.2704137917382983E-2</v>
      </c>
      <c r="L23" s="95">
        <v>4698233</v>
      </c>
    </row>
    <row r="24" spans="1:20" x14ac:dyDescent="0.2">
      <c r="A24" s="30" t="s">
        <v>24</v>
      </c>
      <c r="B24" s="2"/>
      <c r="C24" s="2"/>
      <c r="D24" s="2"/>
      <c r="E24" s="2"/>
      <c r="F24" s="1"/>
      <c r="G24" s="1"/>
      <c r="H24" s="1"/>
      <c r="I24" s="1"/>
      <c r="J24" s="1"/>
      <c r="K24" s="1"/>
      <c r="L24" s="1"/>
    </row>
    <row r="25" spans="1:20" x14ac:dyDescent="0.2">
      <c r="B25" s="2"/>
      <c r="C25" s="2"/>
      <c r="D25" s="2"/>
      <c r="E25" s="2"/>
      <c r="F25" s="1"/>
      <c r="G25" s="1"/>
      <c r="H25" s="1"/>
      <c r="I25" s="1"/>
      <c r="J25" s="1"/>
      <c r="K25" s="1"/>
      <c r="L25" s="1"/>
    </row>
    <row r="26" spans="1:20" x14ac:dyDescent="0.2">
      <c r="A26" s="486" t="s">
        <v>18</v>
      </c>
      <c r="B26" s="444" t="s">
        <v>68</v>
      </c>
      <c r="C26" s="445"/>
      <c r="D26" s="444">
        <v>2</v>
      </c>
      <c r="E26" s="445"/>
      <c r="F26" s="444">
        <v>3</v>
      </c>
      <c r="G26" s="445"/>
      <c r="H26" s="444">
        <v>4</v>
      </c>
      <c r="I26" s="445"/>
      <c r="J26" s="444" t="s">
        <v>69</v>
      </c>
      <c r="K26" s="445"/>
      <c r="L26" s="446" t="s">
        <v>11</v>
      </c>
    </row>
    <row r="27" spans="1:20" x14ac:dyDescent="0.2">
      <c r="A27" s="486"/>
      <c r="B27" s="163" t="s">
        <v>23</v>
      </c>
      <c r="C27" s="164" t="s">
        <v>12</v>
      </c>
      <c r="D27" s="163" t="s">
        <v>23</v>
      </c>
      <c r="E27" s="164" t="s">
        <v>12</v>
      </c>
      <c r="F27" s="163" t="s">
        <v>23</v>
      </c>
      <c r="G27" s="164" t="s">
        <v>12</v>
      </c>
      <c r="H27" s="163" t="s">
        <v>23</v>
      </c>
      <c r="I27" s="164" t="s">
        <v>12</v>
      </c>
      <c r="J27" s="163" t="s">
        <v>23</v>
      </c>
      <c r="K27" s="164" t="s">
        <v>12</v>
      </c>
      <c r="L27" s="447"/>
      <c r="P27" s="52"/>
      <c r="R27" s="63"/>
      <c r="S27" s="63"/>
      <c r="T27" s="52"/>
    </row>
    <row r="28" spans="1:20" x14ac:dyDescent="0.2">
      <c r="A28" s="62" t="s">
        <v>19</v>
      </c>
      <c r="B28" s="93">
        <v>615262</v>
      </c>
      <c r="C28" s="70">
        <v>0.75525260113620185</v>
      </c>
      <c r="D28" s="93">
        <v>93132</v>
      </c>
      <c r="E28" s="70">
        <v>0.11432232975385567</v>
      </c>
      <c r="F28" s="93">
        <v>61857</v>
      </c>
      <c r="G28" s="70">
        <v>7.593132705819966E-2</v>
      </c>
      <c r="H28" s="93">
        <v>25730</v>
      </c>
      <c r="I28" s="70">
        <v>3.1584348500694782E-2</v>
      </c>
      <c r="J28" s="93">
        <v>18662</v>
      </c>
      <c r="K28" s="70">
        <v>2.2908166020985853E-2</v>
      </c>
      <c r="L28" s="106">
        <v>814644</v>
      </c>
    </row>
    <row r="29" spans="1:20" x14ac:dyDescent="0.2">
      <c r="A29" s="34" t="s">
        <v>20</v>
      </c>
      <c r="B29" s="11">
        <v>2019093</v>
      </c>
      <c r="C29" s="56">
        <v>0.72088374348146178</v>
      </c>
      <c r="D29" s="11">
        <v>368026</v>
      </c>
      <c r="E29" s="56">
        <v>0.13139759316609412</v>
      </c>
      <c r="F29" s="11">
        <v>283237</v>
      </c>
      <c r="G29" s="56">
        <v>0.10112508381360283</v>
      </c>
      <c r="H29" s="11">
        <v>86407</v>
      </c>
      <c r="I29" s="56">
        <v>3.0850189477652921E-2</v>
      </c>
      <c r="J29" s="11">
        <v>44096</v>
      </c>
      <c r="K29" s="56">
        <v>1.5743747094640284E-2</v>
      </c>
      <c r="L29" s="19">
        <v>2800858</v>
      </c>
    </row>
    <row r="30" spans="1:20" x14ac:dyDescent="0.2">
      <c r="A30" s="37" t="s">
        <v>21</v>
      </c>
      <c r="B30" s="84">
        <v>2347515</v>
      </c>
      <c r="C30" s="91">
        <v>0.68919813960261334</v>
      </c>
      <c r="D30" s="84">
        <v>555415</v>
      </c>
      <c r="E30" s="91">
        <v>0.16306221034046023</v>
      </c>
      <c r="F30" s="84">
        <v>348178</v>
      </c>
      <c r="G30" s="91">
        <v>0.10222027541913842</v>
      </c>
      <c r="H30" s="84">
        <v>107077</v>
      </c>
      <c r="I30" s="91">
        <v>3.1436335526814116E-2</v>
      </c>
      <c r="J30" s="84">
        <v>47970</v>
      </c>
      <c r="K30" s="91">
        <v>1.408333269722978E-2</v>
      </c>
      <c r="L30" s="106">
        <v>3406154</v>
      </c>
    </row>
    <row r="31" spans="1:20" x14ac:dyDescent="0.2">
      <c r="A31" s="38" t="s">
        <v>22</v>
      </c>
      <c r="B31" s="15">
        <v>3937803</v>
      </c>
      <c r="C31" s="57">
        <v>0.71583754364909624</v>
      </c>
      <c r="D31" s="15">
        <v>838443</v>
      </c>
      <c r="E31" s="57">
        <v>0.1524172178267372</v>
      </c>
      <c r="F31" s="15">
        <v>505671</v>
      </c>
      <c r="G31" s="57">
        <v>9.1923919641125312E-2</v>
      </c>
      <c r="H31" s="15">
        <v>165967</v>
      </c>
      <c r="I31" s="57">
        <v>3.0170480749496499E-2</v>
      </c>
      <c r="J31" s="15">
        <v>53088</v>
      </c>
      <c r="K31" s="57">
        <v>9.65065634752252E-3</v>
      </c>
      <c r="L31" s="13">
        <v>5500973</v>
      </c>
    </row>
    <row r="32" spans="1:20" x14ac:dyDescent="0.2">
      <c r="A32" s="30" t="s">
        <v>24</v>
      </c>
      <c r="B32" s="2"/>
      <c r="C32" s="2"/>
      <c r="D32" s="2"/>
      <c r="E32" s="2"/>
      <c r="F32" s="1"/>
      <c r="G32" s="1"/>
      <c r="H32" s="1"/>
      <c r="I32" s="1"/>
      <c r="J32" s="1"/>
      <c r="K32" s="1"/>
      <c r="L32" s="1"/>
    </row>
    <row r="33" spans="1:12" x14ac:dyDescent="0.2">
      <c r="B33" s="2"/>
      <c r="C33" s="2"/>
      <c r="D33" s="2"/>
      <c r="E33" s="2"/>
      <c r="F33" s="1"/>
      <c r="G33" s="1"/>
      <c r="H33" s="1"/>
      <c r="I33" s="1"/>
      <c r="J33" s="1"/>
      <c r="K33" s="1"/>
      <c r="L33" s="1"/>
    </row>
    <row r="34" spans="1:12" x14ac:dyDescent="0.2">
      <c r="A34" s="484" t="s">
        <v>209</v>
      </c>
      <c r="B34" s="444" t="s">
        <v>68</v>
      </c>
      <c r="C34" s="445"/>
      <c r="D34" s="444">
        <v>2</v>
      </c>
      <c r="E34" s="445"/>
      <c r="F34" s="444">
        <v>3</v>
      </c>
      <c r="G34" s="445"/>
      <c r="H34" s="444">
        <v>4</v>
      </c>
      <c r="I34" s="445"/>
      <c r="J34" s="444" t="s">
        <v>69</v>
      </c>
      <c r="K34" s="445"/>
      <c r="L34" s="446" t="s">
        <v>11</v>
      </c>
    </row>
    <row r="35" spans="1:12" x14ac:dyDescent="0.2">
      <c r="A35" s="485"/>
      <c r="B35" s="163" t="s">
        <v>23</v>
      </c>
      <c r="C35" s="164" t="s">
        <v>12</v>
      </c>
      <c r="D35" s="163" t="s">
        <v>23</v>
      </c>
      <c r="E35" s="164" t="s">
        <v>12</v>
      </c>
      <c r="F35" s="163" t="s">
        <v>23</v>
      </c>
      <c r="G35" s="164" t="s">
        <v>12</v>
      </c>
      <c r="H35" s="163" t="s">
        <v>23</v>
      </c>
      <c r="I35" s="164" t="s">
        <v>12</v>
      </c>
      <c r="J35" s="163" t="s">
        <v>23</v>
      </c>
      <c r="K35" s="164" t="s">
        <v>12</v>
      </c>
      <c r="L35" s="447"/>
    </row>
    <row r="36" spans="1:12" x14ac:dyDescent="0.2">
      <c r="A36" s="37" t="s">
        <v>184</v>
      </c>
      <c r="B36" s="71">
        <v>4927885</v>
      </c>
      <c r="C36" s="70">
        <v>0.70516563050118586</v>
      </c>
      <c r="D36" s="71">
        <v>1010170</v>
      </c>
      <c r="E36" s="70">
        <v>0.14455231097385246</v>
      </c>
      <c r="F36" s="71">
        <v>724738</v>
      </c>
      <c r="G36" s="70">
        <v>0.10370784397731855</v>
      </c>
      <c r="H36" s="71">
        <v>221332</v>
      </c>
      <c r="I36" s="70">
        <v>3.1671948377465883E-2</v>
      </c>
      <c r="J36" s="71">
        <v>104141</v>
      </c>
      <c r="K36" s="70">
        <v>1.4902266170177265E-2</v>
      </c>
      <c r="L36" s="69">
        <v>6988266</v>
      </c>
    </row>
    <row r="37" spans="1:12" x14ac:dyDescent="0.2">
      <c r="A37" s="38" t="s">
        <v>185</v>
      </c>
      <c r="B37" s="15">
        <v>3991788</v>
      </c>
      <c r="C37" s="57">
        <v>0.72127325222433003</v>
      </c>
      <c r="D37" s="15">
        <v>844846</v>
      </c>
      <c r="E37" s="57">
        <v>0.15265460541710041</v>
      </c>
      <c r="F37" s="15">
        <v>474205</v>
      </c>
      <c r="G37" s="57">
        <v>8.5683754390523351E-2</v>
      </c>
      <c r="H37" s="15">
        <v>163849</v>
      </c>
      <c r="I37" s="57">
        <v>2.9605755892773929E-2</v>
      </c>
      <c r="J37" s="15">
        <v>59675</v>
      </c>
      <c r="K37" s="57">
        <v>1.0782632075272258E-2</v>
      </c>
      <c r="L37" s="13">
        <v>5534363</v>
      </c>
    </row>
    <row r="38" spans="1:12" x14ac:dyDescent="0.2">
      <c r="A38" s="30" t="s">
        <v>24</v>
      </c>
    </row>
    <row r="40" spans="1:12" x14ac:dyDescent="0.2">
      <c r="A40" s="482" t="s">
        <v>181</v>
      </c>
      <c r="B40" s="478" t="s">
        <v>68</v>
      </c>
      <c r="C40" s="479"/>
      <c r="D40" s="478">
        <v>2</v>
      </c>
      <c r="E40" s="479"/>
      <c r="F40" s="478">
        <v>3</v>
      </c>
      <c r="G40" s="479"/>
      <c r="H40" s="478">
        <v>4</v>
      </c>
      <c r="I40" s="479"/>
      <c r="J40" s="478" t="s">
        <v>69</v>
      </c>
      <c r="K40" s="479"/>
      <c r="L40" s="487" t="s">
        <v>11</v>
      </c>
    </row>
    <row r="41" spans="1:12" x14ac:dyDescent="0.2">
      <c r="A41" s="483"/>
      <c r="B41" s="32" t="s">
        <v>23</v>
      </c>
      <c r="C41" s="33" t="s">
        <v>12</v>
      </c>
      <c r="D41" s="32" t="s">
        <v>23</v>
      </c>
      <c r="E41" s="33" t="s">
        <v>12</v>
      </c>
      <c r="F41" s="32" t="s">
        <v>23</v>
      </c>
      <c r="G41" s="33" t="s">
        <v>12</v>
      </c>
      <c r="H41" s="32" t="s">
        <v>23</v>
      </c>
      <c r="I41" s="33" t="s">
        <v>12</v>
      </c>
      <c r="J41" s="32" t="s">
        <v>23</v>
      </c>
      <c r="K41" s="33" t="s">
        <v>12</v>
      </c>
      <c r="L41" s="487"/>
    </row>
    <row r="42" spans="1:12" x14ac:dyDescent="0.2">
      <c r="A42" s="37" t="s">
        <v>163</v>
      </c>
      <c r="B42" s="71">
        <v>62991</v>
      </c>
      <c r="C42" s="70">
        <v>0.40915999792143004</v>
      </c>
      <c r="D42" s="71">
        <v>51072</v>
      </c>
      <c r="E42" s="70">
        <v>0.33173976304302638</v>
      </c>
      <c r="F42" s="71">
        <v>31507</v>
      </c>
      <c r="G42" s="70">
        <v>0.20465469756807317</v>
      </c>
      <c r="H42" s="71">
        <v>6075</v>
      </c>
      <c r="I42" s="70">
        <v>3.9460351278320517E-2</v>
      </c>
      <c r="J42" s="71">
        <v>2307</v>
      </c>
      <c r="K42" s="70">
        <v>1.4985190189149865E-2</v>
      </c>
      <c r="L42" s="69">
        <v>153952</v>
      </c>
    </row>
    <row r="43" spans="1:12" x14ac:dyDescent="0.2">
      <c r="A43" s="34" t="s">
        <v>180</v>
      </c>
      <c r="B43" s="86">
        <v>478482</v>
      </c>
      <c r="C43" s="56">
        <v>0.57526104127968836</v>
      </c>
      <c r="D43" s="86">
        <v>145899</v>
      </c>
      <c r="E43" s="56">
        <v>0.1754089195866621</v>
      </c>
      <c r="F43" s="86">
        <v>122371</v>
      </c>
      <c r="G43" s="56">
        <v>0.14712208376163941</v>
      </c>
      <c r="H43" s="86">
        <v>64039</v>
      </c>
      <c r="I43" s="56">
        <v>7.6991698376344286E-2</v>
      </c>
      <c r="J43" s="86">
        <v>20973</v>
      </c>
      <c r="K43" s="56">
        <v>2.521505473300752E-2</v>
      </c>
      <c r="L43" s="12">
        <v>831765</v>
      </c>
    </row>
    <row r="44" spans="1:12" x14ac:dyDescent="0.2">
      <c r="A44" s="37" t="s">
        <v>164</v>
      </c>
      <c r="B44" s="84">
        <v>2933141</v>
      </c>
      <c r="C44" s="83">
        <v>0.68523454780431781</v>
      </c>
      <c r="D44" s="84">
        <v>534809</v>
      </c>
      <c r="E44" s="83">
        <v>0.12494101145382354</v>
      </c>
      <c r="F44" s="84">
        <v>518879</v>
      </c>
      <c r="G44" s="83">
        <v>0.12121947663960124</v>
      </c>
      <c r="H44" s="84">
        <v>189250</v>
      </c>
      <c r="I44" s="83">
        <v>4.4212207381768266E-2</v>
      </c>
      <c r="J44" s="84">
        <v>104413</v>
      </c>
      <c r="K44" s="83">
        <v>2.4392756720489139E-2</v>
      </c>
      <c r="L44" s="82">
        <v>4280492</v>
      </c>
    </row>
    <row r="45" spans="1:12" x14ac:dyDescent="0.2">
      <c r="A45" s="34" t="s">
        <v>174</v>
      </c>
      <c r="B45" s="86">
        <v>440608</v>
      </c>
      <c r="C45" s="56">
        <v>0.74286234535222095</v>
      </c>
      <c r="D45" s="86">
        <v>94000</v>
      </c>
      <c r="E45" s="56">
        <v>0.15848341487923226</v>
      </c>
      <c r="F45" s="86">
        <v>42133</v>
      </c>
      <c r="G45" s="56">
        <v>7.1035975735177587E-2</v>
      </c>
      <c r="H45" s="86">
        <v>7844</v>
      </c>
      <c r="I45" s="56">
        <v>1.3224935173539339E-2</v>
      </c>
      <c r="J45" s="86">
        <v>8537</v>
      </c>
      <c r="K45" s="56">
        <v>1.439332885982985E-2</v>
      </c>
      <c r="L45" s="12">
        <v>593122</v>
      </c>
    </row>
    <row r="46" spans="1:12" x14ac:dyDescent="0.2">
      <c r="A46" s="37" t="s">
        <v>203</v>
      </c>
      <c r="B46" s="89">
        <v>882115</v>
      </c>
      <c r="C46" s="83">
        <v>0.78024262205180595</v>
      </c>
      <c r="D46" s="89">
        <v>85466</v>
      </c>
      <c r="E46" s="83">
        <v>7.5595830403382386E-2</v>
      </c>
      <c r="F46" s="89">
        <v>121036</v>
      </c>
      <c r="G46" s="83">
        <v>0.10705797543706023</v>
      </c>
      <c r="H46" s="89">
        <v>26426</v>
      </c>
      <c r="I46" s="83">
        <v>2.3374153631149027E-2</v>
      </c>
      <c r="J46" s="89">
        <v>15521</v>
      </c>
      <c r="K46" s="83">
        <v>1.3728533963106943E-2</v>
      </c>
      <c r="L46" s="88">
        <v>1130565</v>
      </c>
    </row>
    <row r="47" spans="1:12" x14ac:dyDescent="0.2">
      <c r="A47" s="34" t="s">
        <v>165</v>
      </c>
      <c r="B47" s="86">
        <v>240084</v>
      </c>
      <c r="C47" s="56">
        <v>0.55502281732729808</v>
      </c>
      <c r="D47" s="86">
        <v>88657</v>
      </c>
      <c r="E47" s="56">
        <v>0.2049560067134264</v>
      </c>
      <c r="F47" s="86">
        <v>56648</v>
      </c>
      <c r="G47" s="56">
        <v>0.13095805033220365</v>
      </c>
      <c r="H47" s="86">
        <v>39682</v>
      </c>
      <c r="I47" s="56">
        <v>9.1736289953440631E-2</v>
      </c>
      <c r="J47" s="86">
        <v>7496</v>
      </c>
      <c r="K47" s="56">
        <v>1.7329147459578424E-2</v>
      </c>
      <c r="L47" s="12">
        <v>432566</v>
      </c>
    </row>
    <row r="48" spans="1:12" x14ac:dyDescent="0.2">
      <c r="A48" s="37" t="s">
        <v>205</v>
      </c>
      <c r="B48" s="84">
        <v>314650</v>
      </c>
      <c r="C48" s="83">
        <v>0.70741089635356835</v>
      </c>
      <c r="D48" s="84">
        <v>64523</v>
      </c>
      <c r="E48" s="83">
        <v>0.14506363662933827</v>
      </c>
      <c r="F48" s="84">
        <v>58116</v>
      </c>
      <c r="G48" s="83">
        <v>0.13065911855230883</v>
      </c>
      <c r="H48" s="84">
        <v>6069</v>
      </c>
      <c r="I48" s="83">
        <v>1.3644610614873053E-2</v>
      </c>
      <c r="J48" s="84">
        <v>1432</v>
      </c>
      <c r="K48" s="83">
        <v>3.2194896029820747E-3</v>
      </c>
      <c r="L48" s="82">
        <v>444791</v>
      </c>
    </row>
    <row r="49" spans="1:12" x14ac:dyDescent="0.2">
      <c r="A49" s="34" t="s">
        <v>166</v>
      </c>
      <c r="B49" s="86">
        <v>71259</v>
      </c>
      <c r="C49" s="56">
        <v>0.91409256503668734</v>
      </c>
      <c r="D49" s="86">
        <v>4861</v>
      </c>
      <c r="E49" s="56">
        <v>6.2355687823900663E-2</v>
      </c>
      <c r="F49" s="86">
        <v>1456</v>
      </c>
      <c r="G49" s="56">
        <v>1.8677202524501002E-2</v>
      </c>
      <c r="H49" s="86">
        <v>217</v>
      </c>
      <c r="I49" s="56">
        <v>2.7836215300938989E-3</v>
      </c>
      <c r="J49" s="86">
        <v>162</v>
      </c>
      <c r="K49" s="56">
        <v>2.0780953358304683E-3</v>
      </c>
      <c r="L49" s="12">
        <v>77956</v>
      </c>
    </row>
    <row r="50" spans="1:12" x14ac:dyDescent="0.2">
      <c r="A50" s="37" t="s">
        <v>179</v>
      </c>
      <c r="B50" s="89">
        <v>146326</v>
      </c>
      <c r="C50" s="83">
        <v>0.5538581496930286</v>
      </c>
      <c r="D50" s="89">
        <v>72622</v>
      </c>
      <c r="E50" s="83">
        <v>0.2748813371991794</v>
      </c>
      <c r="F50" s="89">
        <v>36193</v>
      </c>
      <c r="G50" s="83">
        <v>0.13699402711643716</v>
      </c>
      <c r="H50" s="89">
        <v>7088</v>
      </c>
      <c r="I50" s="83">
        <v>2.6828769767670728E-2</v>
      </c>
      <c r="J50" s="89">
        <v>1964</v>
      </c>
      <c r="K50" s="83">
        <v>7.4339311263692592E-3</v>
      </c>
      <c r="L50" s="88">
        <v>264194</v>
      </c>
    </row>
    <row r="51" spans="1:12" x14ac:dyDescent="0.2">
      <c r="A51" s="34" t="s">
        <v>176</v>
      </c>
      <c r="B51" s="86">
        <v>158785</v>
      </c>
      <c r="C51" s="56">
        <v>0.63872452201756258</v>
      </c>
      <c r="D51" s="86">
        <v>40898</v>
      </c>
      <c r="E51" s="56">
        <v>0.1645152596370833</v>
      </c>
      <c r="F51" s="86">
        <v>35274</v>
      </c>
      <c r="G51" s="56">
        <v>0.14189229958527255</v>
      </c>
      <c r="H51" s="86">
        <v>8342</v>
      </c>
      <c r="I51" s="56">
        <v>3.355631805693552E-2</v>
      </c>
      <c r="J51" s="86">
        <v>5298</v>
      </c>
      <c r="K51" s="56">
        <v>2.1311600703146055E-2</v>
      </c>
      <c r="L51" s="12">
        <v>248597</v>
      </c>
    </row>
    <row r="52" spans="1:12" x14ac:dyDescent="0.2">
      <c r="A52" s="37" t="s">
        <v>207</v>
      </c>
      <c r="B52" s="84">
        <v>1231580</v>
      </c>
      <c r="C52" s="83">
        <v>0.64139947764361549</v>
      </c>
      <c r="D52" s="84">
        <v>401241</v>
      </c>
      <c r="E52" s="83">
        <v>0.20896390637165421</v>
      </c>
      <c r="F52" s="84">
        <v>228549</v>
      </c>
      <c r="G52" s="83">
        <v>0.11902694848566124</v>
      </c>
      <c r="H52" s="84">
        <v>50091</v>
      </c>
      <c r="I52" s="83">
        <v>2.608709238104414E-2</v>
      </c>
      <c r="J52" s="84">
        <v>8684</v>
      </c>
      <c r="K52" s="83">
        <v>4.5225751180249405E-3</v>
      </c>
      <c r="L52" s="82">
        <v>1920145</v>
      </c>
    </row>
    <row r="53" spans="1:12" x14ac:dyDescent="0.2">
      <c r="A53" s="34" t="s">
        <v>178</v>
      </c>
      <c r="B53" s="86">
        <v>181232</v>
      </c>
      <c r="C53" s="56">
        <v>0.92821437351470948</v>
      </c>
      <c r="D53" s="86">
        <v>6137</v>
      </c>
      <c r="E53" s="56">
        <v>3.1431820044251414E-2</v>
      </c>
      <c r="F53" s="86">
        <v>5546</v>
      </c>
      <c r="G53" s="56">
        <v>2.8404900434319428E-2</v>
      </c>
      <c r="H53" s="86">
        <v>1139</v>
      </c>
      <c r="I53" s="56">
        <v>5.833606490207326E-3</v>
      </c>
      <c r="J53" s="86">
        <v>1193</v>
      </c>
      <c r="K53" s="56">
        <v>6.1101778251249688E-3</v>
      </c>
      <c r="L53" s="12">
        <v>195248</v>
      </c>
    </row>
    <row r="54" spans="1:12" x14ac:dyDescent="0.2">
      <c r="A54" s="37" t="s">
        <v>167</v>
      </c>
      <c r="B54" s="89">
        <v>115941</v>
      </c>
      <c r="C54" s="83">
        <v>0.68243139840135614</v>
      </c>
      <c r="D54" s="89">
        <v>27720</v>
      </c>
      <c r="E54" s="83">
        <v>0.1631605589367488</v>
      </c>
      <c r="F54" s="89">
        <v>18606</v>
      </c>
      <c r="G54" s="83">
        <v>0.10951534486209048</v>
      </c>
      <c r="H54" s="89">
        <v>5776</v>
      </c>
      <c r="I54" s="83">
        <v>3.399766913487233E-2</v>
      </c>
      <c r="J54" s="89">
        <v>1851</v>
      </c>
      <c r="K54" s="83">
        <v>1.0895028664932253E-2</v>
      </c>
      <c r="L54" s="88">
        <v>169894</v>
      </c>
    </row>
    <row r="55" spans="1:12" x14ac:dyDescent="0.2">
      <c r="A55" s="34" t="s">
        <v>168</v>
      </c>
      <c r="B55" s="86">
        <v>87573</v>
      </c>
      <c r="C55" s="56">
        <v>0.56350380932770516</v>
      </c>
      <c r="D55" s="86">
        <v>56044</v>
      </c>
      <c r="E55" s="56">
        <v>0.36062493565324821</v>
      </c>
      <c r="F55" s="86">
        <v>9312</v>
      </c>
      <c r="G55" s="56">
        <v>5.9919695253783586E-2</v>
      </c>
      <c r="H55" s="86">
        <v>2051</v>
      </c>
      <c r="I55" s="56">
        <v>1.3197518789251518E-2</v>
      </c>
      <c r="J55" s="86">
        <v>428</v>
      </c>
      <c r="K55" s="56">
        <v>2.7540409760115308E-3</v>
      </c>
      <c r="L55" s="12">
        <v>155408</v>
      </c>
    </row>
    <row r="56" spans="1:12" x14ac:dyDescent="0.2">
      <c r="A56" s="37" t="s">
        <v>204</v>
      </c>
      <c r="B56" s="84">
        <v>206828</v>
      </c>
      <c r="C56" s="83">
        <v>0.63353999215840029</v>
      </c>
      <c r="D56" s="84">
        <v>64219</v>
      </c>
      <c r="E56" s="83">
        <v>0.19671081650656733</v>
      </c>
      <c r="F56" s="84">
        <v>34859</v>
      </c>
      <c r="G56" s="83">
        <v>0.10677747010390119</v>
      </c>
      <c r="H56" s="84">
        <v>12920</v>
      </c>
      <c r="I56" s="83">
        <v>3.9575573416977067E-2</v>
      </c>
      <c r="J56" s="84">
        <v>7638</v>
      </c>
      <c r="K56" s="83">
        <v>2.3396147814154087E-2</v>
      </c>
      <c r="L56" s="82">
        <v>326464</v>
      </c>
    </row>
    <row r="57" spans="1:12" x14ac:dyDescent="0.2">
      <c r="A57" s="34" t="s">
        <v>161</v>
      </c>
      <c r="B57" s="86">
        <v>112065</v>
      </c>
      <c r="C57" s="56">
        <v>0.79786552372273167</v>
      </c>
      <c r="D57" s="86">
        <v>13884</v>
      </c>
      <c r="E57" s="56">
        <v>9.8849461753146892E-2</v>
      </c>
      <c r="F57" s="86">
        <v>11200</v>
      </c>
      <c r="G57" s="56">
        <v>7.9740274534373753E-2</v>
      </c>
      <c r="H57" s="86">
        <v>1732</v>
      </c>
      <c r="I57" s="56">
        <v>1.233126388335137E-2</v>
      </c>
      <c r="J57" s="86">
        <v>1573</v>
      </c>
      <c r="K57" s="56">
        <v>1.1199236771658029E-2</v>
      </c>
      <c r="L57" s="12">
        <v>140456</v>
      </c>
    </row>
    <row r="58" spans="1:12" x14ac:dyDescent="0.2">
      <c r="A58" s="37" t="s">
        <v>162</v>
      </c>
      <c r="B58" s="89">
        <v>40693</v>
      </c>
      <c r="C58" s="83">
        <v>0.86184767875296509</v>
      </c>
      <c r="D58" s="89">
        <v>3869</v>
      </c>
      <c r="E58" s="83">
        <v>8.1942561843442896E-2</v>
      </c>
      <c r="F58" s="89">
        <v>2309</v>
      </c>
      <c r="G58" s="83">
        <v>4.8902914266350392E-2</v>
      </c>
      <c r="H58" s="89">
        <v>345</v>
      </c>
      <c r="I58" s="83">
        <v>7.3068451372416132E-3</v>
      </c>
      <c r="J58" s="89">
        <v>0</v>
      </c>
      <c r="K58" s="83">
        <v>0</v>
      </c>
      <c r="L58" s="88">
        <v>47216</v>
      </c>
    </row>
    <row r="59" spans="1:12" x14ac:dyDescent="0.2">
      <c r="A59" s="34" t="s">
        <v>169</v>
      </c>
      <c r="B59" s="86">
        <v>49136</v>
      </c>
      <c r="C59" s="56">
        <v>0.73658331834262758</v>
      </c>
      <c r="D59" s="86">
        <v>9704</v>
      </c>
      <c r="E59" s="56">
        <v>0.14546980871859447</v>
      </c>
      <c r="F59" s="86">
        <v>6741</v>
      </c>
      <c r="G59" s="56">
        <v>0.1010523475445224</v>
      </c>
      <c r="H59" s="86">
        <v>791</v>
      </c>
      <c r="I59" s="56">
        <v>1.185764825807999E-2</v>
      </c>
      <c r="J59" s="86">
        <v>336</v>
      </c>
      <c r="K59" s="56">
        <v>5.0368771361755712E-3</v>
      </c>
      <c r="L59" s="12">
        <v>66708</v>
      </c>
    </row>
    <row r="60" spans="1:12" x14ac:dyDescent="0.2">
      <c r="A60" s="37" t="s">
        <v>177</v>
      </c>
      <c r="B60" s="84">
        <v>155130</v>
      </c>
      <c r="C60" s="83">
        <v>0.7216557190971512</v>
      </c>
      <c r="D60" s="84">
        <v>37845</v>
      </c>
      <c r="E60" s="83">
        <v>0.17605273441134328</v>
      </c>
      <c r="F60" s="84">
        <v>13996</v>
      </c>
      <c r="G60" s="83">
        <v>6.5108576319755862E-2</v>
      </c>
      <c r="H60" s="84">
        <v>7095</v>
      </c>
      <c r="I60" s="83">
        <v>3.3005526506763923E-2</v>
      </c>
      <c r="J60" s="84">
        <v>898</v>
      </c>
      <c r="K60" s="83">
        <v>4.1774436649857647E-3</v>
      </c>
      <c r="L60" s="82">
        <v>214964</v>
      </c>
    </row>
    <row r="61" spans="1:12" x14ac:dyDescent="0.2">
      <c r="A61" s="34" t="s">
        <v>170</v>
      </c>
      <c r="B61" s="86">
        <v>57531</v>
      </c>
      <c r="C61" s="56">
        <v>0.49883811670857542</v>
      </c>
      <c r="D61" s="86">
        <v>42364</v>
      </c>
      <c r="E61" s="56">
        <v>0.36732853550680655</v>
      </c>
      <c r="F61" s="86">
        <v>14658</v>
      </c>
      <c r="G61" s="56">
        <v>0.12709615884852163</v>
      </c>
      <c r="H61" s="86">
        <v>571</v>
      </c>
      <c r="I61" s="56">
        <v>4.9510101448018732E-3</v>
      </c>
      <c r="J61" s="86">
        <v>206</v>
      </c>
      <c r="K61" s="56">
        <v>1.7861787912945462E-3</v>
      </c>
      <c r="L61" s="12">
        <v>115330</v>
      </c>
    </row>
    <row r="62" spans="1:12" x14ac:dyDescent="0.2">
      <c r="A62" s="37" t="s">
        <v>171</v>
      </c>
      <c r="B62" s="89">
        <v>72457</v>
      </c>
      <c r="C62" s="83">
        <v>0.81858442071965198</v>
      </c>
      <c r="D62" s="89">
        <v>10076</v>
      </c>
      <c r="E62" s="83">
        <v>0.11383381347794159</v>
      </c>
      <c r="F62" s="89">
        <v>4255</v>
      </c>
      <c r="G62" s="83">
        <v>4.807094842682031E-2</v>
      </c>
      <c r="H62" s="89">
        <v>1481</v>
      </c>
      <c r="I62" s="83">
        <v>1.6731627407783993E-2</v>
      </c>
      <c r="J62" s="89">
        <v>245</v>
      </c>
      <c r="K62" s="83">
        <v>2.76789244760775E-3</v>
      </c>
      <c r="L62" s="88">
        <v>88515</v>
      </c>
    </row>
    <row r="63" spans="1:12" x14ac:dyDescent="0.2">
      <c r="A63" s="34" t="s">
        <v>172</v>
      </c>
      <c r="B63" s="86">
        <v>183133</v>
      </c>
      <c r="C63" s="56">
        <v>0.87671685377121378</v>
      </c>
      <c r="D63" s="86">
        <v>16159</v>
      </c>
      <c r="E63" s="56">
        <v>7.7358355075759389E-2</v>
      </c>
      <c r="F63" s="86">
        <v>6658</v>
      </c>
      <c r="G63" s="56">
        <v>3.1873997654211644E-2</v>
      </c>
      <c r="H63" s="86">
        <v>2127</v>
      </c>
      <c r="I63" s="56">
        <v>1.0182636378868756E-2</v>
      </c>
      <c r="J63" s="86">
        <v>807</v>
      </c>
      <c r="K63" s="56">
        <v>3.8633697967781315E-3</v>
      </c>
      <c r="L63" s="12">
        <v>208885</v>
      </c>
    </row>
    <row r="64" spans="1:12" x14ac:dyDescent="0.2">
      <c r="A64" s="37" t="s">
        <v>173</v>
      </c>
      <c r="B64" s="84">
        <v>181108</v>
      </c>
      <c r="C64" s="83">
        <v>0.71258036339599773</v>
      </c>
      <c r="D64" s="84">
        <v>32632</v>
      </c>
      <c r="E64" s="83">
        <v>0.12839257469762905</v>
      </c>
      <c r="F64" s="84">
        <v>32729</v>
      </c>
      <c r="G64" s="83">
        <v>0.12877422705561109</v>
      </c>
      <c r="H64" s="84">
        <v>6051</v>
      </c>
      <c r="I64" s="83">
        <v>2.380802492937464E-2</v>
      </c>
      <c r="J64" s="84">
        <v>1638</v>
      </c>
      <c r="K64" s="83">
        <v>6.4448099213874838E-3</v>
      </c>
      <c r="L64" s="82">
        <v>254158</v>
      </c>
    </row>
    <row r="65" spans="1:12" x14ac:dyDescent="0.2">
      <c r="A65" s="38" t="s">
        <v>11</v>
      </c>
      <c r="B65" s="78">
        <v>8402850</v>
      </c>
      <c r="C65" s="77">
        <v>0.67976584184835542</v>
      </c>
      <c r="D65" s="78">
        <v>1904704</v>
      </c>
      <c r="E65" s="77">
        <v>0.15408494951497764</v>
      </c>
      <c r="F65" s="78">
        <v>1413032</v>
      </c>
      <c r="G65" s="77">
        <v>0.11431013132909255</v>
      </c>
      <c r="H65" s="78">
        <v>447202</v>
      </c>
      <c r="I65" s="77">
        <v>3.6177326027034662E-2</v>
      </c>
      <c r="J65" s="78">
        <v>193601</v>
      </c>
      <c r="K65" s="77">
        <v>1.5661751280539753E-2</v>
      </c>
      <c r="L65" s="76">
        <v>12361389</v>
      </c>
    </row>
    <row r="66" spans="1:12" x14ac:dyDescent="0.2">
      <c r="A66" s="228" t="s">
        <v>24</v>
      </c>
    </row>
    <row r="67" spans="1:12" x14ac:dyDescent="0.2">
      <c r="A67" s="239" t="s">
        <v>311</v>
      </c>
    </row>
  </sheetData>
  <mergeCells count="37">
    <mergeCell ref="L26:L27"/>
    <mergeCell ref="L19:L20"/>
    <mergeCell ref="L34:L35"/>
    <mergeCell ref="J26:K26"/>
    <mergeCell ref="J19:K19"/>
    <mergeCell ref="H34:I34"/>
    <mergeCell ref="J34:K34"/>
    <mergeCell ref="F26:G26"/>
    <mergeCell ref="H26:I26"/>
    <mergeCell ref="H19:I19"/>
    <mergeCell ref="A19:A20"/>
    <mergeCell ref="B19:C19"/>
    <mergeCell ref="D19:E19"/>
    <mergeCell ref="F19:G19"/>
    <mergeCell ref="F34:G34"/>
    <mergeCell ref="A34:A35"/>
    <mergeCell ref="B34:C34"/>
    <mergeCell ref="D34:E34"/>
    <mergeCell ref="A26:A27"/>
    <mergeCell ref="B26:C26"/>
    <mergeCell ref="D26:E26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L40:L41"/>
    <mergeCell ref="A40:A41"/>
    <mergeCell ref="B40:C40"/>
    <mergeCell ref="D40:E40"/>
    <mergeCell ref="F40:G40"/>
    <mergeCell ref="H40:I40"/>
    <mergeCell ref="J40:K40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5"/>
  <dimension ref="A6:U67"/>
  <sheetViews>
    <sheetView showGridLines="0" zoomScale="70" zoomScaleNormal="70" workbookViewId="0">
      <selection activeCell="W28" sqref="W28"/>
    </sheetView>
  </sheetViews>
  <sheetFormatPr baseColWidth="10" defaultRowHeight="12" x14ac:dyDescent="0.2"/>
  <cols>
    <col min="1" max="1" width="24" style="30" customWidth="1"/>
    <col min="2" max="2" width="19.42578125" style="30" customWidth="1"/>
    <col min="3" max="3" width="8.7109375" style="30" customWidth="1"/>
    <col min="4" max="4" width="14.140625" style="30" customWidth="1"/>
    <col min="5" max="5" width="12.140625" style="30" customWidth="1"/>
    <col min="6" max="6" width="12.85546875" style="30" customWidth="1"/>
    <col min="7" max="7" width="14.42578125" style="30" customWidth="1"/>
    <col min="8" max="8" width="13.140625" style="30" customWidth="1"/>
    <col min="9" max="16384" width="11.42578125" style="30"/>
  </cols>
  <sheetData>
    <row r="6" spans="1:13" s="28" customFormat="1" ht="16.5" x14ac:dyDescent="0.2">
      <c r="A6" s="473" t="s">
        <v>1</v>
      </c>
      <c r="B6" s="473"/>
      <c r="C6" s="473"/>
      <c r="D6" s="473"/>
      <c r="E6" s="473"/>
      <c r="F6" s="473"/>
      <c r="G6" s="473"/>
      <c r="H6" s="473"/>
      <c r="I6" s="473"/>
      <c r="J6" s="473"/>
      <c r="K6" s="473"/>
      <c r="L6" s="473"/>
    </row>
    <row r="7" spans="1:13" ht="15" customHeight="1" x14ac:dyDescent="0.2">
      <c r="A7" s="29" t="s">
        <v>73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3" ht="15" customHeight="1" x14ac:dyDescent="0.2">
      <c r="A8" s="29" t="s">
        <v>313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3" ht="15" customHeight="1" x14ac:dyDescent="0.2">
      <c r="A9" s="29" t="s">
        <v>3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3" ht="15" customHeight="1" x14ac:dyDescent="0.2">
      <c r="A10" s="31" t="s">
        <v>314</v>
      </c>
      <c r="B10" s="31"/>
      <c r="C10" s="31"/>
      <c r="D10" s="31"/>
      <c r="E10" s="31"/>
      <c r="F10" s="31"/>
      <c r="G10" s="31"/>
      <c r="H10" s="31"/>
      <c r="I10" s="29"/>
      <c r="J10" s="29"/>
      <c r="K10" s="29"/>
      <c r="L10" s="29"/>
    </row>
    <row r="11" spans="1:13" ht="14.25" x14ac:dyDescent="0.25">
      <c r="A11" s="474" t="s">
        <v>13</v>
      </c>
      <c r="B11" s="477"/>
      <c r="C11" s="477"/>
      <c r="D11" s="477"/>
      <c r="E11" s="477"/>
      <c r="F11" s="477"/>
      <c r="G11" s="477"/>
      <c r="H11" s="477"/>
      <c r="I11" s="477"/>
      <c r="J11" s="477"/>
      <c r="K11" s="477"/>
      <c r="L11" s="477"/>
    </row>
    <row r="12" spans="1:13" ht="20.25" customHeight="1" x14ac:dyDescent="0.2">
      <c r="A12" s="475"/>
      <c r="B12" s="478" t="s">
        <v>68</v>
      </c>
      <c r="C12" s="479"/>
      <c r="D12" s="478">
        <v>2</v>
      </c>
      <c r="E12" s="479"/>
      <c r="F12" s="478">
        <v>3</v>
      </c>
      <c r="G12" s="479"/>
      <c r="H12" s="478">
        <v>4</v>
      </c>
      <c r="I12" s="479"/>
      <c r="J12" s="478" t="s">
        <v>69</v>
      </c>
      <c r="K12" s="479"/>
      <c r="L12" s="480" t="s">
        <v>11</v>
      </c>
    </row>
    <row r="13" spans="1:13" ht="17.25" customHeight="1" x14ac:dyDescent="0.2">
      <c r="A13" s="476"/>
      <c r="B13" s="32" t="s">
        <v>23</v>
      </c>
      <c r="C13" s="33" t="s">
        <v>12</v>
      </c>
      <c r="D13" s="32" t="s">
        <v>23</v>
      </c>
      <c r="E13" s="33" t="s">
        <v>12</v>
      </c>
      <c r="F13" s="32" t="s">
        <v>23</v>
      </c>
      <c r="G13" s="33" t="s">
        <v>12</v>
      </c>
      <c r="H13" s="32" t="s">
        <v>23</v>
      </c>
      <c r="I13" s="33" t="s">
        <v>12</v>
      </c>
      <c r="J13" s="32" t="s">
        <v>23</v>
      </c>
      <c r="K13" s="33" t="s">
        <v>12</v>
      </c>
      <c r="L13" s="481"/>
      <c r="M13" s="132"/>
    </row>
    <row r="14" spans="1:13" ht="24" x14ac:dyDescent="0.2">
      <c r="A14" s="61" t="s">
        <v>3</v>
      </c>
      <c r="B14" s="101">
        <v>1410740</v>
      </c>
      <c r="C14" s="100">
        <v>0.1126552579334579</v>
      </c>
      <c r="D14" s="101">
        <v>874362</v>
      </c>
      <c r="E14" s="100">
        <v>6.9822558825307371E-2</v>
      </c>
      <c r="F14" s="101">
        <v>3401312</v>
      </c>
      <c r="G14" s="100">
        <v>0.27161325309565587</v>
      </c>
      <c r="H14" s="101">
        <v>4273548</v>
      </c>
      <c r="I14" s="100">
        <v>0.34126603926379995</v>
      </c>
      <c r="J14" s="101">
        <v>2562668</v>
      </c>
      <c r="K14" s="100">
        <v>0.20464297073721502</v>
      </c>
      <c r="L14" s="99">
        <v>12522629</v>
      </c>
    </row>
    <row r="15" spans="1:13" x14ac:dyDescent="0.2">
      <c r="A15" s="34" t="s">
        <v>4</v>
      </c>
      <c r="B15" s="11">
        <v>497831</v>
      </c>
      <c r="C15" s="56">
        <v>0.10221718217630606</v>
      </c>
      <c r="D15" s="11">
        <v>357164</v>
      </c>
      <c r="E15" s="56">
        <v>7.3334721330769237E-2</v>
      </c>
      <c r="F15" s="11">
        <v>1401666</v>
      </c>
      <c r="G15" s="56">
        <v>0.28779716183269866</v>
      </c>
      <c r="H15" s="11">
        <v>1692666</v>
      </c>
      <c r="I15" s="56">
        <v>0.34754675559705861</v>
      </c>
      <c r="J15" s="11">
        <v>920999</v>
      </c>
      <c r="K15" s="56">
        <v>0.18910417906316743</v>
      </c>
      <c r="L15" s="12">
        <v>4870326</v>
      </c>
      <c r="M15" s="132"/>
    </row>
    <row r="16" spans="1:13" x14ac:dyDescent="0.2">
      <c r="A16" s="36" t="s">
        <v>5</v>
      </c>
      <c r="B16" s="97">
        <v>912909</v>
      </c>
      <c r="C16" s="96">
        <v>0.11929859546857985</v>
      </c>
      <c r="D16" s="97">
        <v>517198</v>
      </c>
      <c r="E16" s="96">
        <v>6.75872348494303E-2</v>
      </c>
      <c r="F16" s="97">
        <v>1999646</v>
      </c>
      <c r="G16" s="96">
        <v>0.26131296682841754</v>
      </c>
      <c r="H16" s="97">
        <v>2580882</v>
      </c>
      <c r="I16" s="96">
        <v>0.33726866278034207</v>
      </c>
      <c r="J16" s="97">
        <v>1641669</v>
      </c>
      <c r="K16" s="96">
        <v>0.21453267075284393</v>
      </c>
      <c r="L16" s="95">
        <v>7652303</v>
      </c>
    </row>
    <row r="17" spans="1:13" x14ac:dyDescent="0.2">
      <c r="A17" s="30" t="s">
        <v>24</v>
      </c>
      <c r="B17" s="5"/>
      <c r="C17" s="5"/>
      <c r="D17" s="5"/>
      <c r="E17" s="5"/>
      <c r="F17" s="4"/>
      <c r="G17" s="4"/>
      <c r="H17" s="4"/>
      <c r="I17" s="1"/>
      <c r="J17" s="1"/>
      <c r="K17" s="1"/>
      <c r="L17" s="1"/>
    </row>
    <row r="18" spans="1:13" x14ac:dyDescent="0.2">
      <c r="B18" s="5"/>
      <c r="C18" s="5"/>
      <c r="D18" s="5"/>
      <c r="E18" s="5"/>
      <c r="F18" s="4"/>
      <c r="G18" s="4"/>
      <c r="H18" s="4"/>
      <c r="I18" s="1"/>
      <c r="J18" s="1"/>
      <c r="K18" s="1"/>
      <c r="L18" s="1"/>
    </row>
    <row r="19" spans="1:13" x14ac:dyDescent="0.2">
      <c r="A19" s="486" t="s">
        <v>14</v>
      </c>
      <c r="B19" s="444" t="s">
        <v>68</v>
      </c>
      <c r="C19" s="445"/>
      <c r="D19" s="444">
        <v>2</v>
      </c>
      <c r="E19" s="445"/>
      <c r="F19" s="444">
        <v>3</v>
      </c>
      <c r="G19" s="445"/>
      <c r="H19" s="444">
        <v>4</v>
      </c>
      <c r="I19" s="445"/>
      <c r="J19" s="444" t="s">
        <v>69</v>
      </c>
      <c r="K19" s="445"/>
      <c r="L19" s="446" t="s">
        <v>11</v>
      </c>
    </row>
    <row r="20" spans="1:13" x14ac:dyDescent="0.2">
      <c r="A20" s="486"/>
      <c r="B20" s="163" t="s">
        <v>23</v>
      </c>
      <c r="C20" s="164" t="s">
        <v>12</v>
      </c>
      <c r="D20" s="163" t="s">
        <v>23</v>
      </c>
      <c r="E20" s="164" t="s">
        <v>12</v>
      </c>
      <c r="F20" s="163" t="s">
        <v>23</v>
      </c>
      <c r="G20" s="164" t="s">
        <v>12</v>
      </c>
      <c r="H20" s="163" t="s">
        <v>23</v>
      </c>
      <c r="I20" s="164" t="s">
        <v>12</v>
      </c>
      <c r="J20" s="163" t="s">
        <v>23</v>
      </c>
      <c r="K20" s="164" t="s">
        <v>12</v>
      </c>
      <c r="L20" s="447"/>
      <c r="M20" s="132"/>
    </row>
    <row r="21" spans="1:13" x14ac:dyDescent="0.2">
      <c r="A21" s="62" t="s">
        <v>15</v>
      </c>
      <c r="B21" s="93">
        <v>129175</v>
      </c>
      <c r="C21" s="70">
        <v>0.12031926170033215</v>
      </c>
      <c r="D21" s="93">
        <v>69456</v>
      </c>
      <c r="E21" s="70">
        <v>6.469436532346251E-2</v>
      </c>
      <c r="F21" s="93">
        <v>322758</v>
      </c>
      <c r="G21" s="70">
        <v>0.3006309600764529</v>
      </c>
      <c r="H21" s="93">
        <v>377028</v>
      </c>
      <c r="I21" s="70">
        <v>0.35118041881442097</v>
      </c>
      <c r="J21" s="93">
        <v>175185</v>
      </c>
      <c r="K21" s="70">
        <v>0.16317499408533143</v>
      </c>
      <c r="L21" s="69">
        <v>1073602</v>
      </c>
    </row>
    <row r="22" spans="1:13" x14ac:dyDescent="0.2">
      <c r="A22" s="34" t="s">
        <v>16</v>
      </c>
      <c r="B22" s="11">
        <v>741301</v>
      </c>
      <c r="C22" s="56">
        <v>0.11220875977927615</v>
      </c>
      <c r="D22" s="11">
        <v>528292</v>
      </c>
      <c r="E22" s="56">
        <v>7.9966154262996206E-2</v>
      </c>
      <c r="F22" s="11">
        <v>1836479</v>
      </c>
      <c r="G22" s="56">
        <v>0.27798293938721957</v>
      </c>
      <c r="H22" s="11">
        <v>2250693</v>
      </c>
      <c r="I22" s="56">
        <v>0.34068141035004457</v>
      </c>
      <c r="J22" s="11">
        <v>1249679</v>
      </c>
      <c r="K22" s="56">
        <v>0.18916058485312448</v>
      </c>
      <c r="L22" s="12">
        <v>6606445</v>
      </c>
    </row>
    <row r="23" spans="1:13" x14ac:dyDescent="0.2">
      <c r="A23" s="36" t="s">
        <v>17</v>
      </c>
      <c r="B23" s="97">
        <v>524701</v>
      </c>
      <c r="C23" s="96">
        <v>0.11168049775309143</v>
      </c>
      <c r="D23" s="97">
        <v>263777</v>
      </c>
      <c r="E23" s="96">
        <v>5.6143873664843781E-2</v>
      </c>
      <c r="F23" s="97">
        <v>1211127</v>
      </c>
      <c r="G23" s="96">
        <v>0.25778351137544692</v>
      </c>
      <c r="H23" s="97">
        <v>1590398</v>
      </c>
      <c r="I23" s="96">
        <v>0.33850981847856415</v>
      </c>
      <c r="J23" s="97">
        <v>1108230</v>
      </c>
      <c r="K23" s="96">
        <v>0.23588229872805372</v>
      </c>
      <c r="L23" s="95">
        <v>4698233</v>
      </c>
    </row>
    <row r="24" spans="1:13" x14ac:dyDescent="0.2">
      <c r="A24" s="30" t="s">
        <v>24</v>
      </c>
      <c r="B24" s="2"/>
      <c r="C24" s="2"/>
      <c r="D24" s="2"/>
      <c r="E24" s="2"/>
      <c r="F24" s="1"/>
      <c r="G24" s="1"/>
      <c r="H24" s="1"/>
      <c r="I24" s="1"/>
      <c r="J24" s="1"/>
      <c r="K24" s="1"/>
      <c r="L24" s="1"/>
    </row>
    <row r="25" spans="1:13" x14ac:dyDescent="0.2">
      <c r="B25" s="2"/>
      <c r="C25" s="2"/>
      <c r="D25" s="2"/>
      <c r="E25" s="2"/>
      <c r="F25" s="1"/>
      <c r="G25" s="1"/>
      <c r="H25" s="1"/>
      <c r="I25" s="1"/>
      <c r="J25" s="1"/>
      <c r="K25" s="1"/>
      <c r="L25" s="1"/>
    </row>
    <row r="26" spans="1:13" x14ac:dyDescent="0.2">
      <c r="A26" s="486" t="s">
        <v>18</v>
      </c>
      <c r="B26" s="444" t="s">
        <v>68</v>
      </c>
      <c r="C26" s="445"/>
      <c r="D26" s="444">
        <v>2</v>
      </c>
      <c r="E26" s="445"/>
      <c r="F26" s="444">
        <v>3</v>
      </c>
      <c r="G26" s="445"/>
      <c r="H26" s="444">
        <v>4</v>
      </c>
      <c r="I26" s="445"/>
      <c r="J26" s="444" t="s">
        <v>69</v>
      </c>
      <c r="K26" s="445"/>
      <c r="L26" s="446" t="s">
        <v>11</v>
      </c>
    </row>
    <row r="27" spans="1:13" x14ac:dyDescent="0.2">
      <c r="A27" s="486"/>
      <c r="B27" s="163" t="s">
        <v>23</v>
      </c>
      <c r="C27" s="164" t="s">
        <v>12</v>
      </c>
      <c r="D27" s="163" t="s">
        <v>23</v>
      </c>
      <c r="E27" s="164" t="s">
        <v>12</v>
      </c>
      <c r="F27" s="163" t="s">
        <v>23</v>
      </c>
      <c r="G27" s="164" t="s">
        <v>12</v>
      </c>
      <c r="H27" s="163" t="s">
        <v>23</v>
      </c>
      <c r="I27" s="164" t="s">
        <v>12</v>
      </c>
      <c r="J27" s="163" t="s">
        <v>23</v>
      </c>
      <c r="K27" s="164" t="s">
        <v>12</v>
      </c>
      <c r="L27" s="447"/>
      <c r="M27" s="132"/>
    </row>
    <row r="28" spans="1:13" x14ac:dyDescent="0.2">
      <c r="A28" s="62" t="s">
        <v>19</v>
      </c>
      <c r="B28" s="93">
        <v>102304</v>
      </c>
      <c r="C28" s="70">
        <v>0.12558123548445702</v>
      </c>
      <c r="D28" s="93">
        <v>38875</v>
      </c>
      <c r="E28" s="70">
        <v>4.7720231168461316E-2</v>
      </c>
      <c r="F28" s="93">
        <v>225947</v>
      </c>
      <c r="G28" s="70">
        <v>0.27735673496643931</v>
      </c>
      <c r="H28" s="93">
        <v>240452</v>
      </c>
      <c r="I28" s="70">
        <v>0.29516205851881311</v>
      </c>
      <c r="J28" s="93">
        <v>207065</v>
      </c>
      <c r="K28" s="70">
        <v>0.25417851233176703</v>
      </c>
      <c r="L28" s="106">
        <v>814644</v>
      </c>
    </row>
    <row r="29" spans="1:13" x14ac:dyDescent="0.2">
      <c r="A29" s="34" t="s">
        <v>20</v>
      </c>
      <c r="B29" s="11">
        <v>309070</v>
      </c>
      <c r="C29" s="56">
        <v>0.11034832897633511</v>
      </c>
      <c r="D29" s="11">
        <v>222655</v>
      </c>
      <c r="E29" s="56">
        <v>7.9495283231067054E-2</v>
      </c>
      <c r="F29" s="11">
        <v>727545</v>
      </c>
      <c r="G29" s="56">
        <v>0.25975790275694088</v>
      </c>
      <c r="H29" s="11">
        <v>923892</v>
      </c>
      <c r="I29" s="56">
        <v>0.32986034993562685</v>
      </c>
      <c r="J29" s="11">
        <v>617696</v>
      </c>
      <c r="K29" s="56">
        <v>0.22053813510003006</v>
      </c>
      <c r="L29" s="19">
        <v>2800858</v>
      </c>
    </row>
    <row r="30" spans="1:13" x14ac:dyDescent="0.2">
      <c r="A30" s="37" t="s">
        <v>21</v>
      </c>
      <c r="B30" s="84">
        <v>349425</v>
      </c>
      <c r="C30" s="91">
        <v>0.10258637748029009</v>
      </c>
      <c r="D30" s="84">
        <v>203446</v>
      </c>
      <c r="E30" s="91">
        <v>5.9728949425070038E-2</v>
      </c>
      <c r="F30" s="84">
        <v>912621</v>
      </c>
      <c r="G30" s="91">
        <v>0.26793298247818509</v>
      </c>
      <c r="H30" s="84">
        <v>1210419</v>
      </c>
      <c r="I30" s="91">
        <v>0.35536238232328898</v>
      </c>
      <c r="J30" s="84">
        <v>730243</v>
      </c>
      <c r="K30" s="91">
        <v>0.21438930829316585</v>
      </c>
      <c r="L30" s="106">
        <v>3406154</v>
      </c>
    </row>
    <row r="31" spans="1:13" x14ac:dyDescent="0.2">
      <c r="A31" s="38" t="s">
        <v>22</v>
      </c>
      <c r="B31" s="15">
        <v>649940</v>
      </c>
      <c r="C31" s="57">
        <v>0.11815000728053018</v>
      </c>
      <c r="D31" s="15">
        <v>409386</v>
      </c>
      <c r="E31" s="57">
        <v>7.4420652491840988E-2</v>
      </c>
      <c r="F31" s="15">
        <v>1535199</v>
      </c>
      <c r="G31" s="57">
        <v>0.27907771952343702</v>
      </c>
      <c r="H31" s="15">
        <v>1898785</v>
      </c>
      <c r="I31" s="57">
        <v>0.3451725721976821</v>
      </c>
      <c r="J31" s="15">
        <v>1007663</v>
      </c>
      <c r="K31" s="57">
        <v>0.18317904850650968</v>
      </c>
      <c r="L31" s="13">
        <v>5500973</v>
      </c>
    </row>
    <row r="32" spans="1:13" x14ac:dyDescent="0.2">
      <c r="A32" s="30" t="s">
        <v>24</v>
      </c>
      <c r="B32" s="2"/>
      <c r="C32" s="2"/>
      <c r="D32" s="2"/>
      <c r="E32" s="2"/>
      <c r="F32" s="1"/>
      <c r="G32" s="1"/>
      <c r="H32" s="1"/>
      <c r="I32" s="1"/>
      <c r="J32" s="1"/>
      <c r="K32" s="1"/>
      <c r="L32" s="1"/>
    </row>
    <row r="33" spans="1:21" x14ac:dyDescent="0.2">
      <c r="B33" s="2"/>
      <c r="C33" s="2"/>
      <c r="D33" s="2"/>
      <c r="E33" s="2"/>
      <c r="F33" s="1"/>
      <c r="G33" s="1"/>
      <c r="H33" s="1"/>
      <c r="I33" s="1"/>
      <c r="J33" s="1"/>
      <c r="K33" s="1"/>
      <c r="L33" s="1"/>
      <c r="P33" s="63"/>
      <c r="Q33" s="63"/>
      <c r="U33" s="52"/>
    </row>
    <row r="34" spans="1:21" x14ac:dyDescent="0.2">
      <c r="A34" s="484" t="s">
        <v>209</v>
      </c>
      <c r="B34" s="444" t="s">
        <v>68</v>
      </c>
      <c r="C34" s="445"/>
      <c r="D34" s="444">
        <v>2</v>
      </c>
      <c r="E34" s="445"/>
      <c r="F34" s="444">
        <v>3</v>
      </c>
      <c r="G34" s="445"/>
      <c r="H34" s="444">
        <v>4</v>
      </c>
      <c r="I34" s="445"/>
      <c r="J34" s="444" t="s">
        <v>69</v>
      </c>
      <c r="K34" s="445"/>
      <c r="L34" s="446" t="s">
        <v>11</v>
      </c>
      <c r="P34" s="63"/>
      <c r="Q34" s="63"/>
      <c r="U34" s="52"/>
    </row>
    <row r="35" spans="1:21" x14ac:dyDescent="0.2">
      <c r="A35" s="485"/>
      <c r="B35" s="163" t="s">
        <v>23</v>
      </c>
      <c r="C35" s="164" t="s">
        <v>12</v>
      </c>
      <c r="D35" s="163" t="s">
        <v>23</v>
      </c>
      <c r="E35" s="164" t="s">
        <v>12</v>
      </c>
      <c r="F35" s="163" t="s">
        <v>23</v>
      </c>
      <c r="G35" s="164" t="s">
        <v>12</v>
      </c>
      <c r="H35" s="163" t="s">
        <v>23</v>
      </c>
      <c r="I35" s="164" t="s">
        <v>12</v>
      </c>
      <c r="J35" s="163" t="s">
        <v>23</v>
      </c>
      <c r="K35" s="164" t="s">
        <v>12</v>
      </c>
      <c r="L35" s="447"/>
      <c r="P35" s="63"/>
      <c r="Q35" s="63"/>
      <c r="U35" s="52"/>
    </row>
    <row r="36" spans="1:21" x14ac:dyDescent="0.2">
      <c r="A36" s="37" t="s">
        <v>184</v>
      </c>
      <c r="B36" s="71">
        <v>726665</v>
      </c>
      <c r="C36" s="70">
        <v>0.10398359192394795</v>
      </c>
      <c r="D36" s="71">
        <v>402854</v>
      </c>
      <c r="E36" s="70">
        <v>5.7647204614134605E-2</v>
      </c>
      <c r="F36" s="71">
        <v>1832537</v>
      </c>
      <c r="G36" s="70">
        <v>0.26223057336397898</v>
      </c>
      <c r="H36" s="71">
        <v>2524217</v>
      </c>
      <c r="I36" s="70">
        <v>0.36120791624131077</v>
      </c>
      <c r="J36" s="71">
        <v>1501993</v>
      </c>
      <c r="K36" s="70">
        <v>0.21493071385662765</v>
      </c>
      <c r="L36" s="69">
        <v>6988266</v>
      </c>
      <c r="P36" s="63"/>
      <c r="Q36" s="63"/>
      <c r="U36" s="52"/>
    </row>
    <row r="37" spans="1:21" x14ac:dyDescent="0.2">
      <c r="A37" s="38" t="s">
        <v>185</v>
      </c>
      <c r="B37" s="15">
        <v>684074</v>
      </c>
      <c r="C37" s="57">
        <v>0.1236048304023426</v>
      </c>
      <c r="D37" s="15">
        <v>471508</v>
      </c>
      <c r="E37" s="57">
        <v>8.519643543439416E-2</v>
      </c>
      <c r="F37" s="15">
        <v>1568774</v>
      </c>
      <c r="G37" s="57">
        <v>0.28346062591123855</v>
      </c>
      <c r="H37" s="15">
        <v>1749331</v>
      </c>
      <c r="I37" s="57">
        <v>0.31608533809582062</v>
      </c>
      <c r="J37" s="15">
        <v>1060675</v>
      </c>
      <c r="K37" s="57">
        <v>0.19165258946693595</v>
      </c>
      <c r="L37" s="13">
        <v>5534363</v>
      </c>
      <c r="P37" s="63"/>
      <c r="Q37" s="63"/>
      <c r="U37" s="52"/>
    </row>
    <row r="38" spans="1:21" x14ac:dyDescent="0.2">
      <c r="A38" s="30" t="s">
        <v>24</v>
      </c>
      <c r="P38" s="63"/>
      <c r="Q38" s="63"/>
      <c r="U38" s="52"/>
    </row>
    <row r="39" spans="1:21" x14ac:dyDescent="0.2">
      <c r="P39" s="63"/>
      <c r="Q39" s="63"/>
      <c r="U39" s="52"/>
    </row>
    <row r="40" spans="1:21" x14ac:dyDescent="0.2">
      <c r="A40" s="482" t="s">
        <v>181</v>
      </c>
      <c r="B40" s="478" t="s">
        <v>68</v>
      </c>
      <c r="C40" s="479"/>
      <c r="D40" s="478">
        <v>2</v>
      </c>
      <c r="E40" s="479"/>
      <c r="F40" s="478">
        <v>3</v>
      </c>
      <c r="G40" s="479"/>
      <c r="H40" s="478">
        <v>4</v>
      </c>
      <c r="I40" s="479"/>
      <c r="J40" s="478" t="s">
        <v>69</v>
      </c>
      <c r="K40" s="479"/>
      <c r="L40" s="487" t="s">
        <v>11</v>
      </c>
    </row>
    <row r="41" spans="1:21" x14ac:dyDescent="0.2">
      <c r="A41" s="483"/>
      <c r="B41" s="32" t="s">
        <v>23</v>
      </c>
      <c r="C41" s="33" t="s">
        <v>12</v>
      </c>
      <c r="D41" s="32" t="s">
        <v>23</v>
      </c>
      <c r="E41" s="33" t="s">
        <v>12</v>
      </c>
      <c r="F41" s="32" t="s">
        <v>23</v>
      </c>
      <c r="G41" s="33" t="s">
        <v>12</v>
      </c>
      <c r="H41" s="32" t="s">
        <v>23</v>
      </c>
      <c r="I41" s="33" t="s">
        <v>12</v>
      </c>
      <c r="J41" s="32" t="s">
        <v>23</v>
      </c>
      <c r="K41" s="33" t="s">
        <v>12</v>
      </c>
      <c r="L41" s="487"/>
    </row>
    <row r="42" spans="1:21" x14ac:dyDescent="0.2">
      <c r="A42" s="37" t="s">
        <v>163</v>
      </c>
      <c r="B42" s="71">
        <v>2324</v>
      </c>
      <c r="C42" s="70">
        <v>1.5095614217418417E-2</v>
      </c>
      <c r="D42" s="71">
        <v>4762</v>
      </c>
      <c r="E42" s="70">
        <v>3.0931718977343588E-2</v>
      </c>
      <c r="F42" s="71">
        <v>45376</v>
      </c>
      <c r="G42" s="70">
        <v>0.29474121804198711</v>
      </c>
      <c r="H42" s="71">
        <v>55470</v>
      </c>
      <c r="I42" s="70">
        <v>0.36030710870920807</v>
      </c>
      <c r="J42" s="71">
        <v>46020</v>
      </c>
      <c r="K42" s="70">
        <v>0.29892434005404284</v>
      </c>
      <c r="L42" s="69">
        <v>153952</v>
      </c>
    </row>
    <row r="43" spans="1:21" x14ac:dyDescent="0.2">
      <c r="A43" s="34" t="s">
        <v>180</v>
      </c>
      <c r="B43" s="86">
        <v>48911</v>
      </c>
      <c r="C43" s="56">
        <v>5.8803868881234483E-2</v>
      </c>
      <c r="D43" s="86">
        <v>54053</v>
      </c>
      <c r="E43" s="56">
        <v>6.4985903470331161E-2</v>
      </c>
      <c r="F43" s="86">
        <v>155434</v>
      </c>
      <c r="G43" s="56">
        <v>0.18687249403377157</v>
      </c>
      <c r="H43" s="86">
        <v>341487</v>
      </c>
      <c r="I43" s="56">
        <v>0.41055706840273393</v>
      </c>
      <c r="J43" s="86">
        <v>231879</v>
      </c>
      <c r="K43" s="56">
        <v>0.27877946294927053</v>
      </c>
      <c r="L43" s="12">
        <v>831765</v>
      </c>
    </row>
    <row r="44" spans="1:21" x14ac:dyDescent="0.2">
      <c r="A44" s="37" t="s">
        <v>164</v>
      </c>
      <c r="B44" s="84">
        <v>393112</v>
      </c>
      <c r="C44" s="83">
        <v>9.1838041047617891E-2</v>
      </c>
      <c r="D44" s="84">
        <v>323149</v>
      </c>
      <c r="E44" s="83">
        <v>7.5493424587640856E-2</v>
      </c>
      <c r="F44" s="84">
        <v>1139211</v>
      </c>
      <c r="G44" s="83">
        <v>0.26614020070590017</v>
      </c>
      <c r="H44" s="84">
        <v>1436734</v>
      </c>
      <c r="I44" s="83">
        <v>0.3356469303061424</v>
      </c>
      <c r="J44" s="84">
        <v>988286</v>
      </c>
      <c r="K44" s="83">
        <v>0.23088140335269872</v>
      </c>
      <c r="L44" s="82">
        <v>4280492</v>
      </c>
    </row>
    <row r="45" spans="1:21" x14ac:dyDescent="0.2">
      <c r="A45" s="34" t="s">
        <v>174</v>
      </c>
      <c r="B45" s="86">
        <v>124848</v>
      </c>
      <c r="C45" s="56">
        <v>0.21049295086002542</v>
      </c>
      <c r="D45" s="86">
        <v>19770</v>
      </c>
      <c r="E45" s="56">
        <v>3.3332096937898105E-2</v>
      </c>
      <c r="F45" s="86">
        <v>134870</v>
      </c>
      <c r="G45" s="56">
        <v>0.22738998047619208</v>
      </c>
      <c r="H45" s="86">
        <v>128013</v>
      </c>
      <c r="I45" s="56">
        <v>0.21582912115888467</v>
      </c>
      <c r="J45" s="86">
        <v>185621</v>
      </c>
      <c r="K45" s="56">
        <v>0.3129558505669997</v>
      </c>
      <c r="L45" s="12">
        <v>593122</v>
      </c>
    </row>
    <row r="46" spans="1:21" x14ac:dyDescent="0.2">
      <c r="A46" s="37" t="s">
        <v>203</v>
      </c>
      <c r="B46" s="89">
        <v>232256</v>
      </c>
      <c r="C46" s="83">
        <v>0.20543356640263938</v>
      </c>
      <c r="D46" s="89">
        <v>77453</v>
      </c>
      <c r="E46" s="83">
        <v>6.850822376422408E-2</v>
      </c>
      <c r="F46" s="89">
        <v>385285</v>
      </c>
      <c r="G46" s="83">
        <v>0.34078978210010041</v>
      </c>
      <c r="H46" s="89">
        <v>271887</v>
      </c>
      <c r="I46" s="83">
        <v>0.24048772074139921</v>
      </c>
      <c r="J46" s="89">
        <v>163683</v>
      </c>
      <c r="K46" s="83">
        <v>0.14477982247814147</v>
      </c>
      <c r="L46" s="88">
        <v>1130565</v>
      </c>
    </row>
    <row r="47" spans="1:21" x14ac:dyDescent="0.2">
      <c r="A47" s="34" t="s">
        <v>165</v>
      </c>
      <c r="B47" s="86">
        <v>8556</v>
      </c>
      <c r="C47" s="56">
        <v>1.9779640563520943E-2</v>
      </c>
      <c r="D47" s="86">
        <v>23661</v>
      </c>
      <c r="E47" s="56">
        <v>5.4699167294701846E-2</v>
      </c>
      <c r="F47" s="86">
        <v>123812</v>
      </c>
      <c r="G47" s="56">
        <v>0.28622684168427476</v>
      </c>
      <c r="H47" s="86">
        <v>215981</v>
      </c>
      <c r="I47" s="56">
        <v>0.4993018406439711</v>
      </c>
      <c r="J47" s="86">
        <v>60556</v>
      </c>
      <c r="K47" s="56">
        <v>0.13999250981353134</v>
      </c>
      <c r="L47" s="12">
        <v>432566</v>
      </c>
    </row>
    <row r="48" spans="1:21" x14ac:dyDescent="0.2">
      <c r="A48" s="37" t="s">
        <v>205</v>
      </c>
      <c r="B48" s="84">
        <v>43327</v>
      </c>
      <c r="C48" s="83">
        <v>9.740979471257287E-2</v>
      </c>
      <c r="D48" s="84">
        <v>17152</v>
      </c>
      <c r="E48" s="83">
        <v>3.8561931334042281E-2</v>
      </c>
      <c r="F48" s="84">
        <v>78039</v>
      </c>
      <c r="G48" s="83">
        <v>0.17545094212787579</v>
      </c>
      <c r="H48" s="84">
        <v>152550</v>
      </c>
      <c r="I48" s="83">
        <v>0.34297006908862815</v>
      </c>
      <c r="J48" s="84">
        <v>153722</v>
      </c>
      <c r="K48" s="83">
        <v>0.34560501448995146</v>
      </c>
      <c r="L48" s="82">
        <v>444791</v>
      </c>
    </row>
    <row r="49" spans="1:12" x14ac:dyDescent="0.2">
      <c r="A49" s="34" t="s">
        <v>166</v>
      </c>
      <c r="B49" s="86">
        <v>23802</v>
      </c>
      <c r="C49" s="56">
        <v>0.30532608137923956</v>
      </c>
      <c r="D49" s="86">
        <v>16596</v>
      </c>
      <c r="E49" s="56">
        <v>0.21288932218174356</v>
      </c>
      <c r="F49" s="86">
        <v>28854</v>
      </c>
      <c r="G49" s="56">
        <v>0.3701318692595823</v>
      </c>
      <c r="H49" s="86">
        <v>7627</v>
      </c>
      <c r="I49" s="56">
        <v>9.7837241520857918E-2</v>
      </c>
      <c r="J49" s="86">
        <v>1077</v>
      </c>
      <c r="K49" s="56">
        <v>1.3815485658576633E-2</v>
      </c>
      <c r="L49" s="12">
        <v>77956</v>
      </c>
    </row>
    <row r="50" spans="1:12" x14ac:dyDescent="0.2">
      <c r="A50" s="37" t="s">
        <v>179</v>
      </c>
      <c r="B50" s="89">
        <v>13574</v>
      </c>
      <c r="C50" s="83">
        <v>5.1378910951800569E-2</v>
      </c>
      <c r="D50" s="89">
        <v>28753</v>
      </c>
      <c r="E50" s="83">
        <v>0.10883290309393855</v>
      </c>
      <c r="F50" s="89">
        <v>56720</v>
      </c>
      <c r="G50" s="83">
        <v>0.21469071969840345</v>
      </c>
      <c r="H50" s="89">
        <v>118961</v>
      </c>
      <c r="I50" s="83">
        <v>0.45027896167210457</v>
      </c>
      <c r="J50" s="89">
        <v>46185</v>
      </c>
      <c r="K50" s="83">
        <v>0.17481471948643801</v>
      </c>
      <c r="L50" s="88">
        <v>264194</v>
      </c>
    </row>
    <row r="51" spans="1:12" x14ac:dyDescent="0.2">
      <c r="A51" s="34" t="s">
        <v>176</v>
      </c>
      <c r="B51" s="86">
        <v>30050</v>
      </c>
      <c r="C51" s="56">
        <v>0.120878369409124</v>
      </c>
      <c r="D51" s="86">
        <v>14010</v>
      </c>
      <c r="E51" s="56">
        <v>5.635627139506913E-2</v>
      </c>
      <c r="F51" s="86">
        <v>51816</v>
      </c>
      <c r="G51" s="56">
        <v>0.2084337300932835</v>
      </c>
      <c r="H51" s="86">
        <v>74768</v>
      </c>
      <c r="I51" s="56">
        <v>0.30075986435878149</v>
      </c>
      <c r="J51" s="86">
        <v>77953</v>
      </c>
      <c r="K51" s="56">
        <v>0.31357176474374188</v>
      </c>
      <c r="L51" s="12">
        <v>248597</v>
      </c>
    </row>
    <row r="52" spans="1:12" x14ac:dyDescent="0.2">
      <c r="A52" s="37" t="s">
        <v>207</v>
      </c>
      <c r="B52" s="84">
        <v>88575</v>
      </c>
      <c r="C52" s="83">
        <v>4.6129328774649835E-2</v>
      </c>
      <c r="D52" s="84">
        <v>73891</v>
      </c>
      <c r="E52" s="83">
        <v>3.848198964140729E-2</v>
      </c>
      <c r="F52" s="84">
        <v>426862</v>
      </c>
      <c r="G52" s="83">
        <v>0.22230716951063592</v>
      </c>
      <c r="H52" s="84">
        <v>808492</v>
      </c>
      <c r="I52" s="83">
        <v>0.42105778469855143</v>
      </c>
      <c r="J52" s="84">
        <v>522325</v>
      </c>
      <c r="K52" s="83">
        <v>0.27202372737475555</v>
      </c>
      <c r="L52" s="82">
        <v>1920145</v>
      </c>
    </row>
    <row r="53" spans="1:12" x14ac:dyDescent="0.2">
      <c r="A53" s="34" t="s">
        <v>178</v>
      </c>
      <c r="B53" s="86">
        <v>26128</v>
      </c>
      <c r="C53" s="56">
        <v>0.13381955256904041</v>
      </c>
      <c r="D53" s="86">
        <v>11548</v>
      </c>
      <c r="E53" s="56">
        <v>5.9145292141276735E-2</v>
      </c>
      <c r="F53" s="86">
        <v>34924</v>
      </c>
      <c r="G53" s="56">
        <v>0.17886995001229206</v>
      </c>
      <c r="H53" s="86">
        <v>88222</v>
      </c>
      <c r="I53" s="56">
        <v>0.45184585757600593</v>
      </c>
      <c r="J53" s="86">
        <v>34426</v>
      </c>
      <c r="K53" s="56">
        <v>0.17631934770138491</v>
      </c>
      <c r="L53" s="12">
        <v>195248</v>
      </c>
    </row>
    <row r="54" spans="1:12" x14ac:dyDescent="0.2">
      <c r="A54" s="37" t="s">
        <v>167</v>
      </c>
      <c r="B54" s="89">
        <v>13899</v>
      </c>
      <c r="C54" s="83">
        <v>8.1809834367311388E-2</v>
      </c>
      <c r="D54" s="89">
        <v>18919</v>
      </c>
      <c r="E54" s="83">
        <v>0.11135767007663602</v>
      </c>
      <c r="F54" s="89">
        <v>46274</v>
      </c>
      <c r="G54" s="83">
        <v>0.27236983060025666</v>
      </c>
      <c r="H54" s="89">
        <v>57399</v>
      </c>
      <c r="I54" s="83">
        <v>0.33785183702779381</v>
      </c>
      <c r="J54" s="89">
        <v>33404</v>
      </c>
      <c r="K54" s="83">
        <v>0.19661671395105182</v>
      </c>
      <c r="L54" s="88">
        <v>169894</v>
      </c>
    </row>
    <row r="55" spans="1:12" x14ac:dyDescent="0.2">
      <c r="A55" s="34" t="s">
        <v>168</v>
      </c>
      <c r="B55" s="86">
        <v>11330</v>
      </c>
      <c r="C55" s="56">
        <v>7.2904869762174404E-2</v>
      </c>
      <c r="D55" s="86">
        <v>16755</v>
      </c>
      <c r="E55" s="56">
        <v>0.10781298260063832</v>
      </c>
      <c r="F55" s="86">
        <v>66190</v>
      </c>
      <c r="G55" s="56">
        <v>0.42591115000514773</v>
      </c>
      <c r="H55" s="86">
        <v>49621</v>
      </c>
      <c r="I55" s="56">
        <v>0.31929501698754248</v>
      </c>
      <c r="J55" s="86">
        <v>11513</v>
      </c>
      <c r="K55" s="56">
        <v>7.408241531967466E-2</v>
      </c>
      <c r="L55" s="12">
        <v>155408</v>
      </c>
    </row>
    <row r="56" spans="1:12" x14ac:dyDescent="0.2">
      <c r="A56" s="37" t="s">
        <v>204</v>
      </c>
      <c r="B56" s="84">
        <v>25697</v>
      </c>
      <c r="C56" s="83">
        <v>7.8713119976475204E-2</v>
      </c>
      <c r="D56" s="84">
        <v>18528</v>
      </c>
      <c r="E56" s="83">
        <v>5.675357772985689E-2</v>
      </c>
      <c r="F56" s="84">
        <v>85752</v>
      </c>
      <c r="G56" s="83">
        <v>0.26266908449323662</v>
      </c>
      <c r="H56" s="84">
        <v>122549</v>
      </c>
      <c r="I56" s="83">
        <v>0.37538289060968438</v>
      </c>
      <c r="J56" s="84">
        <v>73938</v>
      </c>
      <c r="K56" s="83">
        <v>0.2264813271907469</v>
      </c>
      <c r="L56" s="82">
        <v>326464</v>
      </c>
    </row>
    <row r="57" spans="1:12" x14ac:dyDescent="0.2">
      <c r="A57" s="34" t="s">
        <v>161</v>
      </c>
      <c r="B57" s="86">
        <v>20778</v>
      </c>
      <c r="C57" s="56">
        <v>0.1479324485960016</v>
      </c>
      <c r="D57" s="86">
        <v>11070</v>
      </c>
      <c r="E57" s="56">
        <v>7.881471777638549E-2</v>
      </c>
      <c r="F57" s="86">
        <v>33637</v>
      </c>
      <c r="G57" s="56">
        <v>0.23948425129577947</v>
      </c>
      <c r="H57" s="86">
        <v>44957</v>
      </c>
      <c r="I57" s="56">
        <v>0.32007888591445005</v>
      </c>
      <c r="J57" s="86">
        <v>30013</v>
      </c>
      <c r="K57" s="56">
        <v>0.21368257675001423</v>
      </c>
      <c r="L57" s="12">
        <v>140456</v>
      </c>
    </row>
    <row r="58" spans="1:12" x14ac:dyDescent="0.2">
      <c r="A58" s="37" t="s">
        <v>162</v>
      </c>
      <c r="B58" s="89">
        <v>24550</v>
      </c>
      <c r="C58" s="83">
        <v>0.51995086411385971</v>
      </c>
      <c r="D58" s="89">
        <v>7792</v>
      </c>
      <c r="E58" s="83">
        <v>0.16502880379532361</v>
      </c>
      <c r="F58" s="89">
        <v>8675</v>
      </c>
      <c r="G58" s="83">
        <v>0.18373009149440866</v>
      </c>
      <c r="H58" s="89">
        <v>5617</v>
      </c>
      <c r="I58" s="83">
        <v>0.11896391053880041</v>
      </c>
      <c r="J58" s="89">
        <v>582</v>
      </c>
      <c r="K58" s="83">
        <v>1.232633005760759E-2</v>
      </c>
      <c r="L58" s="88">
        <v>47216</v>
      </c>
    </row>
    <row r="59" spans="1:12" x14ac:dyDescent="0.2">
      <c r="A59" s="34" t="s">
        <v>169</v>
      </c>
      <c r="B59" s="86">
        <v>12739</v>
      </c>
      <c r="C59" s="56">
        <v>0.1909666007075613</v>
      </c>
      <c r="D59" s="86">
        <v>6962</v>
      </c>
      <c r="E59" s="56">
        <v>0.10436529351801883</v>
      </c>
      <c r="F59" s="86">
        <v>24487</v>
      </c>
      <c r="G59" s="56">
        <v>0.36707741200455718</v>
      </c>
      <c r="H59" s="86">
        <v>11268</v>
      </c>
      <c r="I59" s="56">
        <v>0.16891527253103075</v>
      </c>
      <c r="J59" s="86">
        <v>11252</v>
      </c>
      <c r="K59" s="56">
        <v>0.16867542123883192</v>
      </c>
      <c r="L59" s="12">
        <v>66708</v>
      </c>
    </row>
    <row r="60" spans="1:12" x14ac:dyDescent="0.2">
      <c r="A60" s="37" t="s">
        <v>177</v>
      </c>
      <c r="B60" s="84">
        <v>18706</v>
      </c>
      <c r="C60" s="83">
        <v>8.7019221823188997E-2</v>
      </c>
      <c r="D60" s="84">
        <v>23166</v>
      </c>
      <c r="E60" s="83">
        <v>0.1077668818965036</v>
      </c>
      <c r="F60" s="84">
        <v>77532</v>
      </c>
      <c r="G60" s="83">
        <v>0.36067434547179994</v>
      </c>
      <c r="H60" s="84">
        <v>75704</v>
      </c>
      <c r="I60" s="83">
        <v>0.35217059600677325</v>
      </c>
      <c r="J60" s="84">
        <v>19857</v>
      </c>
      <c r="K60" s="83">
        <v>9.2373606743454711E-2</v>
      </c>
      <c r="L60" s="82">
        <v>214964</v>
      </c>
    </row>
    <row r="61" spans="1:12" x14ac:dyDescent="0.2">
      <c r="A61" s="34" t="s">
        <v>170</v>
      </c>
      <c r="B61" s="86">
        <v>4420</v>
      </c>
      <c r="C61" s="56">
        <v>3.8324807075349E-2</v>
      </c>
      <c r="D61" s="86">
        <v>7274</v>
      </c>
      <c r="E61" s="56">
        <v>6.3071187028526834E-2</v>
      </c>
      <c r="F61" s="86">
        <v>24629</v>
      </c>
      <c r="G61" s="56">
        <v>0.21355241480967657</v>
      </c>
      <c r="H61" s="86">
        <v>46811</v>
      </c>
      <c r="I61" s="56">
        <v>0.4058874533946068</v>
      </c>
      <c r="J61" s="86">
        <v>32196</v>
      </c>
      <c r="K61" s="56">
        <v>0.27916413769184079</v>
      </c>
      <c r="L61" s="12">
        <v>115330</v>
      </c>
    </row>
    <row r="62" spans="1:12" x14ac:dyDescent="0.2">
      <c r="A62" s="37" t="s">
        <v>171</v>
      </c>
      <c r="B62" s="89">
        <v>4428</v>
      </c>
      <c r="C62" s="83">
        <v>5.0025419420437214E-2</v>
      </c>
      <c r="D62" s="89">
        <v>2182</v>
      </c>
      <c r="E62" s="83">
        <v>2.4651189064000451E-2</v>
      </c>
      <c r="F62" s="89">
        <v>14934</v>
      </c>
      <c r="G62" s="83">
        <v>0.16871716658193525</v>
      </c>
      <c r="H62" s="89">
        <v>56711</v>
      </c>
      <c r="I62" s="83">
        <v>0.64069366773993108</v>
      </c>
      <c r="J62" s="89">
        <v>10260</v>
      </c>
      <c r="K62" s="83">
        <v>0.11591255719369599</v>
      </c>
      <c r="L62" s="88">
        <v>88515</v>
      </c>
    </row>
    <row r="63" spans="1:12" x14ac:dyDescent="0.2">
      <c r="A63" s="34" t="s">
        <v>172</v>
      </c>
      <c r="B63" s="86">
        <v>17482</v>
      </c>
      <c r="C63" s="56">
        <v>8.3691983627354763E-2</v>
      </c>
      <c r="D63" s="86">
        <v>17457</v>
      </c>
      <c r="E63" s="56">
        <v>8.3572300548148501E-2</v>
      </c>
      <c r="F63" s="86">
        <v>108609</v>
      </c>
      <c r="G63" s="56">
        <v>0.51994638198051557</v>
      </c>
      <c r="H63" s="86">
        <v>38423</v>
      </c>
      <c r="I63" s="56">
        <v>0.18394331809368791</v>
      </c>
      <c r="J63" s="86">
        <v>26913</v>
      </c>
      <c r="K63" s="56">
        <v>0.12884122842712498</v>
      </c>
      <c r="L63" s="12">
        <v>208885</v>
      </c>
    </row>
    <row r="64" spans="1:12" x14ac:dyDescent="0.2">
      <c r="A64" s="37" t="s">
        <v>173</v>
      </c>
      <c r="B64" s="84">
        <v>45018</v>
      </c>
      <c r="C64" s="83">
        <v>0.17712603970758348</v>
      </c>
      <c r="D64" s="84">
        <v>21831</v>
      </c>
      <c r="E64" s="83">
        <v>8.5895387908309001E-2</v>
      </c>
      <c r="F64" s="84">
        <v>79025</v>
      </c>
      <c r="G64" s="83">
        <v>0.31092863494361778</v>
      </c>
      <c r="H64" s="84">
        <v>63559</v>
      </c>
      <c r="I64" s="83">
        <v>0.25007672392763558</v>
      </c>
      <c r="J64" s="84">
        <v>44726</v>
      </c>
      <c r="K64" s="83">
        <v>0.17597714807324577</v>
      </c>
      <c r="L64" s="82">
        <v>254158</v>
      </c>
    </row>
    <row r="65" spans="1:12" x14ac:dyDescent="0.2">
      <c r="A65" s="38" t="s">
        <v>11</v>
      </c>
      <c r="B65" s="78">
        <v>1234512</v>
      </c>
      <c r="C65" s="77">
        <v>9.9868388576720632E-2</v>
      </c>
      <c r="D65" s="78">
        <v>816734</v>
      </c>
      <c r="E65" s="77">
        <v>6.6071377577390372E-2</v>
      </c>
      <c r="F65" s="78">
        <v>3230948</v>
      </c>
      <c r="G65" s="77">
        <v>0.26137418699468157</v>
      </c>
      <c r="H65" s="78">
        <v>4272810</v>
      </c>
      <c r="I65" s="77">
        <v>0.34565775739279786</v>
      </c>
      <c r="J65" s="78">
        <v>2806384</v>
      </c>
      <c r="K65" s="77">
        <v>0.22702820856135181</v>
      </c>
      <c r="L65" s="76">
        <v>12361389</v>
      </c>
    </row>
    <row r="66" spans="1:12" x14ac:dyDescent="0.2">
      <c r="A66" s="228" t="s">
        <v>24</v>
      </c>
    </row>
    <row r="67" spans="1:12" x14ac:dyDescent="0.2">
      <c r="A67" s="239" t="s">
        <v>311</v>
      </c>
    </row>
  </sheetData>
  <mergeCells count="37">
    <mergeCell ref="A6:L6"/>
    <mergeCell ref="A11:A13"/>
    <mergeCell ref="B11:L11"/>
    <mergeCell ref="B12:C12"/>
    <mergeCell ref="D12:E12"/>
    <mergeCell ref="J12:K12"/>
    <mergeCell ref="L12:L13"/>
    <mergeCell ref="F12:G12"/>
    <mergeCell ref="H12:I12"/>
    <mergeCell ref="J40:K40"/>
    <mergeCell ref="F26:G26"/>
    <mergeCell ref="L19:L20"/>
    <mergeCell ref="H26:I26"/>
    <mergeCell ref="H40:I40"/>
    <mergeCell ref="F40:G40"/>
    <mergeCell ref="L40:L41"/>
    <mergeCell ref="L34:L35"/>
    <mergeCell ref="H19:I19"/>
    <mergeCell ref="J34:K34"/>
    <mergeCell ref="L26:L27"/>
    <mergeCell ref="J26:K26"/>
    <mergeCell ref="H34:I34"/>
    <mergeCell ref="J19:K19"/>
    <mergeCell ref="F34:G34"/>
    <mergeCell ref="F19:G19"/>
    <mergeCell ref="D19:E19"/>
    <mergeCell ref="A40:A41"/>
    <mergeCell ref="B40:C40"/>
    <mergeCell ref="D40:E40"/>
    <mergeCell ref="D34:E34"/>
    <mergeCell ref="D26:E26"/>
    <mergeCell ref="A26:A27"/>
    <mergeCell ref="B26:C26"/>
    <mergeCell ref="A19:A20"/>
    <mergeCell ref="B19:C19"/>
    <mergeCell ref="A34:A35"/>
    <mergeCell ref="B34:C34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6"/>
  <dimension ref="A6:L67"/>
  <sheetViews>
    <sheetView showGridLines="0" zoomScale="70" zoomScaleNormal="70" workbookViewId="0">
      <selection activeCell="W28" sqref="W28"/>
    </sheetView>
  </sheetViews>
  <sheetFormatPr baseColWidth="10" defaultRowHeight="12" x14ac:dyDescent="0.2"/>
  <cols>
    <col min="1" max="1" width="24" style="30" customWidth="1"/>
    <col min="2" max="2" width="19.42578125" style="30" customWidth="1"/>
    <col min="3" max="3" width="6.42578125" style="30" customWidth="1"/>
    <col min="4" max="4" width="14.140625" style="30" customWidth="1"/>
    <col min="5" max="5" width="12.140625" style="30" customWidth="1"/>
    <col min="6" max="6" width="12.85546875" style="30" customWidth="1"/>
    <col min="7" max="7" width="14.42578125" style="30" customWidth="1"/>
    <col min="8" max="8" width="13.140625" style="30" customWidth="1"/>
    <col min="9" max="16384" width="11.42578125" style="30"/>
  </cols>
  <sheetData>
    <row r="6" spans="1:12" s="28" customFormat="1" ht="16.5" x14ac:dyDescent="0.2">
      <c r="A6" s="473" t="s">
        <v>1</v>
      </c>
      <c r="B6" s="473"/>
      <c r="C6" s="473"/>
      <c r="D6" s="473"/>
      <c r="E6" s="473"/>
      <c r="F6" s="473"/>
      <c r="G6" s="473"/>
      <c r="H6" s="473"/>
      <c r="I6" s="473"/>
      <c r="J6" s="473"/>
      <c r="K6" s="473"/>
      <c r="L6" s="473"/>
    </row>
    <row r="7" spans="1:12" ht="15" customHeight="1" x14ac:dyDescent="0.2">
      <c r="A7" s="29" t="s">
        <v>74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ht="15" customHeight="1" x14ac:dyDescent="0.2">
      <c r="A8" s="29" t="s">
        <v>313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ht="15" customHeight="1" x14ac:dyDescent="0.2">
      <c r="A9" s="29" t="s">
        <v>3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ht="15" customHeight="1" x14ac:dyDescent="0.2">
      <c r="A10" s="31" t="s">
        <v>314</v>
      </c>
      <c r="B10" s="31"/>
      <c r="C10" s="31"/>
      <c r="D10" s="31"/>
      <c r="E10" s="31"/>
      <c r="F10" s="31"/>
      <c r="G10" s="31"/>
      <c r="H10" s="31"/>
      <c r="I10" s="29"/>
      <c r="J10" s="29"/>
      <c r="K10" s="29"/>
      <c r="L10" s="29"/>
    </row>
    <row r="11" spans="1:12" ht="14.25" x14ac:dyDescent="0.25">
      <c r="A11" s="474" t="s">
        <v>13</v>
      </c>
      <c r="B11" s="477"/>
      <c r="C11" s="477"/>
      <c r="D11" s="477"/>
      <c r="E11" s="477"/>
      <c r="F11" s="477"/>
      <c r="G11" s="477"/>
      <c r="H11" s="477"/>
      <c r="I11" s="477"/>
      <c r="J11" s="477"/>
      <c r="K11" s="477"/>
      <c r="L11" s="477"/>
    </row>
    <row r="12" spans="1:12" ht="20.25" customHeight="1" x14ac:dyDescent="0.2">
      <c r="A12" s="475"/>
      <c r="B12" s="478" t="s">
        <v>68</v>
      </c>
      <c r="C12" s="479"/>
      <c r="D12" s="478">
        <v>2</v>
      </c>
      <c r="E12" s="479"/>
      <c r="F12" s="478">
        <v>3</v>
      </c>
      <c r="G12" s="479"/>
      <c r="H12" s="478">
        <v>4</v>
      </c>
      <c r="I12" s="479"/>
      <c r="J12" s="478" t="s">
        <v>69</v>
      </c>
      <c r="K12" s="479"/>
      <c r="L12" s="480" t="s">
        <v>11</v>
      </c>
    </row>
    <row r="13" spans="1:12" ht="17.25" customHeight="1" x14ac:dyDescent="0.2">
      <c r="A13" s="476"/>
      <c r="B13" s="32" t="s">
        <v>23</v>
      </c>
      <c r="C13" s="33" t="s">
        <v>12</v>
      </c>
      <c r="D13" s="32" t="s">
        <v>23</v>
      </c>
      <c r="E13" s="33" t="s">
        <v>12</v>
      </c>
      <c r="F13" s="32" t="s">
        <v>23</v>
      </c>
      <c r="G13" s="33" t="s">
        <v>12</v>
      </c>
      <c r="H13" s="32" t="s">
        <v>23</v>
      </c>
      <c r="I13" s="33" t="s">
        <v>12</v>
      </c>
      <c r="J13" s="32" t="s">
        <v>23</v>
      </c>
      <c r="K13" s="33" t="s">
        <v>12</v>
      </c>
      <c r="L13" s="481"/>
    </row>
    <row r="14" spans="1:12" ht="24" x14ac:dyDescent="0.2">
      <c r="A14" s="61" t="s">
        <v>3</v>
      </c>
      <c r="B14" s="101">
        <v>2778464</v>
      </c>
      <c r="C14" s="100">
        <v>0.22187545442734111</v>
      </c>
      <c r="D14" s="101">
        <v>2306169</v>
      </c>
      <c r="E14" s="100">
        <v>0.18416013123122948</v>
      </c>
      <c r="F14" s="101">
        <v>4188515</v>
      </c>
      <c r="G14" s="100">
        <v>0.33447569196532134</v>
      </c>
      <c r="H14" s="101">
        <v>2234735</v>
      </c>
      <c r="I14" s="100">
        <v>0.1784557380083687</v>
      </c>
      <c r="J14" s="101">
        <v>1014745</v>
      </c>
      <c r="K14" s="100">
        <v>8.1032904512303286E-2</v>
      </c>
      <c r="L14" s="99">
        <v>12522629</v>
      </c>
    </row>
    <row r="15" spans="1:12" x14ac:dyDescent="0.2">
      <c r="A15" s="34" t="s">
        <v>4</v>
      </c>
      <c r="B15" s="11">
        <v>1184457</v>
      </c>
      <c r="C15" s="56">
        <v>0.24319870990155484</v>
      </c>
      <c r="D15" s="11">
        <v>875477</v>
      </c>
      <c r="E15" s="56">
        <v>0.17975737147780252</v>
      </c>
      <c r="F15" s="11">
        <v>1616765</v>
      </c>
      <c r="G15" s="56">
        <v>0.33196237787778476</v>
      </c>
      <c r="H15" s="11">
        <v>827222</v>
      </c>
      <c r="I15" s="56">
        <v>0.16984941049120736</v>
      </c>
      <c r="J15" s="11">
        <v>366405</v>
      </c>
      <c r="K15" s="56">
        <v>7.52321302516505E-2</v>
      </c>
      <c r="L15" s="12">
        <v>4870326</v>
      </c>
    </row>
    <row r="16" spans="1:12" x14ac:dyDescent="0.2">
      <c r="A16" s="36" t="s">
        <v>5</v>
      </c>
      <c r="B16" s="97">
        <v>1594007</v>
      </c>
      <c r="C16" s="96">
        <v>0.20830421900439647</v>
      </c>
      <c r="D16" s="97">
        <v>1430693</v>
      </c>
      <c r="E16" s="96">
        <v>0.18696240857164176</v>
      </c>
      <c r="F16" s="97">
        <v>2571750</v>
      </c>
      <c r="G16" s="96">
        <v>0.33607529654798041</v>
      </c>
      <c r="H16" s="97">
        <v>1407513</v>
      </c>
      <c r="I16" s="96">
        <v>0.18393325512594053</v>
      </c>
      <c r="J16" s="97">
        <v>648340</v>
      </c>
      <c r="K16" s="96">
        <v>8.4724820750040869E-2</v>
      </c>
      <c r="L16" s="95">
        <v>7652303</v>
      </c>
    </row>
    <row r="17" spans="1:12" x14ac:dyDescent="0.2">
      <c r="A17" s="30" t="s">
        <v>24</v>
      </c>
      <c r="B17" s="5"/>
      <c r="C17" s="5"/>
      <c r="D17" s="5"/>
      <c r="E17" s="5"/>
      <c r="F17" s="4"/>
      <c r="G17" s="4"/>
      <c r="H17" s="4"/>
      <c r="I17" s="1"/>
      <c r="J17" s="1"/>
      <c r="K17" s="1"/>
      <c r="L17" s="1"/>
    </row>
    <row r="18" spans="1:12" x14ac:dyDescent="0.2">
      <c r="B18" s="5"/>
      <c r="C18" s="5"/>
      <c r="D18" s="5"/>
      <c r="E18" s="5"/>
      <c r="F18" s="4"/>
      <c r="G18" s="4"/>
      <c r="H18" s="4"/>
      <c r="I18" s="1"/>
      <c r="J18" s="1"/>
      <c r="K18" s="1"/>
      <c r="L18" s="1"/>
    </row>
    <row r="19" spans="1:12" x14ac:dyDescent="0.2">
      <c r="A19" s="486" t="s">
        <v>14</v>
      </c>
      <c r="B19" s="444" t="s">
        <v>68</v>
      </c>
      <c r="C19" s="445"/>
      <c r="D19" s="444">
        <v>2</v>
      </c>
      <c r="E19" s="445"/>
      <c r="F19" s="444">
        <v>3</v>
      </c>
      <c r="G19" s="445"/>
      <c r="H19" s="444">
        <v>4</v>
      </c>
      <c r="I19" s="445"/>
      <c r="J19" s="444" t="s">
        <v>69</v>
      </c>
      <c r="K19" s="445"/>
      <c r="L19" s="446" t="s">
        <v>11</v>
      </c>
    </row>
    <row r="20" spans="1:12" x14ac:dyDescent="0.2">
      <c r="A20" s="486"/>
      <c r="B20" s="163" t="s">
        <v>23</v>
      </c>
      <c r="C20" s="164" t="s">
        <v>12</v>
      </c>
      <c r="D20" s="163" t="s">
        <v>23</v>
      </c>
      <c r="E20" s="164" t="s">
        <v>12</v>
      </c>
      <c r="F20" s="163" t="s">
        <v>23</v>
      </c>
      <c r="G20" s="164" t="s">
        <v>12</v>
      </c>
      <c r="H20" s="163" t="s">
        <v>23</v>
      </c>
      <c r="I20" s="164" t="s">
        <v>12</v>
      </c>
      <c r="J20" s="163" t="s">
        <v>23</v>
      </c>
      <c r="K20" s="164" t="s">
        <v>12</v>
      </c>
      <c r="L20" s="447"/>
    </row>
    <row r="21" spans="1:12" x14ac:dyDescent="0.2">
      <c r="A21" s="62" t="s">
        <v>15</v>
      </c>
      <c r="B21" s="93">
        <v>250183</v>
      </c>
      <c r="C21" s="70">
        <v>0.23303142132745655</v>
      </c>
      <c r="D21" s="93">
        <v>233584</v>
      </c>
      <c r="E21" s="70">
        <v>0.21757038455591551</v>
      </c>
      <c r="F21" s="93">
        <v>353882</v>
      </c>
      <c r="G21" s="70">
        <v>0.32962121903647723</v>
      </c>
      <c r="H21" s="93">
        <v>183839</v>
      </c>
      <c r="I21" s="70">
        <v>0.17123570932244911</v>
      </c>
      <c r="J21" s="93">
        <v>52114</v>
      </c>
      <c r="K21" s="70">
        <v>4.8541265757701645E-2</v>
      </c>
      <c r="L21" s="69">
        <v>1073602</v>
      </c>
    </row>
    <row r="22" spans="1:12" x14ac:dyDescent="0.2">
      <c r="A22" s="34" t="s">
        <v>16</v>
      </c>
      <c r="B22" s="11">
        <v>1587141</v>
      </c>
      <c r="C22" s="56">
        <v>0.24024130981185796</v>
      </c>
      <c r="D22" s="11">
        <v>1303891</v>
      </c>
      <c r="E22" s="56">
        <v>0.19736651103581426</v>
      </c>
      <c r="F22" s="11">
        <v>2246383</v>
      </c>
      <c r="G22" s="56">
        <v>0.34002901711888922</v>
      </c>
      <c r="H22" s="11">
        <v>1048972</v>
      </c>
      <c r="I22" s="56">
        <v>0.15878010034140902</v>
      </c>
      <c r="J22" s="11">
        <v>420059</v>
      </c>
      <c r="K22" s="56">
        <v>6.3583213059368537E-2</v>
      </c>
      <c r="L22" s="12">
        <v>6606445</v>
      </c>
    </row>
    <row r="23" spans="1:12" x14ac:dyDescent="0.2">
      <c r="A23" s="36" t="s">
        <v>17</v>
      </c>
      <c r="B23" s="97">
        <v>911064</v>
      </c>
      <c r="C23" s="96">
        <v>0.19391630853557071</v>
      </c>
      <c r="D23" s="97">
        <v>737609</v>
      </c>
      <c r="E23" s="96">
        <v>0.15699710933876629</v>
      </c>
      <c r="F23" s="97">
        <v>1535927</v>
      </c>
      <c r="G23" s="96">
        <v>0.32691588518491954</v>
      </c>
      <c r="H23" s="97">
        <v>974731</v>
      </c>
      <c r="I23" s="96">
        <v>0.20746757344729391</v>
      </c>
      <c r="J23" s="97">
        <v>538902</v>
      </c>
      <c r="K23" s="96">
        <v>0.11470312349344956</v>
      </c>
      <c r="L23" s="95">
        <v>4698233</v>
      </c>
    </row>
    <row r="24" spans="1:12" x14ac:dyDescent="0.2">
      <c r="A24" s="30" t="s">
        <v>24</v>
      </c>
      <c r="B24" s="2"/>
      <c r="C24" s="2"/>
      <c r="D24" s="2"/>
      <c r="E24" s="2"/>
      <c r="F24" s="1"/>
      <c r="G24" s="1"/>
      <c r="H24" s="1"/>
      <c r="I24" s="1"/>
      <c r="J24" s="1"/>
      <c r="K24" s="1"/>
      <c r="L24" s="1"/>
    </row>
    <row r="25" spans="1:12" x14ac:dyDescent="0.2">
      <c r="B25" s="2"/>
      <c r="C25" s="2"/>
      <c r="D25" s="2"/>
      <c r="E25" s="2"/>
      <c r="F25" s="1"/>
      <c r="G25" s="1"/>
      <c r="H25" s="1"/>
      <c r="I25" s="1"/>
      <c r="J25" s="1"/>
      <c r="K25" s="1"/>
      <c r="L25" s="1"/>
    </row>
    <row r="26" spans="1:12" x14ac:dyDescent="0.2">
      <c r="A26" s="486" t="s">
        <v>18</v>
      </c>
      <c r="B26" s="444" t="s">
        <v>68</v>
      </c>
      <c r="C26" s="445"/>
      <c r="D26" s="444">
        <v>2</v>
      </c>
      <c r="E26" s="445"/>
      <c r="F26" s="444">
        <v>3</v>
      </c>
      <c r="G26" s="445"/>
      <c r="H26" s="444">
        <v>4</v>
      </c>
      <c r="I26" s="445"/>
      <c r="J26" s="444" t="s">
        <v>69</v>
      </c>
      <c r="K26" s="445"/>
      <c r="L26" s="446" t="s">
        <v>11</v>
      </c>
    </row>
    <row r="27" spans="1:12" x14ac:dyDescent="0.2">
      <c r="A27" s="486"/>
      <c r="B27" s="163" t="s">
        <v>23</v>
      </c>
      <c r="C27" s="164" t="s">
        <v>12</v>
      </c>
      <c r="D27" s="163" t="s">
        <v>23</v>
      </c>
      <c r="E27" s="164" t="s">
        <v>12</v>
      </c>
      <c r="F27" s="163" t="s">
        <v>23</v>
      </c>
      <c r="G27" s="164" t="s">
        <v>12</v>
      </c>
      <c r="H27" s="163" t="s">
        <v>23</v>
      </c>
      <c r="I27" s="164" t="s">
        <v>12</v>
      </c>
      <c r="J27" s="163" t="s">
        <v>23</v>
      </c>
      <c r="K27" s="164" t="s">
        <v>12</v>
      </c>
      <c r="L27" s="447"/>
    </row>
    <row r="28" spans="1:12" x14ac:dyDescent="0.2">
      <c r="A28" s="62" t="s">
        <v>19</v>
      </c>
      <c r="B28" s="93">
        <v>223055</v>
      </c>
      <c r="C28" s="70">
        <v>0.27380671802652445</v>
      </c>
      <c r="D28" s="93">
        <v>143436</v>
      </c>
      <c r="E28" s="70">
        <v>0.17607200200332906</v>
      </c>
      <c r="F28" s="93">
        <v>258476</v>
      </c>
      <c r="G28" s="70">
        <v>0.31728706036010823</v>
      </c>
      <c r="H28" s="93">
        <v>131332</v>
      </c>
      <c r="I28" s="70">
        <v>0.1612139781303244</v>
      </c>
      <c r="J28" s="93">
        <v>58345</v>
      </c>
      <c r="K28" s="70">
        <v>7.1620241479713839E-2</v>
      </c>
      <c r="L28" s="106">
        <v>814644</v>
      </c>
    </row>
    <row r="29" spans="1:12" x14ac:dyDescent="0.2">
      <c r="A29" s="34" t="s">
        <v>20</v>
      </c>
      <c r="B29" s="11">
        <v>610779</v>
      </c>
      <c r="C29" s="56">
        <v>0.21806853471329143</v>
      </c>
      <c r="D29" s="11">
        <v>511385</v>
      </c>
      <c r="E29" s="56">
        <v>0.18258155179591395</v>
      </c>
      <c r="F29" s="11">
        <v>877284</v>
      </c>
      <c r="G29" s="56">
        <v>0.31321973480983328</v>
      </c>
      <c r="H29" s="11">
        <v>520800</v>
      </c>
      <c r="I29" s="56">
        <v>0.18594302174547941</v>
      </c>
      <c r="J29" s="11">
        <v>280611</v>
      </c>
      <c r="K29" s="56">
        <v>0.1001875139689338</v>
      </c>
      <c r="L29" s="19">
        <v>2800858</v>
      </c>
    </row>
    <row r="30" spans="1:12" x14ac:dyDescent="0.2">
      <c r="A30" s="37" t="s">
        <v>21</v>
      </c>
      <c r="B30" s="84">
        <v>716823</v>
      </c>
      <c r="C30" s="91">
        <v>0.21044938073851036</v>
      </c>
      <c r="D30" s="84">
        <v>665192</v>
      </c>
      <c r="E30" s="91">
        <v>0.19529122875830041</v>
      </c>
      <c r="F30" s="84">
        <v>1149173</v>
      </c>
      <c r="G30" s="91">
        <v>0.3373813984922584</v>
      </c>
      <c r="H30" s="84">
        <v>561002</v>
      </c>
      <c r="I30" s="91">
        <v>0.16470247675237232</v>
      </c>
      <c r="J30" s="84">
        <v>313964</v>
      </c>
      <c r="K30" s="91">
        <v>9.217551525855848E-2</v>
      </c>
      <c r="L30" s="106">
        <v>3406154</v>
      </c>
    </row>
    <row r="31" spans="1:12" x14ac:dyDescent="0.2">
      <c r="A31" s="38" t="s">
        <v>22</v>
      </c>
      <c r="B31" s="15">
        <v>1227808</v>
      </c>
      <c r="C31" s="57">
        <v>0.22319833236774658</v>
      </c>
      <c r="D31" s="15">
        <v>986157</v>
      </c>
      <c r="E31" s="57">
        <v>0.17926955831268396</v>
      </c>
      <c r="F31" s="15">
        <v>1903583</v>
      </c>
      <c r="G31" s="57">
        <v>0.34604478153228529</v>
      </c>
      <c r="H31" s="15">
        <v>1021601</v>
      </c>
      <c r="I31" s="57">
        <v>0.18571278208418765</v>
      </c>
      <c r="J31" s="15">
        <v>361825</v>
      </c>
      <c r="K31" s="57">
        <v>6.5774727489118737E-2</v>
      </c>
      <c r="L31" s="13">
        <v>5500973</v>
      </c>
    </row>
    <row r="32" spans="1:12" x14ac:dyDescent="0.2">
      <c r="A32" s="30" t="s">
        <v>24</v>
      </c>
      <c r="B32" s="2"/>
      <c r="C32" s="2"/>
      <c r="D32" s="2"/>
      <c r="E32" s="2"/>
      <c r="F32" s="1"/>
      <c r="G32" s="1"/>
      <c r="H32" s="1"/>
      <c r="I32" s="1"/>
      <c r="J32" s="1"/>
      <c r="K32" s="1"/>
      <c r="L32" s="1"/>
    </row>
    <row r="33" spans="1:12" x14ac:dyDescent="0.2">
      <c r="B33" s="2"/>
      <c r="C33" s="2"/>
      <c r="D33" s="2"/>
      <c r="E33" s="2"/>
      <c r="F33" s="1"/>
      <c r="G33" s="1"/>
      <c r="H33" s="1"/>
      <c r="I33" s="1"/>
      <c r="J33" s="1"/>
      <c r="K33" s="1"/>
      <c r="L33" s="1"/>
    </row>
    <row r="34" spans="1:12" x14ac:dyDescent="0.2">
      <c r="A34" s="484" t="s">
        <v>209</v>
      </c>
      <c r="B34" s="444" t="s">
        <v>68</v>
      </c>
      <c r="C34" s="445"/>
      <c r="D34" s="444">
        <v>2</v>
      </c>
      <c r="E34" s="445"/>
      <c r="F34" s="444">
        <v>3</v>
      </c>
      <c r="G34" s="445"/>
      <c r="H34" s="444">
        <v>4</v>
      </c>
      <c r="I34" s="445"/>
      <c r="J34" s="444" t="s">
        <v>69</v>
      </c>
      <c r="K34" s="445"/>
      <c r="L34" s="446" t="s">
        <v>11</v>
      </c>
    </row>
    <row r="35" spans="1:12" x14ac:dyDescent="0.2">
      <c r="A35" s="485"/>
      <c r="B35" s="163" t="s">
        <v>23</v>
      </c>
      <c r="C35" s="164" t="s">
        <v>12</v>
      </c>
      <c r="D35" s="163" t="s">
        <v>23</v>
      </c>
      <c r="E35" s="164" t="s">
        <v>12</v>
      </c>
      <c r="F35" s="163" t="s">
        <v>23</v>
      </c>
      <c r="G35" s="164" t="s">
        <v>12</v>
      </c>
      <c r="H35" s="163" t="s">
        <v>23</v>
      </c>
      <c r="I35" s="164" t="s">
        <v>12</v>
      </c>
      <c r="J35" s="163" t="s">
        <v>23</v>
      </c>
      <c r="K35" s="164" t="s">
        <v>12</v>
      </c>
      <c r="L35" s="447"/>
    </row>
    <row r="36" spans="1:12" x14ac:dyDescent="0.2">
      <c r="A36" s="37" t="s">
        <v>184</v>
      </c>
      <c r="B36" s="71">
        <v>1585631</v>
      </c>
      <c r="C36" s="70">
        <v>0.22689906194183221</v>
      </c>
      <c r="D36" s="71">
        <v>1254487</v>
      </c>
      <c r="E36" s="70">
        <v>0.17951334422587806</v>
      </c>
      <c r="F36" s="71">
        <v>2347343</v>
      </c>
      <c r="G36" s="70">
        <v>0.33589777492728523</v>
      </c>
      <c r="H36" s="71">
        <v>1259083</v>
      </c>
      <c r="I36" s="70">
        <v>0.18017101810377567</v>
      </c>
      <c r="J36" s="71">
        <v>541722</v>
      </c>
      <c r="K36" s="70">
        <v>7.7518800801228804E-2</v>
      </c>
      <c r="L36" s="69">
        <v>6988266</v>
      </c>
    </row>
    <row r="37" spans="1:12" x14ac:dyDescent="0.2">
      <c r="A37" s="38" t="s">
        <v>185</v>
      </c>
      <c r="B37" s="15">
        <v>1192834</v>
      </c>
      <c r="C37" s="57">
        <v>0.21553230245287489</v>
      </c>
      <c r="D37" s="15">
        <v>1051682</v>
      </c>
      <c r="E37" s="57">
        <v>0.19002765087870094</v>
      </c>
      <c r="F37" s="15">
        <v>1841173</v>
      </c>
      <c r="G37" s="57">
        <v>0.3326802018588228</v>
      </c>
      <c r="H37" s="15">
        <v>975652</v>
      </c>
      <c r="I37" s="57">
        <v>0.17628984582326818</v>
      </c>
      <c r="J37" s="15">
        <v>473022</v>
      </c>
      <c r="K37" s="57">
        <v>8.5469998986333201E-2</v>
      </c>
      <c r="L37" s="13">
        <v>5534363</v>
      </c>
    </row>
    <row r="38" spans="1:12" x14ac:dyDescent="0.2">
      <c r="A38" s="30" t="s">
        <v>24</v>
      </c>
    </row>
    <row r="40" spans="1:12" x14ac:dyDescent="0.2">
      <c r="A40" s="482" t="s">
        <v>181</v>
      </c>
      <c r="B40" s="478" t="s">
        <v>68</v>
      </c>
      <c r="C40" s="479"/>
      <c r="D40" s="478">
        <v>2</v>
      </c>
      <c r="E40" s="479"/>
      <c r="F40" s="478">
        <v>3</v>
      </c>
      <c r="G40" s="479"/>
      <c r="H40" s="478">
        <v>4</v>
      </c>
      <c r="I40" s="479"/>
      <c r="J40" s="478" t="s">
        <v>69</v>
      </c>
      <c r="K40" s="479"/>
      <c r="L40" s="487" t="s">
        <v>11</v>
      </c>
    </row>
    <row r="41" spans="1:12" x14ac:dyDescent="0.2">
      <c r="A41" s="483"/>
      <c r="B41" s="154" t="s">
        <v>23</v>
      </c>
      <c r="C41" s="155" t="s">
        <v>12</v>
      </c>
      <c r="D41" s="154" t="s">
        <v>23</v>
      </c>
      <c r="E41" s="155" t="s">
        <v>12</v>
      </c>
      <c r="F41" s="154" t="s">
        <v>23</v>
      </c>
      <c r="G41" s="155" t="s">
        <v>12</v>
      </c>
      <c r="H41" s="154" t="s">
        <v>23</v>
      </c>
      <c r="I41" s="155" t="s">
        <v>12</v>
      </c>
      <c r="J41" s="154" t="s">
        <v>23</v>
      </c>
      <c r="K41" s="155" t="s">
        <v>12</v>
      </c>
      <c r="L41" s="487"/>
    </row>
    <row r="42" spans="1:12" x14ac:dyDescent="0.2">
      <c r="A42" s="37" t="s">
        <v>163</v>
      </c>
      <c r="B42" s="71">
        <v>13904</v>
      </c>
      <c r="C42" s="70">
        <v>9.0313864061525667E-2</v>
      </c>
      <c r="D42" s="71">
        <v>22103</v>
      </c>
      <c r="E42" s="70">
        <v>0.14357072334234047</v>
      </c>
      <c r="F42" s="71">
        <v>63763</v>
      </c>
      <c r="G42" s="70">
        <v>0.41417454791103719</v>
      </c>
      <c r="H42" s="71">
        <v>36334</v>
      </c>
      <c r="I42" s="70">
        <v>0.2360086260652671</v>
      </c>
      <c r="J42" s="71">
        <v>17848</v>
      </c>
      <c r="K42" s="70">
        <v>0.11593223861982956</v>
      </c>
      <c r="L42" s="69">
        <v>153952</v>
      </c>
    </row>
    <row r="43" spans="1:12" x14ac:dyDescent="0.2">
      <c r="A43" s="34" t="s">
        <v>180</v>
      </c>
      <c r="B43" s="86">
        <v>80832</v>
      </c>
      <c r="C43" s="56">
        <v>9.7181295197561815E-2</v>
      </c>
      <c r="D43" s="86">
        <v>92278</v>
      </c>
      <c r="E43" s="56">
        <v>0.11094239358472646</v>
      </c>
      <c r="F43" s="86">
        <v>187955</v>
      </c>
      <c r="G43" s="56">
        <v>0.22597127794509267</v>
      </c>
      <c r="H43" s="86">
        <v>295961</v>
      </c>
      <c r="I43" s="56">
        <v>0.35582285861992269</v>
      </c>
      <c r="J43" s="86">
        <v>174739</v>
      </c>
      <c r="K43" s="56">
        <v>0.21008217465269638</v>
      </c>
      <c r="L43" s="12">
        <v>831765</v>
      </c>
    </row>
    <row r="44" spans="1:12" x14ac:dyDescent="0.2">
      <c r="A44" s="37" t="s">
        <v>164</v>
      </c>
      <c r="B44" s="84">
        <v>1130814</v>
      </c>
      <c r="C44" s="83">
        <v>0.26417851032077622</v>
      </c>
      <c r="D44" s="84">
        <v>746499</v>
      </c>
      <c r="E44" s="83">
        <v>0.17439560686014599</v>
      </c>
      <c r="F44" s="84">
        <v>1432274</v>
      </c>
      <c r="G44" s="83">
        <v>0.33460499400536198</v>
      </c>
      <c r="H44" s="84">
        <v>647135</v>
      </c>
      <c r="I44" s="83">
        <v>0.15118238744518153</v>
      </c>
      <c r="J44" s="84">
        <v>323770</v>
      </c>
      <c r="K44" s="83">
        <v>7.5638501368534269E-2</v>
      </c>
      <c r="L44" s="82">
        <v>4280492</v>
      </c>
    </row>
    <row r="45" spans="1:12" x14ac:dyDescent="0.2">
      <c r="A45" s="34" t="s">
        <v>174</v>
      </c>
      <c r="B45" s="86">
        <v>158363</v>
      </c>
      <c r="C45" s="56">
        <v>0.266999032239573</v>
      </c>
      <c r="D45" s="86">
        <v>80180</v>
      </c>
      <c r="E45" s="56">
        <v>0.13518298090443451</v>
      </c>
      <c r="F45" s="86">
        <v>256241</v>
      </c>
      <c r="G45" s="56">
        <v>0.4320207309794612</v>
      </c>
      <c r="H45" s="86">
        <v>67713</v>
      </c>
      <c r="I45" s="56">
        <v>0.1141636965076325</v>
      </c>
      <c r="J45" s="86">
        <v>30624</v>
      </c>
      <c r="K45" s="56">
        <v>5.1631873375123497E-2</v>
      </c>
      <c r="L45" s="12">
        <v>593122</v>
      </c>
    </row>
    <row r="46" spans="1:12" x14ac:dyDescent="0.2">
      <c r="A46" s="37" t="s">
        <v>203</v>
      </c>
      <c r="B46" s="89">
        <v>353972</v>
      </c>
      <c r="C46" s="83">
        <v>0.31309301101661557</v>
      </c>
      <c r="D46" s="89">
        <v>143781</v>
      </c>
      <c r="E46" s="83">
        <v>0.12717623489140387</v>
      </c>
      <c r="F46" s="89">
        <v>407259</v>
      </c>
      <c r="G46" s="83">
        <v>0.36022608164944075</v>
      </c>
      <c r="H46" s="89">
        <v>163477</v>
      </c>
      <c r="I46" s="83">
        <v>0.14459761269807575</v>
      </c>
      <c r="J46" s="89">
        <v>62075</v>
      </c>
      <c r="K46" s="83">
        <v>5.4906175230968586E-2</v>
      </c>
      <c r="L46" s="88">
        <v>1130565</v>
      </c>
    </row>
    <row r="47" spans="1:12" x14ac:dyDescent="0.2">
      <c r="A47" s="34" t="s">
        <v>165</v>
      </c>
      <c r="B47" s="86">
        <v>53569</v>
      </c>
      <c r="C47" s="56">
        <v>0.12384006140103476</v>
      </c>
      <c r="D47" s="86">
        <v>70628</v>
      </c>
      <c r="E47" s="56">
        <v>0.16327681787287951</v>
      </c>
      <c r="F47" s="86">
        <v>140080</v>
      </c>
      <c r="G47" s="56">
        <v>0.32383497547195111</v>
      </c>
      <c r="H47" s="86">
        <v>135036</v>
      </c>
      <c r="I47" s="56">
        <v>0.31217432715470012</v>
      </c>
      <c r="J47" s="86">
        <v>33253</v>
      </c>
      <c r="K47" s="56">
        <v>7.687381809943454E-2</v>
      </c>
      <c r="L47" s="12">
        <v>432566</v>
      </c>
    </row>
    <row r="48" spans="1:12" x14ac:dyDescent="0.2">
      <c r="A48" s="37" t="s">
        <v>205</v>
      </c>
      <c r="B48" s="84">
        <v>82397</v>
      </c>
      <c r="C48" s="83">
        <v>0.18524880224644832</v>
      </c>
      <c r="D48" s="84">
        <v>77366</v>
      </c>
      <c r="E48" s="83">
        <v>0.1739378719443514</v>
      </c>
      <c r="F48" s="84">
        <v>180740</v>
      </c>
      <c r="G48" s="83">
        <v>0.40634815003001412</v>
      </c>
      <c r="H48" s="84">
        <v>69805</v>
      </c>
      <c r="I48" s="83">
        <v>0.15693887691072886</v>
      </c>
      <c r="J48" s="84">
        <v>34482</v>
      </c>
      <c r="K48" s="83">
        <v>7.7524050621527868E-2</v>
      </c>
      <c r="L48" s="82">
        <v>444791</v>
      </c>
    </row>
    <row r="49" spans="1:12" x14ac:dyDescent="0.2">
      <c r="A49" s="34" t="s">
        <v>166</v>
      </c>
      <c r="B49" s="86">
        <v>35502</v>
      </c>
      <c r="C49" s="56">
        <v>0.4554107445225512</v>
      </c>
      <c r="D49" s="86">
        <v>20972</v>
      </c>
      <c r="E49" s="56">
        <v>0.26902355174713943</v>
      </c>
      <c r="F49" s="86">
        <v>18458</v>
      </c>
      <c r="G49" s="56">
        <v>0.23677459079480734</v>
      </c>
      <c r="H49" s="86">
        <v>2700</v>
      </c>
      <c r="I49" s="56">
        <v>3.4634922263841142E-2</v>
      </c>
      <c r="J49" s="86">
        <v>324</v>
      </c>
      <c r="K49" s="56">
        <v>4.1561906716609366E-3</v>
      </c>
      <c r="L49" s="12">
        <v>77956</v>
      </c>
    </row>
    <row r="50" spans="1:12" x14ac:dyDescent="0.2">
      <c r="A50" s="37" t="s">
        <v>179</v>
      </c>
      <c r="B50" s="89">
        <v>57496</v>
      </c>
      <c r="C50" s="83">
        <v>0.21762795521472858</v>
      </c>
      <c r="D50" s="89">
        <v>68859</v>
      </c>
      <c r="E50" s="83">
        <v>0.26063801600339143</v>
      </c>
      <c r="F50" s="89">
        <v>70225</v>
      </c>
      <c r="G50" s="83">
        <v>0.26580845893547922</v>
      </c>
      <c r="H50" s="89">
        <v>58747</v>
      </c>
      <c r="I50" s="83">
        <v>0.22236311195560837</v>
      </c>
      <c r="J50" s="89">
        <v>8867</v>
      </c>
      <c r="K50" s="83">
        <v>3.3562457890792374E-2</v>
      </c>
      <c r="L50" s="88">
        <v>264194</v>
      </c>
    </row>
    <row r="51" spans="1:12" x14ac:dyDescent="0.2">
      <c r="A51" s="34" t="s">
        <v>176</v>
      </c>
      <c r="B51" s="86">
        <v>55268</v>
      </c>
      <c r="C51" s="56">
        <v>0.22231965792024844</v>
      </c>
      <c r="D51" s="86">
        <v>36188</v>
      </c>
      <c r="E51" s="56">
        <v>0.14556893285116071</v>
      </c>
      <c r="F51" s="86">
        <v>86787</v>
      </c>
      <c r="G51" s="56">
        <v>0.34910718954774195</v>
      </c>
      <c r="H51" s="86">
        <v>45684</v>
      </c>
      <c r="I51" s="56">
        <v>0.18376730209938172</v>
      </c>
      <c r="J51" s="86">
        <v>24670</v>
      </c>
      <c r="K51" s="56">
        <v>9.9236917581467188E-2</v>
      </c>
      <c r="L51" s="12">
        <v>248597</v>
      </c>
    </row>
    <row r="52" spans="1:12" x14ac:dyDescent="0.2">
      <c r="A52" s="37" t="s">
        <v>207</v>
      </c>
      <c r="B52" s="84">
        <v>202443</v>
      </c>
      <c r="C52" s="83">
        <v>0.10543110025544945</v>
      </c>
      <c r="D52" s="84">
        <v>377141</v>
      </c>
      <c r="E52" s="83">
        <v>0.19641277091053019</v>
      </c>
      <c r="F52" s="84">
        <v>982777</v>
      </c>
      <c r="G52" s="83">
        <v>0.51182436743058468</v>
      </c>
      <c r="H52" s="84">
        <v>221573</v>
      </c>
      <c r="I52" s="83">
        <v>0.11539388952396824</v>
      </c>
      <c r="J52" s="84">
        <v>136210</v>
      </c>
      <c r="K52" s="83">
        <v>7.0937351085464895E-2</v>
      </c>
      <c r="L52" s="82">
        <v>1920145</v>
      </c>
    </row>
    <row r="53" spans="1:12" x14ac:dyDescent="0.2">
      <c r="A53" s="34" t="s">
        <v>178</v>
      </c>
      <c r="B53" s="86">
        <v>27224</v>
      </c>
      <c r="C53" s="56">
        <v>0.13943292632959109</v>
      </c>
      <c r="D53" s="86">
        <v>24375</v>
      </c>
      <c r="E53" s="56">
        <v>0.12484122756699172</v>
      </c>
      <c r="F53" s="86">
        <v>50166</v>
      </c>
      <c r="G53" s="56">
        <v>0.25693477013849053</v>
      </c>
      <c r="H53" s="86">
        <v>68007</v>
      </c>
      <c r="I53" s="56">
        <v>0.34831086618044743</v>
      </c>
      <c r="J53" s="86">
        <v>25475</v>
      </c>
      <c r="K53" s="56">
        <v>0.13047508809309186</v>
      </c>
      <c r="L53" s="12">
        <v>195248</v>
      </c>
    </row>
    <row r="54" spans="1:12" x14ac:dyDescent="0.2">
      <c r="A54" s="37" t="s">
        <v>167</v>
      </c>
      <c r="B54" s="89">
        <v>29787</v>
      </c>
      <c r="C54" s="83">
        <v>0.17532696858040897</v>
      </c>
      <c r="D54" s="89">
        <v>43036</v>
      </c>
      <c r="E54" s="83">
        <v>0.25331088796543727</v>
      </c>
      <c r="F54" s="89">
        <v>65556</v>
      </c>
      <c r="G54" s="83">
        <v>0.38586412704392148</v>
      </c>
      <c r="H54" s="89">
        <v>25579</v>
      </c>
      <c r="I54" s="83">
        <v>0.15055858358741334</v>
      </c>
      <c r="J54" s="89">
        <v>5935</v>
      </c>
      <c r="K54" s="83">
        <v>3.4933546799769268E-2</v>
      </c>
      <c r="L54" s="88">
        <v>169894</v>
      </c>
    </row>
    <row r="55" spans="1:12" x14ac:dyDescent="0.2">
      <c r="A55" s="34" t="s">
        <v>168</v>
      </c>
      <c r="B55" s="86">
        <v>25490</v>
      </c>
      <c r="C55" s="56">
        <v>0.16401987027694842</v>
      </c>
      <c r="D55" s="86">
        <v>36778</v>
      </c>
      <c r="E55" s="56">
        <v>0.23665448368166375</v>
      </c>
      <c r="F55" s="86">
        <v>59451</v>
      </c>
      <c r="G55" s="56">
        <v>0.3825478739833213</v>
      </c>
      <c r="H55" s="86">
        <v>29689</v>
      </c>
      <c r="I55" s="56">
        <v>0.19103907134767836</v>
      </c>
      <c r="J55" s="86">
        <v>4000</v>
      </c>
      <c r="K55" s="56">
        <v>2.573870071038814E-2</v>
      </c>
      <c r="L55" s="12">
        <v>155408</v>
      </c>
    </row>
    <row r="56" spans="1:12" x14ac:dyDescent="0.2">
      <c r="A56" s="37" t="s">
        <v>204</v>
      </c>
      <c r="B56" s="84">
        <v>82421</v>
      </c>
      <c r="C56" s="83">
        <v>0.25246581552636738</v>
      </c>
      <c r="D56" s="84">
        <v>73222</v>
      </c>
      <c r="E56" s="83">
        <v>0.22428812977847482</v>
      </c>
      <c r="F56" s="84">
        <v>91917</v>
      </c>
      <c r="G56" s="83">
        <v>0.28155324936287002</v>
      </c>
      <c r="H56" s="84">
        <v>52196</v>
      </c>
      <c r="I56" s="83">
        <v>0.15988286610468536</v>
      </c>
      <c r="J56" s="84">
        <v>26709</v>
      </c>
      <c r="K56" s="83">
        <v>8.1813002352479902E-2</v>
      </c>
      <c r="L56" s="82">
        <v>326464</v>
      </c>
    </row>
    <row r="57" spans="1:12" x14ac:dyDescent="0.2">
      <c r="A57" s="34" t="s">
        <v>161</v>
      </c>
      <c r="B57" s="86">
        <v>47314</v>
      </c>
      <c r="C57" s="56">
        <v>0.33685994190351426</v>
      </c>
      <c r="D57" s="86">
        <v>28500</v>
      </c>
      <c r="E57" s="56">
        <v>0.20291052002050464</v>
      </c>
      <c r="F57" s="86">
        <v>36028</v>
      </c>
      <c r="G57" s="56">
        <v>0.25650737597539441</v>
      </c>
      <c r="H57" s="86">
        <v>21302</v>
      </c>
      <c r="I57" s="56">
        <v>0.15166315429743121</v>
      </c>
      <c r="J57" s="86">
        <v>7311</v>
      </c>
      <c r="K57" s="56">
        <v>5.2051888135786296E-2</v>
      </c>
      <c r="L57" s="12">
        <v>140456</v>
      </c>
    </row>
    <row r="58" spans="1:12" x14ac:dyDescent="0.2">
      <c r="A58" s="37" t="s">
        <v>162</v>
      </c>
      <c r="B58" s="89">
        <v>26666</v>
      </c>
      <c r="C58" s="83">
        <v>0.56476618095560827</v>
      </c>
      <c r="D58" s="89">
        <v>11275</v>
      </c>
      <c r="E58" s="83">
        <v>0.23879617078956286</v>
      </c>
      <c r="F58" s="89">
        <v>6772</v>
      </c>
      <c r="G58" s="83">
        <v>0.14342595730260929</v>
      </c>
      <c r="H58" s="89">
        <v>1702</v>
      </c>
      <c r="I58" s="83">
        <v>3.6047102677058622E-2</v>
      </c>
      <c r="J58" s="89">
        <v>801</v>
      </c>
      <c r="K58" s="83">
        <v>1.6964588275160963E-2</v>
      </c>
      <c r="L58" s="88">
        <v>47216</v>
      </c>
    </row>
    <row r="59" spans="1:12" x14ac:dyDescent="0.2">
      <c r="A59" s="34" t="s">
        <v>169</v>
      </c>
      <c r="B59" s="86">
        <v>8521</v>
      </c>
      <c r="C59" s="56">
        <v>0.12773580380164298</v>
      </c>
      <c r="D59" s="86">
        <v>6898</v>
      </c>
      <c r="E59" s="56">
        <v>0.10340588834922348</v>
      </c>
      <c r="F59" s="86">
        <v>31210</v>
      </c>
      <c r="G59" s="56">
        <v>0.46785992684535588</v>
      </c>
      <c r="H59" s="86">
        <v>13379</v>
      </c>
      <c r="I59" s="56">
        <v>0.20056065239551479</v>
      </c>
      <c r="J59" s="86">
        <v>6700</v>
      </c>
      <c r="K59" s="56">
        <v>0.10043772860826287</v>
      </c>
      <c r="L59" s="12">
        <v>66708</v>
      </c>
    </row>
    <row r="60" spans="1:12" x14ac:dyDescent="0.2">
      <c r="A60" s="37" t="s">
        <v>177</v>
      </c>
      <c r="B60" s="84">
        <v>36635</v>
      </c>
      <c r="C60" s="83">
        <v>0.17042388492956961</v>
      </c>
      <c r="D60" s="84">
        <v>39922</v>
      </c>
      <c r="E60" s="83">
        <v>0.18571481736476805</v>
      </c>
      <c r="F60" s="84">
        <v>70818</v>
      </c>
      <c r="G60" s="83">
        <v>0.32944120876053667</v>
      </c>
      <c r="H60" s="84">
        <v>54561</v>
      </c>
      <c r="I60" s="83">
        <v>0.25381459221078878</v>
      </c>
      <c r="J60" s="84">
        <v>13028</v>
      </c>
      <c r="K60" s="83">
        <v>6.0605496734336912E-2</v>
      </c>
      <c r="L60" s="82">
        <v>214964</v>
      </c>
    </row>
    <row r="61" spans="1:12" x14ac:dyDescent="0.2">
      <c r="A61" s="34" t="s">
        <v>170</v>
      </c>
      <c r="B61" s="86">
        <v>18696</v>
      </c>
      <c r="C61" s="56">
        <v>0.16210873146622734</v>
      </c>
      <c r="D61" s="86">
        <v>25875</v>
      </c>
      <c r="E61" s="56">
        <v>0.22435619526575912</v>
      </c>
      <c r="F61" s="86">
        <v>47641</v>
      </c>
      <c r="G61" s="56">
        <v>0.41308419318477413</v>
      </c>
      <c r="H61" s="86">
        <v>16810</v>
      </c>
      <c r="I61" s="56">
        <v>0.14575565767796758</v>
      </c>
      <c r="J61" s="86">
        <v>6308</v>
      </c>
      <c r="K61" s="56">
        <v>5.4695222405271832E-2</v>
      </c>
      <c r="L61" s="12">
        <v>115330</v>
      </c>
    </row>
    <row r="62" spans="1:12" x14ac:dyDescent="0.2">
      <c r="A62" s="37" t="s">
        <v>171</v>
      </c>
      <c r="B62" s="89">
        <v>11894</v>
      </c>
      <c r="C62" s="83">
        <v>0.13437270519121053</v>
      </c>
      <c r="D62" s="89">
        <v>41867</v>
      </c>
      <c r="E62" s="83">
        <v>0.47299327797548441</v>
      </c>
      <c r="F62" s="89">
        <v>23777</v>
      </c>
      <c r="G62" s="83">
        <v>0.26862113766028356</v>
      </c>
      <c r="H62" s="89">
        <v>7981</v>
      </c>
      <c r="I62" s="83">
        <v>9.0165508670846745E-2</v>
      </c>
      <c r="J62" s="89">
        <v>2997</v>
      </c>
      <c r="K62" s="83">
        <v>3.3858668022369087E-2</v>
      </c>
      <c r="L62" s="88">
        <v>88515</v>
      </c>
    </row>
    <row r="63" spans="1:12" x14ac:dyDescent="0.2">
      <c r="A63" s="34" t="s">
        <v>172</v>
      </c>
      <c r="B63" s="86">
        <v>13018</v>
      </c>
      <c r="C63" s="56">
        <v>6.2321373004284655E-2</v>
      </c>
      <c r="D63" s="86">
        <v>29373</v>
      </c>
      <c r="E63" s="56">
        <v>0.14061804342102113</v>
      </c>
      <c r="F63" s="86">
        <v>105148</v>
      </c>
      <c r="G63" s="56">
        <v>0.50337745649520071</v>
      </c>
      <c r="H63" s="86">
        <v>32812</v>
      </c>
      <c r="I63" s="56">
        <v>0.1570816477966345</v>
      </c>
      <c r="J63" s="86">
        <v>28534</v>
      </c>
      <c r="K63" s="56">
        <v>0.13660147928285898</v>
      </c>
      <c r="L63" s="12">
        <v>208885</v>
      </c>
    </row>
    <row r="64" spans="1:12" x14ac:dyDescent="0.2">
      <c r="A64" s="37" t="s">
        <v>173</v>
      </c>
      <c r="B64" s="84">
        <v>78226</v>
      </c>
      <c r="C64" s="83">
        <v>0.30778492119075535</v>
      </c>
      <c r="D64" s="84">
        <v>44927</v>
      </c>
      <c r="E64" s="83">
        <v>0.17676799471195084</v>
      </c>
      <c r="F64" s="84">
        <v>85930</v>
      </c>
      <c r="G64" s="83">
        <v>0.338096774447391</v>
      </c>
      <c r="H64" s="84">
        <v>30369</v>
      </c>
      <c r="I64" s="83">
        <v>0.1194886645315119</v>
      </c>
      <c r="J64" s="84">
        <v>14706</v>
      </c>
      <c r="K64" s="83">
        <v>5.7861645118390925E-2</v>
      </c>
      <c r="L64" s="82">
        <v>254158</v>
      </c>
    </row>
    <row r="65" spans="1:12" x14ac:dyDescent="0.2">
      <c r="A65" s="38" t="s">
        <v>11</v>
      </c>
      <c r="B65" s="78">
        <v>2630453</v>
      </c>
      <c r="C65" s="77">
        <v>0.21279590829153586</v>
      </c>
      <c r="D65" s="78">
        <v>2142043</v>
      </c>
      <c r="E65" s="77">
        <v>0.17328497630808318</v>
      </c>
      <c r="F65" s="78">
        <v>4500974</v>
      </c>
      <c r="G65" s="77">
        <v>0.36411555368090109</v>
      </c>
      <c r="H65" s="78">
        <v>2098553</v>
      </c>
      <c r="I65" s="77">
        <v>0.16976676326584333</v>
      </c>
      <c r="J65" s="78">
        <v>989365</v>
      </c>
      <c r="K65" s="77">
        <v>8.003671755657879E-2</v>
      </c>
      <c r="L65" s="76">
        <v>12361389</v>
      </c>
    </row>
    <row r="66" spans="1:12" x14ac:dyDescent="0.2">
      <c r="A66" s="228" t="s">
        <v>24</v>
      </c>
    </row>
    <row r="67" spans="1:12" x14ac:dyDescent="0.2">
      <c r="A67" s="239" t="s">
        <v>311</v>
      </c>
    </row>
  </sheetData>
  <mergeCells count="37">
    <mergeCell ref="B19:C19"/>
    <mergeCell ref="D26:E26"/>
    <mergeCell ref="A26:A27"/>
    <mergeCell ref="B26:C26"/>
    <mergeCell ref="A19:A20"/>
    <mergeCell ref="J19:K19"/>
    <mergeCell ref="L19:L20"/>
    <mergeCell ref="F19:G19"/>
    <mergeCell ref="H19:I19"/>
    <mergeCell ref="D19:E19"/>
    <mergeCell ref="A6:L6"/>
    <mergeCell ref="A11:A13"/>
    <mergeCell ref="B11:L11"/>
    <mergeCell ref="B12:C12"/>
    <mergeCell ref="D12:E12"/>
    <mergeCell ref="J12:K12"/>
    <mergeCell ref="L12:L13"/>
    <mergeCell ref="F12:G12"/>
    <mergeCell ref="H12:I12"/>
    <mergeCell ref="H40:I40"/>
    <mergeCell ref="F34:G34"/>
    <mergeCell ref="H34:I34"/>
    <mergeCell ref="J26:K26"/>
    <mergeCell ref="H26:I26"/>
    <mergeCell ref="F26:G26"/>
    <mergeCell ref="A40:A41"/>
    <mergeCell ref="B40:C40"/>
    <mergeCell ref="D40:E40"/>
    <mergeCell ref="F40:G40"/>
    <mergeCell ref="D34:E34"/>
    <mergeCell ref="A34:A35"/>
    <mergeCell ref="B34:C34"/>
    <mergeCell ref="L34:L35"/>
    <mergeCell ref="L40:L41"/>
    <mergeCell ref="J40:K40"/>
    <mergeCell ref="J34:K34"/>
    <mergeCell ref="L26:L27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7"/>
  <dimension ref="A6:L67"/>
  <sheetViews>
    <sheetView showGridLines="0" zoomScale="70" zoomScaleNormal="70" workbookViewId="0">
      <selection activeCell="W28" sqref="W28"/>
    </sheetView>
  </sheetViews>
  <sheetFormatPr baseColWidth="10" defaultRowHeight="12" x14ac:dyDescent="0.2"/>
  <cols>
    <col min="1" max="1" width="24" style="42" customWidth="1"/>
    <col min="2" max="2" width="19.42578125" style="42" customWidth="1"/>
    <col min="3" max="3" width="6.42578125" style="42" customWidth="1"/>
    <col min="4" max="4" width="14.140625" style="42" customWidth="1"/>
    <col min="5" max="5" width="12.140625" style="42" customWidth="1"/>
    <col min="6" max="6" width="12.85546875" style="42" customWidth="1"/>
    <col min="7" max="7" width="14.42578125" style="42" customWidth="1"/>
    <col min="8" max="8" width="13.140625" style="42" customWidth="1"/>
    <col min="9" max="16384" width="11.42578125" style="42"/>
  </cols>
  <sheetData>
    <row r="6" spans="1:12" s="40" customFormat="1" ht="16.5" x14ac:dyDescent="0.2">
      <c r="A6" s="489" t="s">
        <v>1</v>
      </c>
      <c r="B6" s="489"/>
      <c r="C6" s="489"/>
      <c r="D6" s="489"/>
      <c r="E6" s="489"/>
      <c r="F6" s="489"/>
      <c r="G6" s="489"/>
      <c r="H6" s="489"/>
      <c r="I6" s="489"/>
      <c r="J6" s="489"/>
      <c r="K6" s="489"/>
      <c r="L6" s="489"/>
    </row>
    <row r="7" spans="1:12" ht="15" customHeight="1" x14ac:dyDescent="0.2">
      <c r="A7" s="41" t="s">
        <v>160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ht="15" customHeight="1" x14ac:dyDescent="0.2">
      <c r="A8" s="41" t="s">
        <v>313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15" customHeight="1" x14ac:dyDescent="0.2">
      <c r="A9" s="41" t="s">
        <v>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15" customHeight="1" x14ac:dyDescent="0.2">
      <c r="A10" s="31" t="s">
        <v>314</v>
      </c>
      <c r="B10" s="43"/>
      <c r="C10" s="43"/>
      <c r="D10" s="43"/>
      <c r="E10" s="43"/>
      <c r="F10" s="43"/>
      <c r="G10" s="43"/>
      <c r="H10" s="43"/>
      <c r="I10" s="41"/>
      <c r="J10" s="41"/>
      <c r="K10" s="41"/>
      <c r="L10" s="41"/>
    </row>
    <row r="11" spans="1:12" ht="14.25" x14ac:dyDescent="0.25">
      <c r="A11" s="490" t="s">
        <v>13</v>
      </c>
      <c r="B11" s="493"/>
      <c r="C11" s="493"/>
      <c r="D11" s="493"/>
      <c r="E11" s="493"/>
      <c r="F11" s="493"/>
      <c r="G11" s="493"/>
      <c r="H11" s="493"/>
      <c r="I11" s="493"/>
      <c r="J11" s="493"/>
      <c r="K11" s="493"/>
      <c r="L11" s="493"/>
    </row>
    <row r="12" spans="1:12" ht="20.25" customHeight="1" x14ac:dyDescent="0.2">
      <c r="A12" s="491"/>
      <c r="B12" s="494" t="s">
        <v>68</v>
      </c>
      <c r="C12" s="495"/>
      <c r="D12" s="494">
        <v>2</v>
      </c>
      <c r="E12" s="495"/>
      <c r="F12" s="494">
        <v>3</v>
      </c>
      <c r="G12" s="495"/>
      <c r="H12" s="494">
        <v>4</v>
      </c>
      <c r="I12" s="495"/>
      <c r="J12" s="494" t="s">
        <v>69</v>
      </c>
      <c r="K12" s="495"/>
      <c r="L12" s="496" t="s">
        <v>11</v>
      </c>
    </row>
    <row r="13" spans="1:12" ht="17.25" customHeight="1" x14ac:dyDescent="0.2">
      <c r="A13" s="492"/>
      <c r="B13" s="44" t="s">
        <v>23</v>
      </c>
      <c r="C13" s="45" t="s">
        <v>12</v>
      </c>
      <c r="D13" s="44" t="s">
        <v>23</v>
      </c>
      <c r="E13" s="45" t="s">
        <v>12</v>
      </c>
      <c r="F13" s="44" t="s">
        <v>23</v>
      </c>
      <c r="G13" s="45" t="s">
        <v>12</v>
      </c>
      <c r="H13" s="44" t="s">
        <v>23</v>
      </c>
      <c r="I13" s="45" t="s">
        <v>12</v>
      </c>
      <c r="J13" s="44" t="s">
        <v>23</v>
      </c>
      <c r="K13" s="45" t="s">
        <v>12</v>
      </c>
      <c r="L13" s="497"/>
    </row>
    <row r="14" spans="1:12" ht="24" x14ac:dyDescent="0.2">
      <c r="A14" s="46" t="s">
        <v>3</v>
      </c>
      <c r="B14" s="101">
        <v>605191</v>
      </c>
      <c r="C14" s="100">
        <v>4.8330326884615298E-2</v>
      </c>
      <c r="D14" s="101">
        <v>274766</v>
      </c>
      <c r="E14" s="100">
        <v>2.1942709982101859E-2</v>
      </c>
      <c r="F14" s="101">
        <v>1464578</v>
      </c>
      <c r="G14" s="100">
        <v>0.11696065124566642</v>
      </c>
      <c r="H14" s="101">
        <v>4085858</v>
      </c>
      <c r="I14" s="100">
        <v>0.32629509153989483</v>
      </c>
      <c r="J14" s="101">
        <v>6091580</v>
      </c>
      <c r="K14" s="100">
        <v>0.48647130020734752</v>
      </c>
      <c r="L14" s="99">
        <v>12521972</v>
      </c>
    </row>
    <row r="15" spans="1:12" x14ac:dyDescent="0.2">
      <c r="A15" s="47" t="s">
        <v>4</v>
      </c>
      <c r="B15" s="11">
        <v>223665</v>
      </c>
      <c r="C15" s="56">
        <v>4.5924030547441791E-2</v>
      </c>
      <c r="D15" s="11">
        <v>104551</v>
      </c>
      <c r="E15" s="56">
        <v>2.1466940816692762E-2</v>
      </c>
      <c r="F15" s="11">
        <v>570884</v>
      </c>
      <c r="G15" s="56">
        <v>0.1172167941119342</v>
      </c>
      <c r="H15" s="11">
        <v>1631518</v>
      </c>
      <c r="I15" s="56">
        <v>0.33499153855409269</v>
      </c>
      <c r="J15" s="11">
        <v>2339708</v>
      </c>
      <c r="K15" s="56">
        <v>0.48040069596983859</v>
      </c>
      <c r="L15" s="12">
        <v>4870326</v>
      </c>
    </row>
    <row r="16" spans="1:12" x14ac:dyDescent="0.2">
      <c r="A16" s="48" t="s">
        <v>5</v>
      </c>
      <c r="B16" s="97">
        <v>381526</v>
      </c>
      <c r="C16" s="96">
        <v>4.9861951271661029E-2</v>
      </c>
      <c r="D16" s="97">
        <v>170215</v>
      </c>
      <c r="E16" s="96">
        <v>2.2245540371313571E-2</v>
      </c>
      <c r="F16" s="97">
        <v>893693</v>
      </c>
      <c r="G16" s="96">
        <v>0.11679748383550415</v>
      </c>
      <c r="H16" s="97">
        <v>2454339</v>
      </c>
      <c r="I16" s="96">
        <v>0.32075961172275874</v>
      </c>
      <c r="J16" s="97">
        <v>3751872</v>
      </c>
      <c r="K16" s="96">
        <v>0.49033528210792815</v>
      </c>
      <c r="L16" s="95">
        <v>7651646</v>
      </c>
    </row>
    <row r="17" spans="1:12" x14ac:dyDescent="0.2">
      <c r="A17" s="42" t="s">
        <v>24</v>
      </c>
      <c r="B17" s="5"/>
      <c r="C17" s="5"/>
      <c r="D17" s="5"/>
      <c r="E17" s="5"/>
      <c r="F17" s="4"/>
      <c r="G17" s="4"/>
      <c r="H17" s="4"/>
      <c r="I17" s="1"/>
      <c r="J17" s="1"/>
      <c r="K17" s="1"/>
      <c r="L17" s="1"/>
    </row>
    <row r="18" spans="1:12" x14ac:dyDescent="0.2">
      <c r="B18" s="5"/>
      <c r="C18" s="5"/>
      <c r="D18" s="5"/>
      <c r="E18" s="5"/>
      <c r="F18" s="4"/>
      <c r="G18" s="4"/>
      <c r="H18" s="4"/>
      <c r="I18" s="1"/>
      <c r="J18" s="1"/>
      <c r="K18" s="1"/>
      <c r="L18" s="1"/>
    </row>
    <row r="19" spans="1:12" x14ac:dyDescent="0.2">
      <c r="A19" s="488" t="s">
        <v>14</v>
      </c>
      <c r="B19" s="444" t="s">
        <v>68</v>
      </c>
      <c r="C19" s="445"/>
      <c r="D19" s="444">
        <v>2</v>
      </c>
      <c r="E19" s="445"/>
      <c r="F19" s="444">
        <v>3</v>
      </c>
      <c r="G19" s="445"/>
      <c r="H19" s="444">
        <v>4</v>
      </c>
      <c r="I19" s="445"/>
      <c r="J19" s="444" t="s">
        <v>69</v>
      </c>
      <c r="K19" s="445"/>
      <c r="L19" s="446" t="s">
        <v>11</v>
      </c>
    </row>
    <row r="20" spans="1:12" x14ac:dyDescent="0.2">
      <c r="A20" s="488"/>
      <c r="B20" s="163" t="s">
        <v>23</v>
      </c>
      <c r="C20" s="164" t="s">
        <v>12</v>
      </c>
      <c r="D20" s="163" t="s">
        <v>23</v>
      </c>
      <c r="E20" s="164" t="s">
        <v>12</v>
      </c>
      <c r="F20" s="163" t="s">
        <v>23</v>
      </c>
      <c r="G20" s="164" t="s">
        <v>12</v>
      </c>
      <c r="H20" s="163" t="s">
        <v>23</v>
      </c>
      <c r="I20" s="164" t="s">
        <v>12</v>
      </c>
      <c r="J20" s="163" t="s">
        <v>23</v>
      </c>
      <c r="K20" s="164" t="s">
        <v>12</v>
      </c>
      <c r="L20" s="447"/>
    </row>
    <row r="21" spans="1:12" x14ac:dyDescent="0.2">
      <c r="A21" s="49" t="s">
        <v>15</v>
      </c>
      <c r="B21" s="93">
        <v>51188</v>
      </c>
      <c r="C21" s="70">
        <v>4.7678748735564949E-2</v>
      </c>
      <c r="D21" s="93">
        <v>20152</v>
      </c>
      <c r="E21" s="70">
        <v>1.8770456835959695E-2</v>
      </c>
      <c r="F21" s="93">
        <v>149427</v>
      </c>
      <c r="G21" s="70">
        <v>0.13918286292313167</v>
      </c>
      <c r="H21" s="93">
        <v>380331</v>
      </c>
      <c r="I21" s="70">
        <v>0.3542569779117401</v>
      </c>
      <c r="J21" s="93">
        <v>472504</v>
      </c>
      <c r="K21" s="70">
        <v>0.44011095359360358</v>
      </c>
      <c r="L21" s="69">
        <v>1073602</v>
      </c>
    </row>
    <row r="22" spans="1:12" x14ac:dyDescent="0.2">
      <c r="A22" s="47" t="s">
        <v>16</v>
      </c>
      <c r="B22" s="11">
        <v>325459</v>
      </c>
      <c r="C22" s="56">
        <v>4.9263862788534528E-2</v>
      </c>
      <c r="D22" s="11">
        <v>169502</v>
      </c>
      <c r="E22" s="56">
        <v>2.5657066697747428E-2</v>
      </c>
      <c r="F22" s="11">
        <v>821970</v>
      </c>
      <c r="G22" s="56">
        <v>0.12441941165028998</v>
      </c>
      <c r="H22" s="11">
        <v>2288644</v>
      </c>
      <c r="I22" s="56">
        <v>0.34642595223300882</v>
      </c>
      <c r="J22" s="11">
        <v>3000871</v>
      </c>
      <c r="K22" s="56">
        <v>0.45423385799775823</v>
      </c>
      <c r="L22" s="12">
        <v>6606445</v>
      </c>
    </row>
    <row r="23" spans="1:12" x14ac:dyDescent="0.2">
      <c r="A23" s="48" t="s">
        <v>17</v>
      </c>
      <c r="B23" s="97">
        <v>222915</v>
      </c>
      <c r="C23" s="96">
        <v>4.745319713826876E-2</v>
      </c>
      <c r="D23" s="97">
        <v>78403</v>
      </c>
      <c r="E23" s="96">
        <v>1.6690097190551041E-2</v>
      </c>
      <c r="F23" s="97">
        <v>472915</v>
      </c>
      <c r="G23" s="96">
        <v>0.1006721338835178</v>
      </c>
      <c r="H23" s="97">
        <v>1359121</v>
      </c>
      <c r="I23" s="96">
        <v>0.28932389811255849</v>
      </c>
      <c r="J23" s="97">
        <v>2564221</v>
      </c>
      <c r="K23" s="96">
        <v>0.54586046079935691</v>
      </c>
      <c r="L23" s="95">
        <v>4697576</v>
      </c>
    </row>
    <row r="24" spans="1:12" x14ac:dyDescent="0.2">
      <c r="A24" s="42" t="s">
        <v>24</v>
      </c>
      <c r="B24" s="2"/>
      <c r="C24" s="2"/>
      <c r="D24" s="2"/>
      <c r="E24" s="2"/>
      <c r="F24" s="1"/>
      <c r="G24" s="1"/>
      <c r="H24" s="1"/>
      <c r="I24" s="1"/>
      <c r="J24" s="1"/>
      <c r="K24" s="1"/>
      <c r="L24" s="1"/>
    </row>
    <row r="25" spans="1:12" x14ac:dyDescent="0.2">
      <c r="B25" s="2"/>
      <c r="C25" s="2"/>
      <c r="D25" s="2"/>
      <c r="E25" s="2"/>
      <c r="F25" s="1"/>
      <c r="G25" s="1"/>
      <c r="H25" s="1"/>
      <c r="I25" s="1"/>
      <c r="J25" s="1"/>
      <c r="K25" s="1"/>
      <c r="L25" s="1"/>
    </row>
    <row r="26" spans="1:12" x14ac:dyDescent="0.2">
      <c r="A26" s="488" t="s">
        <v>18</v>
      </c>
      <c r="B26" s="444" t="s">
        <v>68</v>
      </c>
      <c r="C26" s="445"/>
      <c r="D26" s="444">
        <v>2</v>
      </c>
      <c r="E26" s="445"/>
      <c r="F26" s="444">
        <v>3</v>
      </c>
      <c r="G26" s="445"/>
      <c r="H26" s="444">
        <v>4</v>
      </c>
      <c r="I26" s="445"/>
      <c r="J26" s="444" t="s">
        <v>69</v>
      </c>
      <c r="K26" s="445"/>
      <c r="L26" s="446" t="s">
        <v>11</v>
      </c>
    </row>
    <row r="27" spans="1:12" x14ac:dyDescent="0.2">
      <c r="A27" s="488"/>
      <c r="B27" s="163" t="s">
        <v>23</v>
      </c>
      <c r="C27" s="164" t="s">
        <v>12</v>
      </c>
      <c r="D27" s="163" t="s">
        <v>23</v>
      </c>
      <c r="E27" s="164" t="s">
        <v>12</v>
      </c>
      <c r="F27" s="163" t="s">
        <v>23</v>
      </c>
      <c r="G27" s="164" t="s">
        <v>12</v>
      </c>
      <c r="H27" s="163" t="s">
        <v>23</v>
      </c>
      <c r="I27" s="164" t="s">
        <v>12</v>
      </c>
      <c r="J27" s="163" t="s">
        <v>23</v>
      </c>
      <c r="K27" s="164" t="s">
        <v>12</v>
      </c>
      <c r="L27" s="447"/>
    </row>
    <row r="28" spans="1:12" x14ac:dyDescent="0.2">
      <c r="A28" s="49" t="s">
        <v>19</v>
      </c>
      <c r="B28" s="93">
        <v>74111</v>
      </c>
      <c r="C28" s="70">
        <v>9.0973480440535992E-2</v>
      </c>
      <c r="D28" s="93">
        <v>14942</v>
      </c>
      <c r="E28" s="70">
        <v>1.8341754189560102E-2</v>
      </c>
      <c r="F28" s="93">
        <v>102660</v>
      </c>
      <c r="G28" s="70">
        <v>0.12601823618660421</v>
      </c>
      <c r="H28" s="93">
        <v>210832</v>
      </c>
      <c r="I28" s="70">
        <v>0.25880261807611671</v>
      </c>
      <c r="J28" s="93">
        <v>412099</v>
      </c>
      <c r="K28" s="70">
        <v>0.50586391110718298</v>
      </c>
      <c r="L28" s="106">
        <v>814644</v>
      </c>
    </row>
    <row r="29" spans="1:12" x14ac:dyDescent="0.2">
      <c r="A29" s="47" t="s">
        <v>20</v>
      </c>
      <c r="B29" s="11">
        <v>130357</v>
      </c>
      <c r="C29" s="56">
        <v>4.6552729607624597E-2</v>
      </c>
      <c r="D29" s="11">
        <v>60761</v>
      </c>
      <c r="E29" s="56">
        <v>2.1698799479037398E-2</v>
      </c>
      <c r="F29" s="11">
        <v>313432</v>
      </c>
      <c r="G29" s="56">
        <v>0.11193196488394941</v>
      </c>
      <c r="H29" s="11">
        <v>899663</v>
      </c>
      <c r="I29" s="56">
        <v>0.32128515060168894</v>
      </c>
      <c r="J29" s="11">
        <v>1395988</v>
      </c>
      <c r="K29" s="56">
        <v>0.49853135542769966</v>
      </c>
      <c r="L29" s="19">
        <v>2800201</v>
      </c>
    </row>
    <row r="30" spans="1:12" x14ac:dyDescent="0.2">
      <c r="A30" s="50" t="s">
        <v>21</v>
      </c>
      <c r="B30" s="84">
        <v>125145</v>
      </c>
      <c r="C30" s="91">
        <v>3.6740851999058174E-2</v>
      </c>
      <c r="D30" s="84">
        <v>60840</v>
      </c>
      <c r="E30" s="91">
        <v>1.7861787811120695E-2</v>
      </c>
      <c r="F30" s="84">
        <v>354566</v>
      </c>
      <c r="G30" s="91">
        <v>0.1040957044220549</v>
      </c>
      <c r="H30" s="84">
        <v>1135298</v>
      </c>
      <c r="I30" s="91">
        <v>0.33330788919115223</v>
      </c>
      <c r="J30" s="84">
        <v>1730304</v>
      </c>
      <c r="K30" s="91">
        <v>0.50799347299035802</v>
      </c>
      <c r="L30" s="106">
        <v>3406154</v>
      </c>
    </row>
    <row r="31" spans="1:12" x14ac:dyDescent="0.2">
      <c r="A31" s="51" t="s">
        <v>22</v>
      </c>
      <c r="B31" s="15">
        <v>275577</v>
      </c>
      <c r="C31" s="57">
        <v>5.0096046644839014E-2</v>
      </c>
      <c r="D31" s="15">
        <v>138223</v>
      </c>
      <c r="E31" s="57">
        <v>2.5127009349073335E-2</v>
      </c>
      <c r="F31" s="15">
        <v>693920</v>
      </c>
      <c r="G31" s="57">
        <v>0.12614495653768887</v>
      </c>
      <c r="H31" s="15">
        <v>1840064</v>
      </c>
      <c r="I31" s="57">
        <v>0.33449791518700417</v>
      </c>
      <c r="J31" s="15">
        <v>2553189</v>
      </c>
      <c r="K31" s="57">
        <v>0.46413407228139458</v>
      </c>
      <c r="L31" s="13">
        <v>5500973</v>
      </c>
    </row>
    <row r="32" spans="1:12" x14ac:dyDescent="0.2">
      <c r="A32" s="42" t="s">
        <v>24</v>
      </c>
      <c r="B32" s="2"/>
      <c r="C32" s="2"/>
      <c r="D32" s="2"/>
      <c r="E32" s="2"/>
      <c r="F32" s="1"/>
      <c r="G32" s="1"/>
      <c r="H32" s="1"/>
      <c r="I32" s="1"/>
      <c r="J32" s="1"/>
      <c r="K32" s="1"/>
      <c r="L32" s="1"/>
    </row>
    <row r="33" spans="1:12" x14ac:dyDescent="0.2">
      <c r="B33" s="2"/>
      <c r="C33" s="2"/>
      <c r="D33" s="2"/>
      <c r="E33" s="2"/>
      <c r="F33" s="1"/>
      <c r="G33" s="1"/>
      <c r="H33" s="1"/>
      <c r="I33" s="1"/>
      <c r="J33" s="1"/>
      <c r="K33" s="1"/>
      <c r="L33" s="1"/>
    </row>
    <row r="34" spans="1:12" x14ac:dyDescent="0.2">
      <c r="A34" s="484" t="s">
        <v>209</v>
      </c>
      <c r="B34" s="444" t="s">
        <v>68</v>
      </c>
      <c r="C34" s="445"/>
      <c r="D34" s="444">
        <v>2</v>
      </c>
      <c r="E34" s="445"/>
      <c r="F34" s="444">
        <v>3</v>
      </c>
      <c r="G34" s="445"/>
      <c r="H34" s="444">
        <v>4</v>
      </c>
      <c r="I34" s="445"/>
      <c r="J34" s="444" t="s">
        <v>69</v>
      </c>
      <c r="K34" s="445"/>
      <c r="L34" s="446" t="s">
        <v>11</v>
      </c>
    </row>
    <row r="35" spans="1:12" x14ac:dyDescent="0.2">
      <c r="A35" s="485"/>
      <c r="B35" s="163" t="s">
        <v>23</v>
      </c>
      <c r="C35" s="164" t="s">
        <v>12</v>
      </c>
      <c r="D35" s="163" t="s">
        <v>23</v>
      </c>
      <c r="E35" s="164" t="s">
        <v>12</v>
      </c>
      <c r="F35" s="163" t="s">
        <v>23</v>
      </c>
      <c r="G35" s="164" t="s">
        <v>12</v>
      </c>
      <c r="H35" s="163" t="s">
        <v>23</v>
      </c>
      <c r="I35" s="164" t="s">
        <v>12</v>
      </c>
      <c r="J35" s="163" t="s">
        <v>23</v>
      </c>
      <c r="K35" s="164" t="s">
        <v>12</v>
      </c>
      <c r="L35" s="447"/>
    </row>
    <row r="36" spans="1:12" x14ac:dyDescent="0.2">
      <c r="A36" s="37" t="s">
        <v>184</v>
      </c>
      <c r="B36" s="71">
        <v>343346</v>
      </c>
      <c r="C36" s="70">
        <v>4.913178748490684E-2</v>
      </c>
      <c r="D36" s="71">
        <v>143235</v>
      </c>
      <c r="E36" s="70">
        <v>2.0496500848708393E-2</v>
      </c>
      <c r="F36" s="71">
        <v>741524</v>
      </c>
      <c r="G36" s="70">
        <v>0.1061098704599968</v>
      </c>
      <c r="H36" s="71">
        <v>2208422</v>
      </c>
      <c r="I36" s="70">
        <v>0.31601859459843112</v>
      </c>
      <c r="J36" s="71">
        <v>3551739</v>
      </c>
      <c r="K36" s="70">
        <v>0.50824324660795683</v>
      </c>
      <c r="L36" s="69">
        <v>6988266</v>
      </c>
    </row>
    <row r="37" spans="1:12" x14ac:dyDescent="0.2">
      <c r="A37" s="38" t="s">
        <v>185</v>
      </c>
      <c r="B37" s="15">
        <v>261845</v>
      </c>
      <c r="C37" s="57">
        <v>4.731819868999184E-2</v>
      </c>
      <c r="D37" s="15">
        <v>131531</v>
      </c>
      <c r="E37" s="57">
        <v>2.3769061818607638E-2</v>
      </c>
      <c r="F37" s="15">
        <v>723053</v>
      </c>
      <c r="G37" s="57">
        <v>0.13066342881244505</v>
      </c>
      <c r="H37" s="15">
        <v>1877436</v>
      </c>
      <c r="I37" s="57">
        <v>0.33927281283103944</v>
      </c>
      <c r="J37" s="15">
        <v>2539840</v>
      </c>
      <c r="K37" s="57">
        <v>0.45897631713719522</v>
      </c>
      <c r="L37" s="13">
        <v>5533706</v>
      </c>
    </row>
    <row r="38" spans="1:12" x14ac:dyDescent="0.2">
      <c r="A38" s="30" t="s">
        <v>24</v>
      </c>
    </row>
    <row r="40" spans="1:12" x14ac:dyDescent="0.2">
      <c r="A40" s="482" t="s">
        <v>181</v>
      </c>
      <c r="B40" s="478" t="s">
        <v>68</v>
      </c>
      <c r="C40" s="479"/>
      <c r="D40" s="478">
        <v>2</v>
      </c>
      <c r="E40" s="479"/>
      <c r="F40" s="478">
        <v>3</v>
      </c>
      <c r="G40" s="479"/>
      <c r="H40" s="478">
        <v>4</v>
      </c>
      <c r="I40" s="479"/>
      <c r="J40" s="478" t="s">
        <v>69</v>
      </c>
      <c r="K40" s="479"/>
      <c r="L40" s="487" t="s">
        <v>11</v>
      </c>
    </row>
    <row r="41" spans="1:12" x14ac:dyDescent="0.2">
      <c r="A41" s="483"/>
      <c r="B41" s="32" t="s">
        <v>23</v>
      </c>
      <c r="C41" s="33" t="s">
        <v>12</v>
      </c>
      <c r="D41" s="32" t="s">
        <v>23</v>
      </c>
      <c r="E41" s="33" t="s">
        <v>12</v>
      </c>
      <c r="F41" s="32" t="s">
        <v>23</v>
      </c>
      <c r="G41" s="33" t="s">
        <v>12</v>
      </c>
      <c r="H41" s="32" t="s">
        <v>23</v>
      </c>
      <c r="I41" s="33" t="s">
        <v>12</v>
      </c>
      <c r="J41" s="32" t="s">
        <v>23</v>
      </c>
      <c r="K41" s="33" t="s">
        <v>12</v>
      </c>
      <c r="L41" s="487"/>
    </row>
    <row r="42" spans="1:12" x14ac:dyDescent="0.2">
      <c r="A42" s="37" t="s">
        <v>163</v>
      </c>
      <c r="B42" s="71">
        <v>1711</v>
      </c>
      <c r="C42" s="70">
        <v>1.1113853668675951E-2</v>
      </c>
      <c r="D42" s="71">
        <v>3742</v>
      </c>
      <c r="E42" s="70">
        <v>2.4306277281230512E-2</v>
      </c>
      <c r="F42" s="71">
        <v>22901</v>
      </c>
      <c r="G42" s="70">
        <v>0.14875415713988777</v>
      </c>
      <c r="H42" s="71">
        <v>54249</v>
      </c>
      <c r="I42" s="70">
        <v>0.35237606526709625</v>
      </c>
      <c r="J42" s="71">
        <v>71350</v>
      </c>
      <c r="K42" s="70">
        <v>0.46345614217418418</v>
      </c>
      <c r="L42" s="69">
        <v>153952</v>
      </c>
    </row>
    <row r="43" spans="1:12" x14ac:dyDescent="0.2">
      <c r="A43" s="34" t="s">
        <v>180</v>
      </c>
      <c r="B43" s="86">
        <v>16202</v>
      </c>
      <c r="C43" s="56">
        <v>1.9479059590148659E-2</v>
      </c>
      <c r="D43" s="86">
        <v>14554</v>
      </c>
      <c r="E43" s="56">
        <v>1.7497730729232417E-2</v>
      </c>
      <c r="F43" s="86">
        <v>63507</v>
      </c>
      <c r="G43" s="56">
        <v>7.6352094642116466E-2</v>
      </c>
      <c r="H43" s="86">
        <v>293722</v>
      </c>
      <c r="I43" s="56">
        <v>0.35313099252793756</v>
      </c>
      <c r="J43" s="86">
        <v>443780</v>
      </c>
      <c r="K43" s="56">
        <v>0.53354012251056493</v>
      </c>
      <c r="L43" s="12">
        <v>831765</v>
      </c>
    </row>
    <row r="44" spans="1:12" x14ac:dyDescent="0.2">
      <c r="A44" s="37" t="s">
        <v>164</v>
      </c>
      <c r="B44" s="84">
        <v>133628</v>
      </c>
      <c r="C44" s="83">
        <v>3.1217906726609932E-2</v>
      </c>
      <c r="D44" s="84">
        <v>103346</v>
      </c>
      <c r="E44" s="83">
        <v>2.4143486309517691E-2</v>
      </c>
      <c r="F44" s="84">
        <v>656513</v>
      </c>
      <c r="G44" s="83">
        <v>0.15337325709287625</v>
      </c>
      <c r="H44" s="84">
        <v>1494941</v>
      </c>
      <c r="I44" s="83">
        <v>0.34924513350334496</v>
      </c>
      <c r="J44" s="84">
        <v>1892064</v>
      </c>
      <c r="K44" s="83">
        <v>0.44202021636765121</v>
      </c>
      <c r="L44" s="82">
        <v>4280492</v>
      </c>
    </row>
    <row r="45" spans="1:12" x14ac:dyDescent="0.2">
      <c r="A45" s="34" t="s">
        <v>174</v>
      </c>
      <c r="B45" s="86">
        <v>88047</v>
      </c>
      <c r="C45" s="56">
        <v>0.148446693934806</v>
      </c>
      <c r="D45" s="86">
        <v>7051</v>
      </c>
      <c r="E45" s="56">
        <v>1.1887942109717732E-2</v>
      </c>
      <c r="F45" s="86">
        <v>67022</v>
      </c>
      <c r="G45" s="56">
        <v>0.1129986748088926</v>
      </c>
      <c r="H45" s="86">
        <v>127215</v>
      </c>
      <c r="I45" s="56">
        <v>0.21448369812618651</v>
      </c>
      <c r="J45" s="86">
        <v>303787</v>
      </c>
      <c r="K45" s="56">
        <v>0.5121829910203971</v>
      </c>
      <c r="L45" s="12">
        <v>593122</v>
      </c>
    </row>
    <row r="46" spans="1:12" x14ac:dyDescent="0.2">
      <c r="A46" s="37" t="s">
        <v>203</v>
      </c>
      <c r="B46" s="89">
        <v>70329</v>
      </c>
      <c r="C46" s="83">
        <v>6.2206949622533869E-2</v>
      </c>
      <c r="D46" s="89">
        <v>29779</v>
      </c>
      <c r="E46" s="83">
        <v>2.6339927381442023E-2</v>
      </c>
      <c r="F46" s="89">
        <v>158798</v>
      </c>
      <c r="G46" s="83">
        <v>0.14045897405279661</v>
      </c>
      <c r="H46" s="89">
        <v>387270</v>
      </c>
      <c r="I46" s="83">
        <v>0.34254554138859772</v>
      </c>
      <c r="J46" s="89">
        <v>484390</v>
      </c>
      <c r="K46" s="83">
        <v>0.42844949206812522</v>
      </c>
      <c r="L46" s="88">
        <v>1130565</v>
      </c>
    </row>
    <row r="47" spans="1:12" x14ac:dyDescent="0.2">
      <c r="A47" s="34" t="s">
        <v>165</v>
      </c>
      <c r="B47" s="86">
        <v>5329</v>
      </c>
      <c r="C47" s="56">
        <v>1.2319507312178951E-2</v>
      </c>
      <c r="D47" s="86">
        <v>20100</v>
      </c>
      <c r="E47" s="56">
        <v>4.6466897537023252E-2</v>
      </c>
      <c r="F47" s="86">
        <v>60305</v>
      </c>
      <c r="G47" s="56">
        <v>0.13941225154080533</v>
      </c>
      <c r="H47" s="86">
        <v>193505</v>
      </c>
      <c r="I47" s="56">
        <v>0.44734213969660119</v>
      </c>
      <c r="J47" s="86">
        <v>153327</v>
      </c>
      <c r="K47" s="56">
        <v>0.35445920391339125</v>
      </c>
      <c r="L47" s="12">
        <v>432566</v>
      </c>
    </row>
    <row r="48" spans="1:12" x14ac:dyDescent="0.2">
      <c r="A48" s="37" t="s">
        <v>205</v>
      </c>
      <c r="B48" s="84">
        <v>18622</v>
      </c>
      <c r="C48" s="83">
        <v>4.1866854320343712E-2</v>
      </c>
      <c r="D48" s="84">
        <v>9317</v>
      </c>
      <c r="E48" s="83">
        <v>2.0946916641748598E-2</v>
      </c>
      <c r="F48" s="84">
        <v>83749</v>
      </c>
      <c r="G48" s="83">
        <v>0.18828843209507387</v>
      </c>
      <c r="H48" s="84">
        <v>150482</v>
      </c>
      <c r="I48" s="83">
        <v>0.33832069443851159</v>
      </c>
      <c r="J48" s="84">
        <v>182620</v>
      </c>
      <c r="K48" s="83">
        <v>0.41057485425739282</v>
      </c>
      <c r="L48" s="82">
        <v>444791</v>
      </c>
    </row>
    <row r="49" spans="1:12" x14ac:dyDescent="0.2">
      <c r="A49" s="34" t="s">
        <v>166</v>
      </c>
      <c r="B49" s="86">
        <v>4727</v>
      </c>
      <c r="C49" s="56">
        <v>6.0636769459695213E-2</v>
      </c>
      <c r="D49" s="86">
        <v>1941</v>
      </c>
      <c r="E49" s="56">
        <v>2.4898660783005799E-2</v>
      </c>
      <c r="F49" s="86">
        <v>20560</v>
      </c>
      <c r="G49" s="56">
        <v>0.26373851916465696</v>
      </c>
      <c r="H49" s="86">
        <v>35288</v>
      </c>
      <c r="I49" s="56">
        <v>0.4526656062394171</v>
      </c>
      <c r="J49" s="86">
        <v>15439</v>
      </c>
      <c r="K49" s="56">
        <v>0.19804761660423828</v>
      </c>
      <c r="L49" s="12">
        <v>77956</v>
      </c>
    </row>
    <row r="50" spans="1:12" x14ac:dyDescent="0.2">
      <c r="A50" s="37" t="s">
        <v>179</v>
      </c>
      <c r="B50" s="89">
        <v>4851</v>
      </c>
      <c r="C50" s="83">
        <v>1.8361507074346882E-2</v>
      </c>
      <c r="D50" s="89">
        <v>7996</v>
      </c>
      <c r="E50" s="83">
        <v>3.0265638129556311E-2</v>
      </c>
      <c r="F50" s="89">
        <v>43801</v>
      </c>
      <c r="G50" s="83">
        <v>0.16579104748783091</v>
      </c>
      <c r="H50" s="89">
        <v>92407</v>
      </c>
      <c r="I50" s="83">
        <v>0.34976948757352549</v>
      </c>
      <c r="J50" s="89">
        <v>115139</v>
      </c>
      <c r="K50" s="83">
        <v>0.43581231973474038</v>
      </c>
      <c r="L50" s="88">
        <v>264194</v>
      </c>
    </row>
    <row r="51" spans="1:12" x14ac:dyDescent="0.2">
      <c r="A51" s="34" t="s">
        <v>176</v>
      </c>
      <c r="B51" s="86">
        <v>3697</v>
      </c>
      <c r="C51" s="56">
        <v>1.4871458625808034E-2</v>
      </c>
      <c r="D51" s="86">
        <v>4822</v>
      </c>
      <c r="E51" s="56">
        <v>1.9396855151108019E-2</v>
      </c>
      <c r="F51" s="86">
        <v>24073</v>
      </c>
      <c r="G51" s="56">
        <v>9.6835440492041333E-2</v>
      </c>
      <c r="H51" s="86">
        <v>56562</v>
      </c>
      <c r="I51" s="56">
        <v>0.22752486956801571</v>
      </c>
      <c r="J51" s="86">
        <v>159443</v>
      </c>
      <c r="K51" s="56">
        <v>0.64137137616302686</v>
      </c>
      <c r="L51" s="12">
        <v>248597</v>
      </c>
    </row>
    <row r="52" spans="1:12" x14ac:dyDescent="0.2">
      <c r="A52" s="37" t="s">
        <v>207</v>
      </c>
      <c r="B52" s="84">
        <v>17629</v>
      </c>
      <c r="C52" s="83">
        <v>9.1810774707118473E-3</v>
      </c>
      <c r="D52" s="84">
        <v>30048</v>
      </c>
      <c r="E52" s="83">
        <v>1.5648818188209745E-2</v>
      </c>
      <c r="F52" s="84">
        <v>184870</v>
      </c>
      <c r="G52" s="83">
        <v>9.6279187248879641E-2</v>
      </c>
      <c r="H52" s="84">
        <v>541388</v>
      </c>
      <c r="I52" s="83">
        <v>0.28195162344510438</v>
      </c>
      <c r="J52" s="84">
        <v>1146209</v>
      </c>
      <c r="K52" s="83">
        <v>0.59693877285309183</v>
      </c>
      <c r="L52" s="82">
        <v>1920145</v>
      </c>
    </row>
    <row r="53" spans="1:12" x14ac:dyDescent="0.2">
      <c r="A53" s="34" t="s">
        <v>178</v>
      </c>
      <c r="B53" s="86">
        <v>5800</v>
      </c>
      <c r="C53" s="56">
        <v>2.9705810046709826E-2</v>
      </c>
      <c r="D53" s="86">
        <v>3678</v>
      </c>
      <c r="E53" s="56">
        <v>1.8837580922723921E-2</v>
      </c>
      <c r="F53" s="86">
        <v>13709</v>
      </c>
      <c r="G53" s="56">
        <v>7.0213267229369825E-2</v>
      </c>
      <c r="H53" s="86">
        <v>54333</v>
      </c>
      <c r="I53" s="56">
        <v>0.27827685814963532</v>
      </c>
      <c r="J53" s="86">
        <v>117728</v>
      </c>
      <c r="K53" s="56">
        <v>0.60296648365156114</v>
      </c>
      <c r="L53" s="12">
        <v>195248</v>
      </c>
    </row>
    <row r="54" spans="1:12" x14ac:dyDescent="0.2">
      <c r="A54" s="37" t="s">
        <v>167</v>
      </c>
      <c r="B54" s="89">
        <v>1519</v>
      </c>
      <c r="C54" s="83">
        <v>8.9408690124430524E-3</v>
      </c>
      <c r="D54" s="89">
        <v>4243</v>
      </c>
      <c r="E54" s="83">
        <v>2.4974395799733953E-2</v>
      </c>
      <c r="F54" s="89">
        <v>18767</v>
      </c>
      <c r="G54" s="83">
        <v>0.11046299457308675</v>
      </c>
      <c r="H54" s="89">
        <v>66868</v>
      </c>
      <c r="I54" s="83">
        <v>0.39358658928508367</v>
      </c>
      <c r="J54" s="89">
        <v>78496</v>
      </c>
      <c r="K54" s="83">
        <v>0.46202926530660293</v>
      </c>
      <c r="L54" s="88">
        <v>169894</v>
      </c>
    </row>
    <row r="55" spans="1:12" x14ac:dyDescent="0.2">
      <c r="A55" s="34" t="s">
        <v>168</v>
      </c>
      <c r="B55" s="86">
        <v>3734</v>
      </c>
      <c r="C55" s="56">
        <v>2.4027077113147329E-2</v>
      </c>
      <c r="D55" s="86">
        <v>7592</v>
      </c>
      <c r="E55" s="56">
        <v>4.8852053948316689E-2</v>
      </c>
      <c r="F55" s="86">
        <v>34606</v>
      </c>
      <c r="G55" s="56">
        <v>0.22267836919592299</v>
      </c>
      <c r="H55" s="86">
        <v>57513</v>
      </c>
      <c r="I55" s="56">
        <v>0.37007747348913828</v>
      </c>
      <c r="J55" s="86">
        <v>51964</v>
      </c>
      <c r="K55" s="56">
        <v>0.33437146092865233</v>
      </c>
      <c r="L55" s="12">
        <v>155408</v>
      </c>
    </row>
    <row r="56" spans="1:12" x14ac:dyDescent="0.2">
      <c r="A56" s="37" t="s">
        <v>204</v>
      </c>
      <c r="B56" s="84">
        <v>6361</v>
      </c>
      <c r="C56" s="83">
        <v>1.9484537345618506E-2</v>
      </c>
      <c r="D56" s="84">
        <v>5333</v>
      </c>
      <c r="E56" s="83">
        <v>1.6335644971574199E-2</v>
      </c>
      <c r="F56" s="84">
        <v>36478</v>
      </c>
      <c r="G56" s="83">
        <v>0.11173666928053323</v>
      </c>
      <c r="H56" s="84">
        <v>92636</v>
      </c>
      <c r="I56" s="83">
        <v>0.28375563614977456</v>
      </c>
      <c r="J56" s="84">
        <v>185657</v>
      </c>
      <c r="K56" s="83">
        <v>0.56869057537737699</v>
      </c>
      <c r="L56" s="82">
        <v>326464</v>
      </c>
    </row>
    <row r="57" spans="1:12" x14ac:dyDescent="0.2">
      <c r="A57" s="34" t="s">
        <v>161</v>
      </c>
      <c r="B57" s="86">
        <v>4793</v>
      </c>
      <c r="C57" s="56">
        <v>3.4124565700290481E-2</v>
      </c>
      <c r="D57" s="86">
        <v>3145</v>
      </c>
      <c r="E57" s="56">
        <v>2.2391353875946915E-2</v>
      </c>
      <c r="F57" s="86">
        <v>21308</v>
      </c>
      <c r="G57" s="56">
        <v>0.15170587230164606</v>
      </c>
      <c r="H57" s="86">
        <v>55743</v>
      </c>
      <c r="I57" s="56">
        <v>0.39687161815799965</v>
      </c>
      <c r="J57" s="86">
        <v>55467</v>
      </c>
      <c r="K57" s="56">
        <v>0.39490658996411687</v>
      </c>
      <c r="L57" s="12">
        <v>140456</v>
      </c>
    </row>
    <row r="58" spans="1:12" x14ac:dyDescent="0.2">
      <c r="A58" s="37" t="s">
        <v>162</v>
      </c>
      <c r="B58" s="89">
        <v>1929</v>
      </c>
      <c r="C58" s="83">
        <v>4.0854794984750933E-2</v>
      </c>
      <c r="D58" s="89">
        <v>2967</v>
      </c>
      <c r="E58" s="83">
        <v>6.2838868180277868E-2</v>
      </c>
      <c r="F58" s="89">
        <v>11597</v>
      </c>
      <c r="G58" s="83">
        <v>0.24561589291765504</v>
      </c>
      <c r="H58" s="89">
        <v>13134</v>
      </c>
      <c r="I58" s="83">
        <v>0.27816841748559812</v>
      </c>
      <c r="J58" s="89">
        <v>17589</v>
      </c>
      <c r="K58" s="83">
        <v>0.37252202643171806</v>
      </c>
      <c r="L58" s="88">
        <v>47216</v>
      </c>
    </row>
    <row r="59" spans="1:12" x14ac:dyDescent="0.2">
      <c r="A59" s="34" t="s">
        <v>169</v>
      </c>
      <c r="B59" s="86">
        <v>3478</v>
      </c>
      <c r="C59" s="56">
        <v>5.2137674641722136E-2</v>
      </c>
      <c r="D59" s="86">
        <v>1464</v>
      </c>
      <c r="E59" s="56">
        <v>2.1946393236193559E-2</v>
      </c>
      <c r="F59" s="86">
        <v>13775</v>
      </c>
      <c r="G59" s="56">
        <v>0.20649697187743599</v>
      </c>
      <c r="H59" s="86">
        <v>21798</v>
      </c>
      <c r="I59" s="56">
        <v>0.32676740420939016</v>
      </c>
      <c r="J59" s="86">
        <v>26192</v>
      </c>
      <c r="K59" s="56">
        <v>0.3926365653294957</v>
      </c>
      <c r="L59" s="12">
        <v>66708</v>
      </c>
    </row>
    <row r="60" spans="1:12" x14ac:dyDescent="0.2">
      <c r="A60" s="37" t="s">
        <v>177</v>
      </c>
      <c r="B60" s="84">
        <v>5074</v>
      </c>
      <c r="C60" s="83">
        <v>2.3603952289685714E-2</v>
      </c>
      <c r="D60" s="84">
        <v>9963</v>
      </c>
      <c r="E60" s="83">
        <v>4.6347295361083715E-2</v>
      </c>
      <c r="F60" s="84">
        <v>26935</v>
      </c>
      <c r="G60" s="83">
        <v>0.12530005024097057</v>
      </c>
      <c r="H60" s="84">
        <v>66667</v>
      </c>
      <c r="I60" s="83">
        <v>0.31013099867884852</v>
      </c>
      <c r="J60" s="84">
        <v>106325</v>
      </c>
      <c r="K60" s="83">
        <v>0.49461770342941141</v>
      </c>
      <c r="L60" s="82">
        <v>214964</v>
      </c>
    </row>
    <row r="61" spans="1:12" x14ac:dyDescent="0.2">
      <c r="A61" s="34" t="s">
        <v>170</v>
      </c>
      <c r="B61" s="86">
        <v>5173</v>
      </c>
      <c r="C61" s="56">
        <v>4.4853897511488772E-2</v>
      </c>
      <c r="D61" s="86">
        <v>4484</v>
      </c>
      <c r="E61" s="56">
        <v>3.887973640856672E-2</v>
      </c>
      <c r="F61" s="86">
        <v>20364</v>
      </c>
      <c r="G61" s="56">
        <v>0.17657157721321426</v>
      </c>
      <c r="H61" s="86">
        <v>39260</v>
      </c>
      <c r="I61" s="56">
        <v>0.340414462845747</v>
      </c>
      <c r="J61" s="86">
        <v>46048</v>
      </c>
      <c r="K61" s="56">
        <v>0.39927165525015174</v>
      </c>
      <c r="L61" s="12">
        <v>115330</v>
      </c>
    </row>
    <row r="62" spans="1:12" x14ac:dyDescent="0.2">
      <c r="A62" s="37" t="s">
        <v>171</v>
      </c>
      <c r="B62" s="89">
        <v>851</v>
      </c>
      <c r="C62" s="83">
        <v>9.6141896853640628E-3</v>
      </c>
      <c r="D62" s="89">
        <v>662</v>
      </c>
      <c r="E62" s="83">
        <v>7.4789583686380836E-3</v>
      </c>
      <c r="F62" s="89">
        <v>7325</v>
      </c>
      <c r="G62" s="83">
        <v>8.275433542337457E-2</v>
      </c>
      <c r="H62" s="89">
        <v>60140</v>
      </c>
      <c r="I62" s="83">
        <v>0.67943286448624529</v>
      </c>
      <c r="J62" s="89">
        <v>19538</v>
      </c>
      <c r="K62" s="83">
        <v>0.22073094955657233</v>
      </c>
      <c r="L62" s="88">
        <v>88515</v>
      </c>
    </row>
    <row r="63" spans="1:12" x14ac:dyDescent="0.2">
      <c r="A63" s="34" t="s">
        <v>172</v>
      </c>
      <c r="B63" s="86">
        <v>2107</v>
      </c>
      <c r="C63" s="56">
        <v>1.0086889915503746E-2</v>
      </c>
      <c r="D63" s="86">
        <v>1500</v>
      </c>
      <c r="E63" s="56">
        <v>7.1809847523757091E-3</v>
      </c>
      <c r="F63" s="86">
        <v>9413</v>
      </c>
      <c r="G63" s="56">
        <v>4.5063072982741703E-2</v>
      </c>
      <c r="H63" s="86">
        <v>60918</v>
      </c>
      <c r="I63" s="56">
        <v>0.29163415276348231</v>
      </c>
      <c r="J63" s="86">
        <v>134947</v>
      </c>
      <c r="K63" s="56">
        <v>0.64603489958589655</v>
      </c>
      <c r="L63" s="12">
        <v>208885</v>
      </c>
    </row>
    <row r="64" spans="1:12" x14ac:dyDescent="0.2">
      <c r="A64" s="37" t="s">
        <v>173</v>
      </c>
      <c r="B64" s="84">
        <v>10237</v>
      </c>
      <c r="C64" s="83">
        <v>4.0312831034224755E-2</v>
      </c>
      <c r="D64" s="84">
        <v>8525</v>
      </c>
      <c r="E64" s="83">
        <v>3.3571054465836282E-2</v>
      </c>
      <c r="F64" s="84">
        <v>52784</v>
      </c>
      <c r="G64" s="83">
        <v>0.20786094298236979</v>
      </c>
      <c r="H64" s="84">
        <v>89058</v>
      </c>
      <c r="I64" s="83">
        <v>0.35070627197870352</v>
      </c>
      <c r="J64" s="84">
        <v>93336</v>
      </c>
      <c r="K64" s="83">
        <v>0.36755283749246864</v>
      </c>
      <c r="L64" s="82">
        <v>253939</v>
      </c>
    </row>
    <row r="65" spans="1:12" x14ac:dyDescent="0.2">
      <c r="A65" s="38" t="s">
        <v>11</v>
      </c>
      <c r="B65" s="78">
        <v>415828</v>
      </c>
      <c r="C65" s="77">
        <v>3.363985771573403E-2</v>
      </c>
      <c r="D65" s="78">
        <v>286254</v>
      </c>
      <c r="E65" s="77">
        <v>2.315751664284206E-2</v>
      </c>
      <c r="F65" s="78">
        <v>1653159</v>
      </c>
      <c r="G65" s="77">
        <v>0.13373806848380856</v>
      </c>
      <c r="H65" s="78">
        <v>4105095</v>
      </c>
      <c r="I65" s="77">
        <v>0.33209599091348146</v>
      </c>
      <c r="J65" s="78">
        <v>5900834</v>
      </c>
      <c r="K65" s="77">
        <v>0.47736856624413387</v>
      </c>
      <c r="L65" s="76">
        <v>12361170</v>
      </c>
    </row>
    <row r="66" spans="1:12" x14ac:dyDescent="0.2">
      <c r="A66" s="228" t="s">
        <v>24</v>
      </c>
    </row>
    <row r="67" spans="1:12" x14ac:dyDescent="0.2">
      <c r="A67" s="239" t="s">
        <v>311</v>
      </c>
    </row>
  </sheetData>
  <mergeCells count="37">
    <mergeCell ref="J40:K40"/>
    <mergeCell ref="L40:L41"/>
    <mergeCell ref="H26:I26"/>
    <mergeCell ref="J34:K34"/>
    <mergeCell ref="L19:L20"/>
    <mergeCell ref="L34:L35"/>
    <mergeCell ref="L26:L27"/>
    <mergeCell ref="H34:I34"/>
    <mergeCell ref="A6:L6"/>
    <mergeCell ref="A11:A13"/>
    <mergeCell ref="B11:L11"/>
    <mergeCell ref="B12:C12"/>
    <mergeCell ref="D12:E12"/>
    <mergeCell ref="H12:I12"/>
    <mergeCell ref="J12:K12"/>
    <mergeCell ref="L12:L13"/>
    <mergeCell ref="F12:G12"/>
    <mergeCell ref="F26:G26"/>
    <mergeCell ref="A26:A27"/>
    <mergeCell ref="J19:K19"/>
    <mergeCell ref="H19:I19"/>
    <mergeCell ref="F19:G19"/>
    <mergeCell ref="B26:C26"/>
    <mergeCell ref="D26:E26"/>
    <mergeCell ref="J26:K26"/>
    <mergeCell ref="A19:A20"/>
    <mergeCell ref="B19:C19"/>
    <mergeCell ref="D19:E19"/>
    <mergeCell ref="A40:A41"/>
    <mergeCell ref="H40:I40"/>
    <mergeCell ref="A34:A35"/>
    <mergeCell ref="B34:C34"/>
    <mergeCell ref="D34:E34"/>
    <mergeCell ref="B40:C40"/>
    <mergeCell ref="D40:E40"/>
    <mergeCell ref="F34:G34"/>
    <mergeCell ref="F40:G40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8"/>
  <dimension ref="A6:S74"/>
  <sheetViews>
    <sheetView showGridLines="0" zoomScale="70" zoomScaleNormal="70" workbookViewId="0">
      <selection activeCell="W28" sqref="W28"/>
    </sheetView>
  </sheetViews>
  <sheetFormatPr baseColWidth="10" defaultRowHeight="12.75" x14ac:dyDescent="0.2"/>
  <cols>
    <col min="1" max="1" width="24" style="30" customWidth="1"/>
    <col min="2" max="2" width="19.42578125" style="30" customWidth="1"/>
    <col min="3" max="3" width="6.42578125" style="30" customWidth="1"/>
    <col min="4" max="4" width="14.140625" style="30" customWidth="1"/>
    <col min="5" max="5" width="12.140625" style="30" customWidth="1"/>
    <col min="6" max="6" width="12.85546875" style="30" customWidth="1"/>
    <col min="7" max="7" width="14.42578125" style="30" customWidth="1"/>
    <col min="8" max="8" width="13.140625" style="30" customWidth="1"/>
    <col min="9" max="12" width="11.42578125" style="30"/>
    <col min="13" max="13" width="11.42578125" style="64"/>
    <col min="14" max="16384" width="11.42578125" style="30"/>
  </cols>
  <sheetData>
    <row r="6" spans="1:13" s="28" customFormat="1" ht="16.5" x14ac:dyDescent="0.2">
      <c r="A6" s="473" t="s">
        <v>1</v>
      </c>
      <c r="B6" s="473"/>
      <c r="C6" s="473"/>
      <c r="D6" s="473"/>
      <c r="E6" s="473"/>
      <c r="F6" s="473"/>
      <c r="G6" s="473"/>
      <c r="H6" s="473"/>
      <c r="I6" s="473"/>
      <c r="J6" s="473"/>
      <c r="K6" s="473"/>
      <c r="L6" s="473"/>
      <c r="M6" s="64"/>
    </row>
    <row r="7" spans="1:13" ht="15" customHeight="1" x14ac:dyDescent="0.2">
      <c r="A7" s="29" t="s">
        <v>81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3" ht="15" customHeight="1" x14ac:dyDescent="0.2">
      <c r="A8" s="29" t="s">
        <v>313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3" ht="15" customHeight="1" x14ac:dyDescent="0.2">
      <c r="A9" s="29" t="s">
        <v>3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3" ht="15" customHeight="1" x14ac:dyDescent="0.2">
      <c r="A10" s="31" t="s">
        <v>314</v>
      </c>
      <c r="B10" s="31"/>
      <c r="C10" s="31"/>
      <c r="D10" s="31"/>
      <c r="E10" s="31"/>
      <c r="F10" s="31"/>
      <c r="G10" s="31"/>
      <c r="H10" s="31"/>
      <c r="I10" s="29"/>
      <c r="J10" s="29"/>
      <c r="K10" s="29"/>
      <c r="L10" s="29"/>
    </row>
    <row r="11" spans="1:13" ht="14.25" x14ac:dyDescent="0.25">
      <c r="A11" s="474" t="s">
        <v>13</v>
      </c>
      <c r="B11" s="477"/>
      <c r="C11" s="477"/>
      <c r="D11" s="477"/>
      <c r="E11" s="477"/>
      <c r="F11" s="477"/>
      <c r="G11" s="477"/>
      <c r="H11" s="477"/>
      <c r="I11" s="477"/>
      <c r="J11" s="477"/>
      <c r="K11" s="477"/>
      <c r="L11" s="477"/>
    </row>
    <row r="12" spans="1:13" ht="20.25" customHeight="1" x14ac:dyDescent="0.2">
      <c r="A12" s="475"/>
      <c r="B12" s="478" t="s">
        <v>75</v>
      </c>
      <c r="C12" s="479"/>
      <c r="D12" s="478" t="s">
        <v>76</v>
      </c>
      <c r="E12" s="479"/>
      <c r="F12" s="478" t="s">
        <v>77</v>
      </c>
      <c r="G12" s="479"/>
      <c r="H12" s="478" t="s">
        <v>78</v>
      </c>
      <c r="I12" s="479"/>
      <c r="J12" s="478" t="s">
        <v>79</v>
      </c>
      <c r="K12" s="479"/>
      <c r="L12" s="498" t="s">
        <v>11</v>
      </c>
    </row>
    <row r="13" spans="1:13" ht="17.25" customHeight="1" x14ac:dyDescent="0.2">
      <c r="A13" s="476"/>
      <c r="B13" s="32" t="s">
        <v>23</v>
      </c>
      <c r="C13" s="33" t="s">
        <v>12</v>
      </c>
      <c r="D13" s="32" t="s">
        <v>23</v>
      </c>
      <c r="E13" s="33" t="s">
        <v>12</v>
      </c>
      <c r="F13" s="32" t="s">
        <v>23</v>
      </c>
      <c r="G13" s="33" t="s">
        <v>12</v>
      </c>
      <c r="H13" s="32" t="s">
        <v>23</v>
      </c>
      <c r="I13" s="33" t="s">
        <v>12</v>
      </c>
      <c r="J13" s="32" t="s">
        <v>23</v>
      </c>
      <c r="K13" s="33" t="s">
        <v>12</v>
      </c>
      <c r="L13" s="499"/>
    </row>
    <row r="14" spans="1:13" ht="24" x14ac:dyDescent="0.2">
      <c r="A14" s="61" t="s">
        <v>3</v>
      </c>
      <c r="B14" s="101">
        <v>99164</v>
      </c>
      <c r="C14" s="100">
        <v>7.9196154716976615E-3</v>
      </c>
      <c r="D14" s="101">
        <v>2570445</v>
      </c>
      <c r="E14" s="100">
        <v>0.20528554708511046</v>
      </c>
      <c r="F14" s="101">
        <v>4180683</v>
      </c>
      <c r="G14" s="100">
        <v>0.33388529878850581</v>
      </c>
      <c r="H14" s="101">
        <v>1790218</v>
      </c>
      <c r="I14" s="100">
        <v>0.14297364134677548</v>
      </c>
      <c r="J14" s="101">
        <v>3880806</v>
      </c>
      <c r="K14" s="100">
        <v>0.30993597717172677</v>
      </c>
      <c r="L14" s="99">
        <v>12521315</v>
      </c>
    </row>
    <row r="15" spans="1:13" x14ac:dyDescent="0.2">
      <c r="A15" s="34" t="s">
        <v>4</v>
      </c>
      <c r="B15" s="11">
        <v>47397</v>
      </c>
      <c r="C15" s="56">
        <v>9.7317920812693033E-3</v>
      </c>
      <c r="D15" s="11">
        <v>1149642</v>
      </c>
      <c r="E15" s="56">
        <v>0.23605031778160229</v>
      </c>
      <c r="F15" s="11">
        <v>1763742</v>
      </c>
      <c r="G15" s="56">
        <v>0.36214043988020517</v>
      </c>
      <c r="H15" s="11">
        <v>697488</v>
      </c>
      <c r="I15" s="56">
        <v>0.14321176857565593</v>
      </c>
      <c r="J15" s="11">
        <v>1212056</v>
      </c>
      <c r="K15" s="56">
        <v>0.24886547635620285</v>
      </c>
      <c r="L15" s="12">
        <v>4870326</v>
      </c>
    </row>
    <row r="16" spans="1:13" x14ac:dyDescent="0.2">
      <c r="A16" s="36" t="s">
        <v>5</v>
      </c>
      <c r="B16" s="97">
        <v>51767</v>
      </c>
      <c r="C16" s="96">
        <v>6.766053382118312E-3</v>
      </c>
      <c r="D16" s="97">
        <v>1420803</v>
      </c>
      <c r="E16" s="96">
        <v>0.18570187462039223</v>
      </c>
      <c r="F16" s="97">
        <v>2416941</v>
      </c>
      <c r="G16" s="96">
        <v>0.31589916022621389</v>
      </c>
      <c r="H16" s="97">
        <v>1092729</v>
      </c>
      <c r="I16" s="96">
        <v>0.14282192798865612</v>
      </c>
      <c r="J16" s="97">
        <v>2668749</v>
      </c>
      <c r="K16" s="96">
        <v>0.34881098378261949</v>
      </c>
      <c r="L16" s="95">
        <v>7650989</v>
      </c>
    </row>
    <row r="17" spans="1:19" x14ac:dyDescent="0.2">
      <c r="A17" s="30" t="s">
        <v>24</v>
      </c>
      <c r="B17" s="5"/>
      <c r="C17" s="5"/>
      <c r="D17" s="5"/>
      <c r="E17" s="5"/>
      <c r="F17" s="4"/>
      <c r="G17" s="4"/>
      <c r="H17" s="4"/>
      <c r="I17" s="1"/>
      <c r="J17" s="1"/>
      <c r="K17" s="1"/>
      <c r="L17" s="1"/>
    </row>
    <row r="18" spans="1:19" x14ac:dyDescent="0.2">
      <c r="B18" s="5"/>
      <c r="C18" s="5"/>
      <c r="D18" s="5"/>
      <c r="E18" s="5"/>
      <c r="F18" s="4"/>
      <c r="G18" s="4"/>
      <c r="H18" s="4"/>
      <c r="I18" s="1"/>
      <c r="J18" s="1"/>
      <c r="K18" s="1"/>
      <c r="L18" s="1"/>
    </row>
    <row r="19" spans="1:19" x14ac:dyDescent="0.2">
      <c r="A19" s="486" t="s">
        <v>14</v>
      </c>
      <c r="B19" s="478" t="s">
        <v>75</v>
      </c>
      <c r="C19" s="479"/>
      <c r="D19" s="478" t="s">
        <v>76</v>
      </c>
      <c r="E19" s="479"/>
      <c r="F19" s="478" t="s">
        <v>77</v>
      </c>
      <c r="G19" s="479"/>
      <c r="H19" s="478" t="s">
        <v>78</v>
      </c>
      <c r="I19" s="479"/>
      <c r="J19" s="478" t="s">
        <v>79</v>
      </c>
      <c r="K19" s="479"/>
      <c r="L19" s="498" t="s">
        <v>11</v>
      </c>
    </row>
    <row r="20" spans="1:19" x14ac:dyDescent="0.2">
      <c r="A20" s="486"/>
      <c r="B20" s="154" t="s">
        <v>23</v>
      </c>
      <c r="C20" s="155" t="s">
        <v>12</v>
      </c>
      <c r="D20" s="154" t="s">
        <v>23</v>
      </c>
      <c r="E20" s="155" t="s">
        <v>12</v>
      </c>
      <c r="F20" s="154" t="s">
        <v>23</v>
      </c>
      <c r="G20" s="155" t="s">
        <v>12</v>
      </c>
      <c r="H20" s="154" t="s">
        <v>23</v>
      </c>
      <c r="I20" s="155" t="s">
        <v>12</v>
      </c>
      <c r="J20" s="154" t="s">
        <v>23</v>
      </c>
      <c r="K20" s="155" t="s">
        <v>12</v>
      </c>
      <c r="L20" s="499"/>
    </row>
    <row r="21" spans="1:19" x14ac:dyDescent="0.2">
      <c r="A21" s="62" t="s">
        <v>15</v>
      </c>
      <c r="B21" s="93">
        <v>9656</v>
      </c>
      <c r="C21" s="70">
        <v>8.9940219932526204E-3</v>
      </c>
      <c r="D21" s="93">
        <v>266748</v>
      </c>
      <c r="E21" s="70">
        <v>0.24846078900747204</v>
      </c>
      <c r="F21" s="93">
        <v>417874</v>
      </c>
      <c r="G21" s="70">
        <v>0.38922617506301216</v>
      </c>
      <c r="H21" s="93">
        <v>173199</v>
      </c>
      <c r="I21" s="70">
        <v>0.1613251465626927</v>
      </c>
      <c r="J21" s="93">
        <v>206124</v>
      </c>
      <c r="K21" s="70">
        <v>0.19199293592970207</v>
      </c>
      <c r="L21" s="69">
        <v>1073602</v>
      </c>
    </row>
    <row r="22" spans="1:19" x14ac:dyDescent="0.2">
      <c r="A22" s="34" t="s">
        <v>16</v>
      </c>
      <c r="B22" s="11">
        <v>59245</v>
      </c>
      <c r="C22" s="56">
        <v>8.9686499173149362E-3</v>
      </c>
      <c r="D22" s="11">
        <v>1551831</v>
      </c>
      <c r="E22" s="56">
        <v>0.23491989146487899</v>
      </c>
      <c r="F22" s="11">
        <v>2446955</v>
      </c>
      <c r="G22" s="56">
        <v>0.37042590528185282</v>
      </c>
      <c r="H22" s="11">
        <v>1035212</v>
      </c>
      <c r="I22" s="56">
        <v>0.156712870591669</v>
      </c>
      <c r="J22" s="11">
        <v>1512544</v>
      </c>
      <c r="K22" s="56">
        <v>0.22897253136189052</v>
      </c>
      <c r="L22" s="12">
        <v>6605788</v>
      </c>
    </row>
    <row r="23" spans="1:19" x14ac:dyDescent="0.2">
      <c r="A23" s="36" t="s">
        <v>17</v>
      </c>
      <c r="B23" s="97">
        <v>29965</v>
      </c>
      <c r="C23" s="96">
        <v>6.3788217582855496E-3</v>
      </c>
      <c r="D23" s="97">
        <v>728708</v>
      </c>
      <c r="E23" s="96">
        <v>0.15512425983102773</v>
      </c>
      <c r="F23" s="97">
        <v>1260596</v>
      </c>
      <c r="G23" s="96">
        <v>0.26835031514125585</v>
      </c>
      <c r="H23" s="97">
        <v>560181</v>
      </c>
      <c r="I23" s="96">
        <v>0.11924894881956141</v>
      </c>
      <c r="J23" s="97">
        <v>2118126</v>
      </c>
      <c r="K23" s="96">
        <v>0.45089765444986946</v>
      </c>
      <c r="L23" s="95">
        <v>4697576</v>
      </c>
    </row>
    <row r="24" spans="1:19" x14ac:dyDescent="0.2">
      <c r="A24" s="30" t="s">
        <v>24</v>
      </c>
      <c r="B24" s="2"/>
      <c r="C24" s="2"/>
      <c r="D24" s="2"/>
      <c r="E24" s="2"/>
      <c r="F24" s="1"/>
      <c r="G24" s="1"/>
      <c r="H24" s="1"/>
      <c r="I24" s="1"/>
      <c r="J24" s="1"/>
      <c r="K24" s="1"/>
      <c r="L24" s="1"/>
    </row>
    <row r="25" spans="1:19" x14ac:dyDescent="0.2">
      <c r="B25" s="2"/>
      <c r="C25" s="2"/>
      <c r="D25" s="2"/>
      <c r="E25" s="2"/>
      <c r="F25" s="1"/>
      <c r="G25" s="1"/>
      <c r="H25" s="1"/>
      <c r="I25" s="1"/>
      <c r="J25" s="1"/>
      <c r="K25" s="1"/>
      <c r="L25" s="1"/>
      <c r="N25" s="63"/>
      <c r="Q25" s="63"/>
      <c r="R25" s="52"/>
      <c r="S25" s="52"/>
    </row>
    <row r="26" spans="1:19" x14ac:dyDescent="0.2">
      <c r="A26" s="486" t="s">
        <v>18</v>
      </c>
      <c r="B26" s="478" t="s">
        <v>75</v>
      </c>
      <c r="C26" s="479"/>
      <c r="D26" s="478" t="s">
        <v>76</v>
      </c>
      <c r="E26" s="479"/>
      <c r="F26" s="478" t="s">
        <v>77</v>
      </c>
      <c r="G26" s="479"/>
      <c r="H26" s="478" t="s">
        <v>78</v>
      </c>
      <c r="I26" s="479"/>
      <c r="J26" s="478" t="s">
        <v>79</v>
      </c>
      <c r="K26" s="479"/>
      <c r="L26" s="498" t="s">
        <v>11</v>
      </c>
    </row>
    <row r="27" spans="1:19" x14ac:dyDescent="0.2">
      <c r="A27" s="486"/>
      <c r="B27" s="154" t="s">
        <v>23</v>
      </c>
      <c r="C27" s="155" t="s">
        <v>12</v>
      </c>
      <c r="D27" s="154" t="s">
        <v>23</v>
      </c>
      <c r="E27" s="155" t="s">
        <v>12</v>
      </c>
      <c r="F27" s="154" t="s">
        <v>23</v>
      </c>
      <c r="G27" s="155" t="s">
        <v>12</v>
      </c>
      <c r="H27" s="154" t="s">
        <v>23</v>
      </c>
      <c r="I27" s="155" t="s">
        <v>12</v>
      </c>
      <c r="J27" s="154" t="s">
        <v>23</v>
      </c>
      <c r="K27" s="155" t="s">
        <v>12</v>
      </c>
      <c r="L27" s="499"/>
    </row>
    <row r="28" spans="1:19" x14ac:dyDescent="0.2">
      <c r="A28" s="62" t="s">
        <v>19</v>
      </c>
      <c r="B28" s="93">
        <v>6227</v>
      </c>
      <c r="C28" s="70">
        <v>7.6438296973892891E-3</v>
      </c>
      <c r="D28" s="93">
        <v>130085</v>
      </c>
      <c r="E28" s="70">
        <v>0.15968324814274701</v>
      </c>
      <c r="F28" s="93">
        <v>253271</v>
      </c>
      <c r="G28" s="70">
        <v>0.31089776638629879</v>
      </c>
      <c r="H28" s="93">
        <v>121402</v>
      </c>
      <c r="I28" s="70">
        <v>0.14902460461256697</v>
      </c>
      <c r="J28" s="93">
        <v>303660</v>
      </c>
      <c r="K28" s="70">
        <v>0.37275177869106013</v>
      </c>
      <c r="L28" s="106">
        <v>814644</v>
      </c>
    </row>
    <row r="29" spans="1:19" x14ac:dyDescent="0.2">
      <c r="A29" s="34" t="s">
        <v>20</v>
      </c>
      <c r="B29" s="11">
        <v>16899</v>
      </c>
      <c r="C29" s="56">
        <v>6.0363402039760759E-3</v>
      </c>
      <c r="D29" s="11">
        <v>491406</v>
      </c>
      <c r="E29" s="56">
        <v>0.17553072929019869</v>
      </c>
      <c r="F29" s="11">
        <v>856915</v>
      </c>
      <c r="G29" s="56">
        <v>0.30609092052134207</v>
      </c>
      <c r="H29" s="11">
        <v>381866</v>
      </c>
      <c r="I29" s="56">
        <v>0.1364029284769234</v>
      </c>
      <c r="J29" s="11">
        <v>1052459</v>
      </c>
      <c r="K29" s="56">
        <v>0.3759394387085897</v>
      </c>
      <c r="L29" s="19">
        <v>2799544</v>
      </c>
    </row>
    <row r="30" spans="1:19" x14ac:dyDescent="0.2">
      <c r="A30" s="37" t="s">
        <v>21</v>
      </c>
      <c r="B30" s="84">
        <v>32664</v>
      </c>
      <c r="C30" s="91">
        <v>9.5897014638797896E-3</v>
      </c>
      <c r="D30" s="84">
        <v>723297</v>
      </c>
      <c r="E30" s="91">
        <v>0.2123500581594373</v>
      </c>
      <c r="F30" s="84">
        <v>1190545</v>
      </c>
      <c r="G30" s="91">
        <v>0.34952764907282524</v>
      </c>
      <c r="H30" s="84">
        <v>412708</v>
      </c>
      <c r="I30" s="91">
        <v>0.12116539651466141</v>
      </c>
      <c r="J30" s="84">
        <v>1046940</v>
      </c>
      <c r="K30" s="91">
        <v>0.30736719478919627</v>
      </c>
      <c r="L30" s="106">
        <v>3406154</v>
      </c>
    </row>
    <row r="31" spans="1:19" x14ac:dyDescent="0.2">
      <c r="A31" s="38" t="s">
        <v>22</v>
      </c>
      <c r="B31" s="15">
        <v>43374</v>
      </c>
      <c r="C31" s="57">
        <v>7.8847869276944278E-3</v>
      </c>
      <c r="D31" s="15">
        <v>1225658</v>
      </c>
      <c r="E31" s="57">
        <v>0.22280749241997733</v>
      </c>
      <c r="F31" s="15">
        <v>1879952</v>
      </c>
      <c r="G31" s="57">
        <v>0.34174899604124581</v>
      </c>
      <c r="H31" s="15">
        <v>874242</v>
      </c>
      <c r="I31" s="57">
        <v>0.15892497563612837</v>
      </c>
      <c r="J31" s="15">
        <v>1477747</v>
      </c>
      <c r="K31" s="57">
        <v>0.26863374897495407</v>
      </c>
      <c r="L31" s="13">
        <v>5500973</v>
      </c>
    </row>
    <row r="32" spans="1:19" x14ac:dyDescent="0.2">
      <c r="A32" s="30" t="s">
        <v>24</v>
      </c>
      <c r="B32" s="2"/>
      <c r="C32" s="2"/>
      <c r="D32" s="2"/>
      <c r="E32" s="2"/>
      <c r="F32" s="1"/>
      <c r="G32" s="1"/>
      <c r="H32" s="1"/>
      <c r="I32" s="1"/>
      <c r="J32" s="1"/>
      <c r="K32" s="1"/>
      <c r="L32" s="1"/>
    </row>
    <row r="33" spans="1:18" x14ac:dyDescent="0.2">
      <c r="B33" s="2"/>
      <c r="C33" s="2"/>
      <c r="D33" s="2"/>
      <c r="E33" s="2"/>
      <c r="F33" s="1"/>
      <c r="G33" s="1"/>
      <c r="H33" s="1"/>
      <c r="I33" s="1"/>
      <c r="J33" s="1"/>
      <c r="K33" s="1"/>
      <c r="L33" s="1"/>
    </row>
    <row r="34" spans="1:18" x14ac:dyDescent="0.2">
      <c r="A34" s="484" t="s">
        <v>209</v>
      </c>
      <c r="B34" s="478" t="s">
        <v>75</v>
      </c>
      <c r="C34" s="479"/>
      <c r="D34" s="478" t="s">
        <v>76</v>
      </c>
      <c r="E34" s="479"/>
      <c r="F34" s="478" t="s">
        <v>77</v>
      </c>
      <c r="G34" s="479"/>
      <c r="H34" s="478" t="s">
        <v>78</v>
      </c>
      <c r="I34" s="479"/>
      <c r="J34" s="478" t="s">
        <v>79</v>
      </c>
      <c r="K34" s="479"/>
      <c r="L34" s="498" t="s">
        <v>11</v>
      </c>
    </row>
    <row r="35" spans="1:18" x14ac:dyDescent="0.2">
      <c r="A35" s="500"/>
      <c r="B35" s="154" t="s">
        <v>23</v>
      </c>
      <c r="C35" s="155" t="s">
        <v>12</v>
      </c>
      <c r="D35" s="154" t="s">
        <v>23</v>
      </c>
      <c r="E35" s="155" t="s">
        <v>12</v>
      </c>
      <c r="F35" s="154" t="s">
        <v>23</v>
      </c>
      <c r="G35" s="155" t="s">
        <v>12</v>
      </c>
      <c r="H35" s="154" t="s">
        <v>23</v>
      </c>
      <c r="I35" s="155" t="s">
        <v>12</v>
      </c>
      <c r="J35" s="154" t="s">
        <v>23</v>
      </c>
      <c r="K35" s="155" t="s">
        <v>12</v>
      </c>
      <c r="L35" s="499"/>
    </row>
    <row r="36" spans="1:18" x14ac:dyDescent="0.2">
      <c r="A36" s="133" t="s">
        <v>184</v>
      </c>
      <c r="B36" s="71">
        <v>60220</v>
      </c>
      <c r="C36" s="70">
        <v>8.6181124330225109E-3</v>
      </c>
      <c r="D36" s="71">
        <v>1447254</v>
      </c>
      <c r="E36" s="70">
        <v>0.20711719845801332</v>
      </c>
      <c r="F36" s="71">
        <v>2256482</v>
      </c>
      <c r="G36" s="70">
        <v>0.3229261969294504</v>
      </c>
      <c r="H36" s="71">
        <v>907470</v>
      </c>
      <c r="I36" s="70">
        <v>0.1298684571503643</v>
      </c>
      <c r="J36" s="71">
        <v>2316184</v>
      </c>
      <c r="K36" s="70">
        <v>0.33147017813961827</v>
      </c>
      <c r="L36" s="69">
        <v>6987609</v>
      </c>
    </row>
    <row r="37" spans="1:18" x14ac:dyDescent="0.2">
      <c r="A37" s="38" t="s">
        <v>185</v>
      </c>
      <c r="B37" s="15">
        <v>38944</v>
      </c>
      <c r="C37" s="57">
        <v>7.0375983111498879E-3</v>
      </c>
      <c r="D37" s="15">
        <v>1123192</v>
      </c>
      <c r="E37" s="57">
        <v>0.20297283592586957</v>
      </c>
      <c r="F37" s="15">
        <v>1924201</v>
      </c>
      <c r="G37" s="57">
        <v>0.34772374968962932</v>
      </c>
      <c r="H37" s="15">
        <v>882748</v>
      </c>
      <c r="I37" s="57">
        <v>0.15952202737189147</v>
      </c>
      <c r="J37" s="15">
        <v>1564622</v>
      </c>
      <c r="K37" s="57">
        <v>0.28274396941218055</v>
      </c>
      <c r="L37" s="13">
        <v>5533706</v>
      </c>
    </row>
    <row r="38" spans="1:18" x14ac:dyDescent="0.2">
      <c r="A38" s="30" t="s">
        <v>24</v>
      </c>
    </row>
    <row r="40" spans="1:18" ht="12.75" customHeight="1" x14ac:dyDescent="0.2">
      <c r="A40" s="482" t="s">
        <v>181</v>
      </c>
      <c r="B40" s="478" t="s">
        <v>75</v>
      </c>
      <c r="C40" s="479"/>
      <c r="D40" s="478" t="s">
        <v>76</v>
      </c>
      <c r="E40" s="479"/>
      <c r="F40" s="478" t="s">
        <v>77</v>
      </c>
      <c r="G40" s="479"/>
      <c r="H40" s="478" t="s">
        <v>78</v>
      </c>
      <c r="I40" s="479"/>
      <c r="J40" s="478" t="s">
        <v>79</v>
      </c>
      <c r="K40" s="479"/>
      <c r="L40" s="487" t="s">
        <v>11</v>
      </c>
      <c r="M40" s="30"/>
      <c r="R40" s="64"/>
    </row>
    <row r="41" spans="1:18" x14ac:dyDescent="0.2">
      <c r="A41" s="483"/>
      <c r="B41" s="32" t="s">
        <v>23</v>
      </c>
      <c r="C41" s="33" t="s">
        <v>12</v>
      </c>
      <c r="D41" s="32" t="s">
        <v>23</v>
      </c>
      <c r="E41" s="33" t="s">
        <v>12</v>
      </c>
      <c r="F41" s="32" t="s">
        <v>23</v>
      </c>
      <c r="G41" s="33" t="s">
        <v>12</v>
      </c>
      <c r="H41" s="32" t="s">
        <v>23</v>
      </c>
      <c r="I41" s="33" t="s">
        <v>12</v>
      </c>
      <c r="J41" s="32" t="s">
        <v>23</v>
      </c>
      <c r="K41" s="33" t="s">
        <v>12</v>
      </c>
      <c r="L41" s="487"/>
      <c r="M41" s="30"/>
      <c r="R41" s="64"/>
    </row>
    <row r="42" spans="1:18" x14ac:dyDescent="0.2">
      <c r="A42" s="37" t="s">
        <v>163</v>
      </c>
      <c r="B42" s="71">
        <v>2408</v>
      </c>
      <c r="C42" s="70">
        <v>1.5641238827686553E-2</v>
      </c>
      <c r="D42" s="71">
        <v>43793</v>
      </c>
      <c r="E42" s="70">
        <v>0.28445879235086263</v>
      </c>
      <c r="F42" s="71">
        <v>41616</v>
      </c>
      <c r="G42" s="70">
        <v>0.27031802120141341</v>
      </c>
      <c r="H42" s="71">
        <v>8075</v>
      </c>
      <c r="I42" s="70">
        <v>5.2451413427561835E-2</v>
      </c>
      <c r="J42" s="71">
        <v>58060</v>
      </c>
      <c r="K42" s="70">
        <v>0.37713053419247555</v>
      </c>
      <c r="L42" s="69">
        <v>153952</v>
      </c>
      <c r="M42" s="30"/>
      <c r="R42" s="64"/>
    </row>
    <row r="43" spans="1:18" x14ac:dyDescent="0.2">
      <c r="A43" s="34" t="s">
        <v>180</v>
      </c>
      <c r="B43" s="86">
        <v>1036</v>
      </c>
      <c r="C43" s="56">
        <v>1.2455441140225905E-3</v>
      </c>
      <c r="D43" s="86">
        <v>373707</v>
      </c>
      <c r="E43" s="56">
        <v>0.44929397125389986</v>
      </c>
      <c r="F43" s="86">
        <v>202921</v>
      </c>
      <c r="G43" s="56">
        <v>0.24396434088955415</v>
      </c>
      <c r="H43" s="86">
        <v>68969</v>
      </c>
      <c r="I43" s="56">
        <v>8.2918853281876495E-2</v>
      </c>
      <c r="J43" s="86">
        <v>185131</v>
      </c>
      <c r="K43" s="56">
        <v>0.2225760881979886</v>
      </c>
      <c r="L43" s="12">
        <v>831765</v>
      </c>
      <c r="M43" s="30"/>
      <c r="R43" s="64"/>
    </row>
    <row r="44" spans="1:18" x14ac:dyDescent="0.2">
      <c r="A44" s="37" t="s">
        <v>164</v>
      </c>
      <c r="B44" s="84">
        <v>10261</v>
      </c>
      <c r="C44" s="83">
        <v>2.3971543458088463E-3</v>
      </c>
      <c r="D44" s="84">
        <v>429175</v>
      </c>
      <c r="E44" s="83">
        <v>0.10026300714964541</v>
      </c>
      <c r="F44" s="84">
        <v>1567667</v>
      </c>
      <c r="G44" s="83">
        <v>0.36623523651019557</v>
      </c>
      <c r="H44" s="84">
        <v>928590</v>
      </c>
      <c r="I44" s="83">
        <v>0.21693534294655847</v>
      </c>
      <c r="J44" s="84">
        <v>1344798</v>
      </c>
      <c r="K44" s="83">
        <v>0.31416902542978703</v>
      </c>
      <c r="L44" s="82">
        <v>4280492</v>
      </c>
      <c r="M44" s="30"/>
      <c r="R44" s="64"/>
    </row>
    <row r="45" spans="1:18" x14ac:dyDescent="0.2">
      <c r="A45" s="34" t="s">
        <v>174</v>
      </c>
      <c r="B45" s="86">
        <v>6159</v>
      </c>
      <c r="C45" s="56">
        <v>1.0384035662140335E-2</v>
      </c>
      <c r="D45" s="86">
        <v>182931</v>
      </c>
      <c r="E45" s="56">
        <v>0.30842052731141317</v>
      </c>
      <c r="F45" s="86">
        <v>232452</v>
      </c>
      <c r="G45" s="56">
        <v>0.39191262505858826</v>
      </c>
      <c r="H45" s="86">
        <v>32447</v>
      </c>
      <c r="I45" s="56">
        <v>5.4705440027515422E-2</v>
      </c>
      <c r="J45" s="86">
        <v>139133</v>
      </c>
      <c r="K45" s="56">
        <v>0.23457737194034278</v>
      </c>
      <c r="L45" s="12">
        <v>593122</v>
      </c>
      <c r="M45" s="30"/>
      <c r="R45" s="64"/>
    </row>
    <row r="46" spans="1:18" x14ac:dyDescent="0.2">
      <c r="A46" s="37" t="s">
        <v>203</v>
      </c>
      <c r="B46" s="89">
        <v>10094</v>
      </c>
      <c r="C46" s="83">
        <v>8.9282792232202486E-3</v>
      </c>
      <c r="D46" s="89">
        <v>233528</v>
      </c>
      <c r="E46" s="83">
        <v>0.20655866756887042</v>
      </c>
      <c r="F46" s="89">
        <v>409806</v>
      </c>
      <c r="G46" s="83">
        <v>0.36247893752238924</v>
      </c>
      <c r="H46" s="89">
        <v>139387</v>
      </c>
      <c r="I46" s="83">
        <v>0.12328968259233215</v>
      </c>
      <c r="J46" s="89">
        <v>337750</v>
      </c>
      <c r="K46" s="83">
        <v>0.29874443309318793</v>
      </c>
      <c r="L46" s="88">
        <v>1130565</v>
      </c>
      <c r="M46" s="30"/>
      <c r="R46" s="64"/>
    </row>
    <row r="47" spans="1:18" x14ac:dyDescent="0.2">
      <c r="A47" s="34" t="s">
        <v>165</v>
      </c>
      <c r="B47" s="86">
        <v>3022</v>
      </c>
      <c r="C47" s="56">
        <v>6.9862171321832967E-3</v>
      </c>
      <c r="D47" s="86">
        <v>51925</v>
      </c>
      <c r="E47" s="56">
        <v>0.12003948530397673</v>
      </c>
      <c r="F47" s="86">
        <v>165445</v>
      </c>
      <c r="G47" s="56">
        <v>0.38247342602053791</v>
      </c>
      <c r="H47" s="86">
        <v>145187</v>
      </c>
      <c r="I47" s="56">
        <v>0.33564126630387037</v>
      </c>
      <c r="J47" s="86">
        <v>66987</v>
      </c>
      <c r="K47" s="56">
        <v>0.15485960523943168</v>
      </c>
      <c r="L47" s="12">
        <v>432566</v>
      </c>
      <c r="M47" s="30"/>
      <c r="R47" s="64"/>
    </row>
    <row r="48" spans="1:18" x14ac:dyDescent="0.2">
      <c r="A48" s="37" t="s">
        <v>205</v>
      </c>
      <c r="B48" s="84">
        <v>1188</v>
      </c>
      <c r="C48" s="83">
        <v>2.6709173521946264E-3</v>
      </c>
      <c r="D48" s="84">
        <v>95574</v>
      </c>
      <c r="E48" s="83">
        <v>0.21487395203590001</v>
      </c>
      <c r="F48" s="84">
        <v>177537</v>
      </c>
      <c r="G48" s="83">
        <v>0.39914701511496409</v>
      </c>
      <c r="H48" s="84">
        <v>83185</v>
      </c>
      <c r="I48" s="83">
        <v>0.18702042082686027</v>
      </c>
      <c r="J48" s="84">
        <v>87306</v>
      </c>
      <c r="K48" s="83">
        <v>0.19628544642315154</v>
      </c>
      <c r="L48" s="82">
        <v>444791</v>
      </c>
      <c r="M48" s="30"/>
      <c r="R48" s="64"/>
    </row>
    <row r="49" spans="1:18" x14ac:dyDescent="0.2">
      <c r="A49" s="34" t="s">
        <v>166</v>
      </c>
      <c r="B49" s="86">
        <v>219</v>
      </c>
      <c r="C49" s="56">
        <v>2.8092770280671148E-3</v>
      </c>
      <c r="D49" s="86">
        <v>28136</v>
      </c>
      <c r="E49" s="56">
        <v>0.3609215454871979</v>
      </c>
      <c r="F49" s="86">
        <v>29769</v>
      </c>
      <c r="G49" s="56">
        <v>0.38186925958232848</v>
      </c>
      <c r="H49" s="86">
        <v>745</v>
      </c>
      <c r="I49" s="56">
        <v>9.5566729950228337E-3</v>
      </c>
      <c r="J49" s="86">
        <v>19087</v>
      </c>
      <c r="K49" s="56">
        <v>0.24484324490738366</v>
      </c>
      <c r="L49" s="12">
        <v>77956</v>
      </c>
      <c r="M49" s="30"/>
      <c r="R49" s="64"/>
    </row>
    <row r="50" spans="1:18" x14ac:dyDescent="0.2">
      <c r="A50" s="37" t="s">
        <v>179</v>
      </c>
      <c r="B50" s="89">
        <v>1824</v>
      </c>
      <c r="C50" s="83">
        <v>6.9040175022899841E-3</v>
      </c>
      <c r="D50" s="89">
        <v>42533</v>
      </c>
      <c r="E50" s="83">
        <v>0.16099154409259861</v>
      </c>
      <c r="F50" s="89">
        <v>82392</v>
      </c>
      <c r="G50" s="83">
        <v>0.3118617379652831</v>
      </c>
      <c r="H50" s="89">
        <v>55724</v>
      </c>
      <c r="I50" s="83">
        <v>0.21092076277281088</v>
      </c>
      <c r="J50" s="89">
        <v>81721</v>
      </c>
      <c r="K50" s="83">
        <v>0.30932193766701743</v>
      </c>
      <c r="L50" s="88">
        <v>264194</v>
      </c>
      <c r="M50" s="30"/>
      <c r="R50" s="64"/>
    </row>
    <row r="51" spans="1:18" x14ac:dyDescent="0.2">
      <c r="A51" s="34" t="s">
        <v>176</v>
      </c>
      <c r="B51" s="86">
        <v>12767</v>
      </c>
      <c r="C51" s="56">
        <v>5.1356211056448789E-2</v>
      </c>
      <c r="D51" s="86">
        <v>81564</v>
      </c>
      <c r="E51" s="56">
        <v>0.32809728194628252</v>
      </c>
      <c r="F51" s="86">
        <v>33545</v>
      </c>
      <c r="G51" s="56">
        <v>0.13493726794772262</v>
      </c>
      <c r="H51" s="86">
        <v>8572</v>
      </c>
      <c r="I51" s="56">
        <v>3.4481510235441298E-2</v>
      </c>
      <c r="J51" s="86">
        <v>112148</v>
      </c>
      <c r="K51" s="56">
        <v>0.45112370623941561</v>
      </c>
      <c r="L51" s="12">
        <v>248597</v>
      </c>
      <c r="M51" s="30"/>
      <c r="R51" s="64"/>
    </row>
    <row r="52" spans="1:18" x14ac:dyDescent="0.2">
      <c r="A52" s="37" t="s">
        <v>207</v>
      </c>
      <c r="B52" s="84">
        <v>55054</v>
      </c>
      <c r="C52" s="83">
        <v>2.8671793015631632E-2</v>
      </c>
      <c r="D52" s="84">
        <v>895064</v>
      </c>
      <c r="E52" s="83">
        <v>0.4661439630861211</v>
      </c>
      <c r="F52" s="84">
        <v>428295</v>
      </c>
      <c r="G52" s="83">
        <v>0.22305346731627038</v>
      </c>
      <c r="H52" s="84">
        <v>67451</v>
      </c>
      <c r="I52" s="83">
        <v>3.5128076265073728E-2</v>
      </c>
      <c r="J52" s="84">
        <v>474281</v>
      </c>
      <c r="K52" s="83">
        <v>0.24700270031690316</v>
      </c>
      <c r="L52" s="82">
        <v>1920145</v>
      </c>
      <c r="M52" s="30"/>
      <c r="R52" s="64"/>
    </row>
    <row r="53" spans="1:18" x14ac:dyDescent="0.2">
      <c r="A53" s="34" t="s">
        <v>178</v>
      </c>
      <c r="B53" s="86">
        <v>1407</v>
      </c>
      <c r="C53" s="56">
        <v>7.2062197820208142E-3</v>
      </c>
      <c r="D53" s="86">
        <v>99909</v>
      </c>
      <c r="E53" s="56">
        <v>0.51170306482012617</v>
      </c>
      <c r="F53" s="86">
        <v>30504</v>
      </c>
      <c r="G53" s="56">
        <v>0.15623207408014422</v>
      </c>
      <c r="H53" s="86">
        <v>6769</v>
      </c>
      <c r="I53" s="56">
        <v>3.466872900106531E-2</v>
      </c>
      <c r="J53" s="86">
        <v>56659</v>
      </c>
      <c r="K53" s="56">
        <v>0.29018991231664343</v>
      </c>
      <c r="L53" s="12">
        <v>195248</v>
      </c>
      <c r="M53" s="30"/>
      <c r="R53" s="64"/>
    </row>
    <row r="54" spans="1:18" x14ac:dyDescent="0.2">
      <c r="A54" s="37" t="s">
        <v>167</v>
      </c>
      <c r="B54" s="89">
        <v>1822</v>
      </c>
      <c r="C54" s="83">
        <v>1.072433399649193E-2</v>
      </c>
      <c r="D54" s="89">
        <v>34807</v>
      </c>
      <c r="E54" s="83">
        <v>0.20487480428973359</v>
      </c>
      <c r="F54" s="89">
        <v>87832</v>
      </c>
      <c r="G54" s="83">
        <v>0.51698117649828712</v>
      </c>
      <c r="H54" s="89">
        <v>20235</v>
      </c>
      <c r="I54" s="83">
        <v>0.11910367640999682</v>
      </c>
      <c r="J54" s="89">
        <v>25197</v>
      </c>
      <c r="K54" s="83">
        <v>0.14831012278244082</v>
      </c>
      <c r="L54" s="88">
        <v>169894</v>
      </c>
      <c r="M54" s="30"/>
      <c r="R54" s="64"/>
    </row>
    <row r="55" spans="1:18" x14ac:dyDescent="0.2">
      <c r="A55" s="34" t="s">
        <v>168</v>
      </c>
      <c r="B55" s="86">
        <v>729</v>
      </c>
      <c r="C55" s="56">
        <v>4.6908782044682382E-3</v>
      </c>
      <c r="D55" s="86">
        <v>22771</v>
      </c>
      <c r="E55" s="56">
        <v>0.14652398846906209</v>
      </c>
      <c r="F55" s="86">
        <v>57643</v>
      </c>
      <c r="G55" s="56">
        <v>0.37091398126222586</v>
      </c>
      <c r="H55" s="86">
        <v>15369</v>
      </c>
      <c r="I55" s="56">
        <v>9.8894522804488835E-2</v>
      </c>
      <c r="J55" s="86">
        <v>58897</v>
      </c>
      <c r="K55" s="56">
        <v>0.37898306393493258</v>
      </c>
      <c r="L55" s="12">
        <v>155408</v>
      </c>
      <c r="M55" s="30"/>
      <c r="R55" s="64"/>
    </row>
    <row r="56" spans="1:18" x14ac:dyDescent="0.2">
      <c r="A56" s="37" t="s">
        <v>204</v>
      </c>
      <c r="B56" s="84">
        <v>11482</v>
      </c>
      <c r="C56" s="83">
        <v>3.5170799843168003E-2</v>
      </c>
      <c r="D56" s="84">
        <v>125891</v>
      </c>
      <c r="E56" s="83">
        <v>0.38561985395020582</v>
      </c>
      <c r="F56" s="84">
        <v>102758</v>
      </c>
      <c r="G56" s="83">
        <v>0.31476058615957653</v>
      </c>
      <c r="H56" s="84">
        <v>6705</v>
      </c>
      <c r="I56" s="83">
        <v>2.0538252303469909E-2</v>
      </c>
      <c r="J56" s="84">
        <v>79628</v>
      </c>
      <c r="K56" s="83">
        <v>0.2439105077435797</v>
      </c>
      <c r="L56" s="82">
        <v>326464</v>
      </c>
      <c r="M56" s="30"/>
      <c r="R56" s="64"/>
    </row>
    <row r="57" spans="1:18" x14ac:dyDescent="0.2">
      <c r="A57" s="34" t="s">
        <v>161</v>
      </c>
      <c r="B57" s="86">
        <v>2237</v>
      </c>
      <c r="C57" s="56">
        <v>1.5926695904767328E-2</v>
      </c>
      <c r="D57" s="86">
        <v>27487</v>
      </c>
      <c r="E57" s="56">
        <v>0.19569829697556529</v>
      </c>
      <c r="F57" s="86">
        <v>47478</v>
      </c>
      <c r="G57" s="56">
        <v>0.3380275673520533</v>
      </c>
      <c r="H57" s="86">
        <v>20205</v>
      </c>
      <c r="I57" s="56">
        <v>0.14385287919348408</v>
      </c>
      <c r="J57" s="86">
        <v>43048</v>
      </c>
      <c r="K57" s="56">
        <v>0.30648744090676083</v>
      </c>
      <c r="L57" s="12">
        <v>140456</v>
      </c>
      <c r="M57" s="30"/>
      <c r="R57" s="64"/>
    </row>
    <row r="58" spans="1:18" x14ac:dyDescent="0.2">
      <c r="A58" s="37" t="s">
        <v>162</v>
      </c>
      <c r="B58" s="89">
        <v>676</v>
      </c>
      <c r="C58" s="83">
        <v>1.4317180616740088E-2</v>
      </c>
      <c r="D58" s="89">
        <v>3065</v>
      </c>
      <c r="E58" s="83">
        <v>6.4914435784479835E-2</v>
      </c>
      <c r="F58" s="89">
        <v>20519</v>
      </c>
      <c r="G58" s="83">
        <v>0.43457726194510338</v>
      </c>
      <c r="H58" s="89">
        <v>13438</v>
      </c>
      <c r="I58" s="83">
        <v>0.2846069129108777</v>
      </c>
      <c r="J58" s="89">
        <v>9517</v>
      </c>
      <c r="K58" s="83">
        <v>0.20156302948153168</v>
      </c>
      <c r="L58" s="88">
        <v>47216</v>
      </c>
      <c r="M58" s="30"/>
      <c r="R58" s="64"/>
    </row>
    <row r="59" spans="1:18" x14ac:dyDescent="0.2">
      <c r="A59" s="34" t="s">
        <v>169</v>
      </c>
      <c r="B59" s="86">
        <v>416</v>
      </c>
      <c r="C59" s="56">
        <v>6.2361335971697551E-3</v>
      </c>
      <c r="D59" s="86">
        <v>6883</v>
      </c>
      <c r="E59" s="56">
        <v>0.10318102776278708</v>
      </c>
      <c r="F59" s="86">
        <v>24494</v>
      </c>
      <c r="G59" s="56">
        <v>0.36718234694489416</v>
      </c>
      <c r="H59" s="86">
        <v>24645</v>
      </c>
      <c r="I59" s="56">
        <v>0.36944594351502069</v>
      </c>
      <c r="J59" s="86">
        <v>10269</v>
      </c>
      <c r="K59" s="56">
        <v>0.15393955747436588</v>
      </c>
      <c r="L59" s="12">
        <v>66708</v>
      </c>
      <c r="M59" s="30"/>
      <c r="R59" s="64"/>
    </row>
    <row r="60" spans="1:18" x14ac:dyDescent="0.2">
      <c r="A60" s="37" t="s">
        <v>177</v>
      </c>
      <c r="B60" s="84">
        <v>1836</v>
      </c>
      <c r="C60" s="83">
        <v>8.5409649987904946E-3</v>
      </c>
      <c r="D60" s="84">
        <v>83541</v>
      </c>
      <c r="E60" s="83">
        <v>0.38862786327012894</v>
      </c>
      <c r="F60" s="84">
        <v>54476</v>
      </c>
      <c r="G60" s="83">
        <v>0.25341917716454848</v>
      </c>
      <c r="H60" s="84">
        <v>10546</v>
      </c>
      <c r="I60" s="83">
        <v>4.9059377384120133E-2</v>
      </c>
      <c r="J60" s="84">
        <v>64565</v>
      </c>
      <c r="K60" s="83">
        <v>0.30035261718241196</v>
      </c>
      <c r="L60" s="82">
        <v>214964</v>
      </c>
      <c r="M60" s="30"/>
      <c r="R60" s="64"/>
    </row>
    <row r="61" spans="1:18" x14ac:dyDescent="0.2">
      <c r="A61" s="34" t="s">
        <v>170</v>
      </c>
      <c r="B61" s="86">
        <v>400</v>
      </c>
      <c r="C61" s="56">
        <v>3.468308332610769E-3</v>
      </c>
      <c r="D61" s="86">
        <v>48474</v>
      </c>
      <c r="E61" s="56">
        <v>0.42030694528743606</v>
      </c>
      <c r="F61" s="86">
        <v>28894</v>
      </c>
      <c r="G61" s="56">
        <v>0.25053325240613888</v>
      </c>
      <c r="H61" s="86">
        <v>4746</v>
      </c>
      <c r="I61" s="56">
        <v>4.1151478366426776E-2</v>
      </c>
      <c r="J61" s="86">
        <v>32815</v>
      </c>
      <c r="K61" s="56">
        <v>0.28453134483655595</v>
      </c>
      <c r="L61" s="12">
        <v>115330</v>
      </c>
      <c r="M61" s="30"/>
      <c r="R61" s="64"/>
    </row>
    <row r="62" spans="1:18" x14ac:dyDescent="0.2">
      <c r="A62" s="37" t="s">
        <v>171</v>
      </c>
      <c r="B62" s="89">
        <v>2009</v>
      </c>
      <c r="C62" s="83">
        <v>2.2696718070383551E-2</v>
      </c>
      <c r="D62" s="89">
        <v>31572</v>
      </c>
      <c r="E62" s="83">
        <v>0.35668530757498729</v>
      </c>
      <c r="F62" s="89">
        <v>12158</v>
      </c>
      <c r="G62" s="83">
        <v>0.1373552505225103</v>
      </c>
      <c r="H62" s="89">
        <v>426</v>
      </c>
      <c r="I62" s="83">
        <v>4.8127436027791898E-3</v>
      </c>
      <c r="J62" s="89">
        <v>42351</v>
      </c>
      <c r="K62" s="83">
        <v>0.47846127774953395</v>
      </c>
      <c r="L62" s="88">
        <v>88515</v>
      </c>
      <c r="M62" s="30"/>
      <c r="R62" s="64"/>
    </row>
    <row r="63" spans="1:18" x14ac:dyDescent="0.2">
      <c r="A63" s="34" t="s">
        <v>172</v>
      </c>
      <c r="B63" s="86">
        <v>1313</v>
      </c>
      <c r="C63" s="56">
        <v>6.285755319912871E-3</v>
      </c>
      <c r="D63" s="86">
        <v>15931</v>
      </c>
      <c r="E63" s="56">
        <v>7.6266845393398286E-2</v>
      </c>
      <c r="F63" s="86">
        <v>45209</v>
      </c>
      <c r="G63" s="56">
        <v>0.21643009311343561</v>
      </c>
      <c r="H63" s="86">
        <v>39416</v>
      </c>
      <c r="I63" s="56">
        <v>0.18869712999976063</v>
      </c>
      <c r="J63" s="86">
        <v>107016</v>
      </c>
      <c r="K63" s="56">
        <v>0.51232017617349257</v>
      </c>
      <c r="L63" s="12">
        <v>208885</v>
      </c>
      <c r="M63" s="30"/>
      <c r="R63" s="64"/>
    </row>
    <row r="64" spans="1:18" x14ac:dyDescent="0.2">
      <c r="A64" s="37" t="s">
        <v>173</v>
      </c>
      <c r="B64" s="84">
        <v>7405</v>
      </c>
      <c r="C64" s="83">
        <v>2.9185716537915813E-2</v>
      </c>
      <c r="D64" s="84">
        <v>57711</v>
      </c>
      <c r="E64" s="83">
        <v>0.22745940406747595</v>
      </c>
      <c r="F64" s="84">
        <v>87009</v>
      </c>
      <c r="G64" s="83">
        <v>0.34293315465867885</v>
      </c>
      <c r="H64" s="84">
        <v>38012</v>
      </c>
      <c r="I64" s="83">
        <v>0.1498186977770771</v>
      </c>
      <c r="J64" s="84">
        <v>63582</v>
      </c>
      <c r="K64" s="83">
        <v>0.25059908560618005</v>
      </c>
      <c r="L64" s="82">
        <v>253720</v>
      </c>
      <c r="M64" s="30"/>
      <c r="R64" s="64"/>
    </row>
    <row r="65" spans="1:18" x14ac:dyDescent="0.2">
      <c r="A65" s="38" t="s">
        <v>11</v>
      </c>
      <c r="B65" s="78">
        <v>135766</v>
      </c>
      <c r="C65" s="77">
        <v>1.0983459120580609E-2</v>
      </c>
      <c r="D65" s="78">
        <v>3015974</v>
      </c>
      <c r="E65" s="77">
        <v>0.24399206824782332</v>
      </c>
      <c r="F65" s="78">
        <v>3970420</v>
      </c>
      <c r="G65" s="77">
        <v>0.32120667738267061</v>
      </c>
      <c r="H65" s="78">
        <v>1738845</v>
      </c>
      <c r="I65" s="77">
        <v>0.14067242884467385</v>
      </c>
      <c r="J65" s="78">
        <v>3499946</v>
      </c>
      <c r="K65" s="77">
        <v>0.28314536640425159</v>
      </c>
      <c r="L65" s="76">
        <v>12360951</v>
      </c>
      <c r="M65" s="30"/>
      <c r="R65" s="64"/>
    </row>
    <row r="66" spans="1:18" x14ac:dyDescent="0.2">
      <c r="A66" s="228" t="s">
        <v>24</v>
      </c>
    </row>
    <row r="67" spans="1:18" x14ac:dyDescent="0.2">
      <c r="A67" s="239" t="s">
        <v>311</v>
      </c>
    </row>
    <row r="69" spans="1:18" x14ac:dyDescent="0.2">
      <c r="A69" s="64"/>
      <c r="M69" s="30"/>
    </row>
    <row r="70" spans="1:18" x14ac:dyDescent="0.2">
      <c r="A70" s="64"/>
      <c r="M70" s="30"/>
    </row>
    <row r="71" spans="1:18" x14ac:dyDescent="0.2">
      <c r="F71" s="64"/>
      <c r="M71" s="30"/>
    </row>
    <row r="72" spans="1:18" x14ac:dyDescent="0.2">
      <c r="F72" s="64"/>
      <c r="M72" s="30"/>
    </row>
    <row r="73" spans="1:18" x14ac:dyDescent="0.2">
      <c r="F73" s="64"/>
      <c r="M73" s="30"/>
    </row>
    <row r="74" spans="1:18" x14ac:dyDescent="0.2">
      <c r="A74" s="64"/>
      <c r="M74" s="30"/>
    </row>
  </sheetData>
  <mergeCells count="37">
    <mergeCell ref="L34:L35"/>
    <mergeCell ref="L19:L20"/>
    <mergeCell ref="H34:I34"/>
    <mergeCell ref="L26:L27"/>
    <mergeCell ref="J34:K34"/>
    <mergeCell ref="J19:K19"/>
    <mergeCell ref="J26:K26"/>
    <mergeCell ref="H26:I26"/>
    <mergeCell ref="A26:A27"/>
    <mergeCell ref="B26:C26"/>
    <mergeCell ref="D26:E26"/>
    <mergeCell ref="A34:A35"/>
    <mergeCell ref="B34:C34"/>
    <mergeCell ref="D34:E34"/>
    <mergeCell ref="F26:G26"/>
    <mergeCell ref="F34:G34"/>
    <mergeCell ref="A19:A20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B19:C19"/>
    <mergeCell ref="F19:G19"/>
    <mergeCell ref="D19:E19"/>
    <mergeCell ref="H19:I19"/>
    <mergeCell ref="L40:L41"/>
    <mergeCell ref="A40:A41"/>
    <mergeCell ref="B40:C40"/>
    <mergeCell ref="D40:E40"/>
    <mergeCell ref="F40:G40"/>
    <mergeCell ref="H40:I40"/>
    <mergeCell ref="J40:K40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9"/>
  <dimension ref="A6:T67"/>
  <sheetViews>
    <sheetView showGridLines="0" zoomScale="70" zoomScaleNormal="70" workbookViewId="0">
      <selection activeCell="W28" sqref="W28"/>
    </sheetView>
  </sheetViews>
  <sheetFormatPr baseColWidth="10" defaultRowHeight="12" x14ac:dyDescent="0.2"/>
  <cols>
    <col min="1" max="1" width="24" style="30" customWidth="1"/>
    <col min="2" max="2" width="19.42578125" style="30" customWidth="1"/>
    <col min="3" max="3" width="6.42578125" style="30" customWidth="1"/>
    <col min="4" max="4" width="14.140625" style="30" customWidth="1"/>
    <col min="5" max="5" width="12.140625" style="30" customWidth="1"/>
    <col min="6" max="6" width="12.85546875" style="30" customWidth="1"/>
    <col min="7" max="7" width="14.42578125" style="30" customWidth="1"/>
    <col min="8" max="8" width="13.140625" style="30" customWidth="1"/>
    <col min="9" max="16384" width="11.42578125" style="30"/>
  </cols>
  <sheetData>
    <row r="6" spans="1:12" s="28" customFormat="1" ht="16.5" x14ac:dyDescent="0.2">
      <c r="A6" s="473" t="s">
        <v>1</v>
      </c>
      <c r="B6" s="473"/>
      <c r="C6" s="473"/>
      <c r="D6" s="473"/>
      <c r="E6" s="473"/>
      <c r="F6" s="473"/>
      <c r="G6" s="473"/>
      <c r="H6" s="473"/>
      <c r="I6" s="473"/>
      <c r="J6" s="473"/>
      <c r="K6" s="473"/>
      <c r="L6" s="473"/>
    </row>
    <row r="7" spans="1:12" ht="15" customHeight="1" x14ac:dyDescent="0.2">
      <c r="A7" s="29" t="s">
        <v>80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ht="15" customHeight="1" x14ac:dyDescent="0.2">
      <c r="A8" s="29" t="s">
        <v>313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ht="15" customHeight="1" x14ac:dyDescent="0.2">
      <c r="A9" s="29" t="s">
        <v>3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ht="15" customHeight="1" x14ac:dyDescent="0.2">
      <c r="A10" s="31" t="s">
        <v>314</v>
      </c>
      <c r="B10" s="31"/>
      <c r="C10" s="31"/>
      <c r="D10" s="31"/>
      <c r="E10" s="31"/>
      <c r="F10" s="31"/>
      <c r="G10" s="31"/>
      <c r="H10" s="31"/>
      <c r="I10" s="29"/>
      <c r="J10" s="29"/>
      <c r="K10" s="29"/>
      <c r="L10" s="29"/>
    </row>
    <row r="11" spans="1:12" ht="14.25" x14ac:dyDescent="0.25">
      <c r="A11" s="474" t="s">
        <v>13</v>
      </c>
      <c r="B11" s="477"/>
      <c r="C11" s="477"/>
      <c r="D11" s="477"/>
      <c r="E11" s="477"/>
      <c r="F11" s="477"/>
      <c r="G11" s="477"/>
      <c r="H11" s="477"/>
      <c r="I11" s="477"/>
      <c r="J11" s="477"/>
      <c r="K11" s="477"/>
      <c r="L11" s="477"/>
    </row>
    <row r="12" spans="1:12" ht="20.25" customHeight="1" x14ac:dyDescent="0.2">
      <c r="A12" s="475"/>
      <c r="B12" s="478" t="s">
        <v>75</v>
      </c>
      <c r="C12" s="479"/>
      <c r="D12" s="478" t="s">
        <v>76</v>
      </c>
      <c r="E12" s="479"/>
      <c r="F12" s="478" t="s">
        <v>77</v>
      </c>
      <c r="G12" s="479"/>
      <c r="H12" s="478" t="s">
        <v>78</v>
      </c>
      <c r="I12" s="479"/>
      <c r="J12" s="478" t="s">
        <v>82</v>
      </c>
      <c r="K12" s="479"/>
      <c r="L12" s="480" t="s">
        <v>11</v>
      </c>
    </row>
    <row r="13" spans="1:12" ht="17.25" customHeight="1" x14ac:dyDescent="0.2">
      <c r="A13" s="476"/>
      <c r="B13" s="32" t="s">
        <v>23</v>
      </c>
      <c r="C13" s="33" t="s">
        <v>12</v>
      </c>
      <c r="D13" s="32" t="s">
        <v>23</v>
      </c>
      <c r="E13" s="33" t="s">
        <v>12</v>
      </c>
      <c r="F13" s="32" t="s">
        <v>23</v>
      </c>
      <c r="G13" s="33" t="s">
        <v>12</v>
      </c>
      <c r="H13" s="32" t="s">
        <v>23</v>
      </c>
      <c r="I13" s="33" t="s">
        <v>12</v>
      </c>
      <c r="J13" s="32" t="s">
        <v>23</v>
      </c>
      <c r="K13" s="33" t="s">
        <v>12</v>
      </c>
      <c r="L13" s="481"/>
    </row>
    <row r="14" spans="1:12" ht="24" x14ac:dyDescent="0.2">
      <c r="A14" s="61" t="s">
        <v>3</v>
      </c>
      <c r="B14" s="101">
        <v>301867</v>
      </c>
      <c r="C14" s="100">
        <v>2.4108250611058025E-2</v>
      </c>
      <c r="D14" s="101">
        <v>5689803</v>
      </c>
      <c r="E14" s="100">
        <v>0.45440938112330853</v>
      </c>
      <c r="F14" s="101">
        <v>5178263</v>
      </c>
      <c r="G14" s="100">
        <v>0.41355584457383271</v>
      </c>
      <c r="H14" s="101">
        <v>790581</v>
      </c>
      <c r="I14" s="100">
        <v>6.3138815691482886E-2</v>
      </c>
      <c r="J14" s="101">
        <v>560801</v>
      </c>
      <c r="K14" s="100">
        <v>4.4787708000317859E-2</v>
      </c>
      <c r="L14" s="99">
        <v>12521315</v>
      </c>
    </row>
    <row r="15" spans="1:12" x14ac:dyDescent="0.2">
      <c r="A15" s="34" t="s">
        <v>4</v>
      </c>
      <c r="B15" s="11">
        <v>165234</v>
      </c>
      <c r="C15" s="56">
        <v>3.3926681704674388E-2</v>
      </c>
      <c r="D15" s="11">
        <v>2352128</v>
      </c>
      <c r="E15" s="56">
        <v>0.4829508332707092</v>
      </c>
      <c r="F15" s="11">
        <v>1952372</v>
      </c>
      <c r="G15" s="56">
        <v>0.40087090679350829</v>
      </c>
      <c r="H15" s="11">
        <v>270418</v>
      </c>
      <c r="I15" s="56">
        <v>5.5523593287184474E-2</v>
      </c>
      <c r="J15" s="11">
        <v>130173</v>
      </c>
      <c r="K15" s="56">
        <v>2.672777961885919E-2</v>
      </c>
      <c r="L15" s="12">
        <v>4870326</v>
      </c>
    </row>
    <row r="16" spans="1:12" x14ac:dyDescent="0.2">
      <c r="A16" s="36" t="s">
        <v>5</v>
      </c>
      <c r="B16" s="97">
        <v>136633</v>
      </c>
      <c r="C16" s="96">
        <v>1.7858214147216785E-2</v>
      </c>
      <c r="D16" s="97">
        <v>3337675</v>
      </c>
      <c r="E16" s="96">
        <v>0.43624098792979576</v>
      </c>
      <c r="F16" s="97">
        <v>3225891</v>
      </c>
      <c r="G16" s="96">
        <v>0.4216305891957236</v>
      </c>
      <c r="H16" s="97">
        <v>520163</v>
      </c>
      <c r="I16" s="96">
        <v>6.7986374049158874E-2</v>
      </c>
      <c r="J16" s="97">
        <v>430628</v>
      </c>
      <c r="K16" s="96">
        <v>5.6283965380161963E-2</v>
      </c>
      <c r="L16" s="95">
        <v>7650989</v>
      </c>
    </row>
    <row r="17" spans="1:20" x14ac:dyDescent="0.2">
      <c r="A17" s="30" t="s">
        <v>24</v>
      </c>
      <c r="B17" s="5"/>
      <c r="C17" s="5"/>
      <c r="D17" s="5"/>
      <c r="E17" s="5"/>
      <c r="F17" s="4"/>
      <c r="G17" s="4"/>
      <c r="H17" s="4"/>
      <c r="I17" s="1"/>
      <c r="J17" s="1"/>
      <c r="K17" s="1"/>
      <c r="L17" s="1"/>
    </row>
    <row r="18" spans="1:20" x14ac:dyDescent="0.2">
      <c r="B18" s="5"/>
      <c r="C18" s="5"/>
      <c r="D18" s="5"/>
      <c r="E18" s="5"/>
      <c r="F18" s="4"/>
      <c r="G18" s="4"/>
      <c r="H18" s="4"/>
      <c r="I18" s="1"/>
      <c r="J18" s="1"/>
      <c r="K18" s="1"/>
      <c r="L18" s="1"/>
    </row>
    <row r="19" spans="1:20" x14ac:dyDescent="0.2">
      <c r="A19" s="486" t="s">
        <v>14</v>
      </c>
      <c r="B19" s="478" t="s">
        <v>75</v>
      </c>
      <c r="C19" s="479"/>
      <c r="D19" s="478" t="s">
        <v>76</v>
      </c>
      <c r="E19" s="479"/>
      <c r="F19" s="478" t="s">
        <v>77</v>
      </c>
      <c r="G19" s="479"/>
      <c r="H19" s="478" t="s">
        <v>78</v>
      </c>
      <c r="I19" s="479"/>
      <c r="J19" s="478" t="s">
        <v>79</v>
      </c>
      <c r="K19" s="479"/>
      <c r="L19" s="498" t="s">
        <v>11</v>
      </c>
    </row>
    <row r="20" spans="1:20" x14ac:dyDescent="0.2">
      <c r="A20" s="486"/>
      <c r="B20" s="154" t="s">
        <v>23</v>
      </c>
      <c r="C20" s="155" t="s">
        <v>12</v>
      </c>
      <c r="D20" s="154" t="s">
        <v>23</v>
      </c>
      <c r="E20" s="155" t="s">
        <v>12</v>
      </c>
      <c r="F20" s="154" t="s">
        <v>23</v>
      </c>
      <c r="G20" s="155" t="s">
        <v>12</v>
      </c>
      <c r="H20" s="154" t="s">
        <v>23</v>
      </c>
      <c r="I20" s="155" t="s">
        <v>12</v>
      </c>
      <c r="J20" s="154" t="s">
        <v>23</v>
      </c>
      <c r="K20" s="155" t="s">
        <v>12</v>
      </c>
      <c r="L20" s="499"/>
    </row>
    <row r="21" spans="1:20" x14ac:dyDescent="0.2">
      <c r="A21" s="62" t="s">
        <v>15</v>
      </c>
      <c r="B21" s="93">
        <v>37870</v>
      </c>
      <c r="C21" s="70">
        <v>3.5273779296238268E-2</v>
      </c>
      <c r="D21" s="93">
        <v>545151</v>
      </c>
      <c r="E21" s="70">
        <v>0.50777755630112464</v>
      </c>
      <c r="F21" s="93">
        <v>410295</v>
      </c>
      <c r="G21" s="70">
        <v>0.38216676198442251</v>
      </c>
      <c r="H21" s="93">
        <v>68088</v>
      </c>
      <c r="I21" s="70">
        <v>6.3420150111493837E-2</v>
      </c>
      <c r="J21" s="93">
        <v>12199</v>
      </c>
      <c r="K21" s="70">
        <v>1.1362683750589138E-2</v>
      </c>
      <c r="L21" s="69">
        <v>1073602</v>
      </c>
    </row>
    <row r="22" spans="1:20" x14ac:dyDescent="0.2">
      <c r="A22" s="34" t="s">
        <v>16</v>
      </c>
      <c r="B22" s="11">
        <v>181313</v>
      </c>
      <c r="C22" s="56">
        <v>2.7447595956757921E-2</v>
      </c>
      <c r="D22" s="11">
        <v>3057866</v>
      </c>
      <c r="E22" s="56">
        <v>0.4629070748258951</v>
      </c>
      <c r="F22" s="11">
        <v>2821485</v>
      </c>
      <c r="G22" s="56">
        <v>0.42712315321048755</v>
      </c>
      <c r="H22" s="11">
        <v>432549</v>
      </c>
      <c r="I22" s="56">
        <v>6.5480303031220502E-2</v>
      </c>
      <c r="J22" s="11">
        <v>112574</v>
      </c>
      <c r="K22" s="56">
        <v>1.7041721593245195E-2</v>
      </c>
      <c r="L22" s="12">
        <v>6605788</v>
      </c>
    </row>
    <row r="23" spans="1:20" x14ac:dyDescent="0.2">
      <c r="A23" s="36" t="s">
        <v>17</v>
      </c>
      <c r="B23" s="97">
        <v>82079</v>
      </c>
      <c r="C23" s="96">
        <v>1.7472628436453183E-2</v>
      </c>
      <c r="D23" s="97">
        <v>2031095</v>
      </c>
      <c r="E23" s="96">
        <v>0.43237086531436641</v>
      </c>
      <c r="F23" s="97">
        <v>1873254</v>
      </c>
      <c r="G23" s="96">
        <v>0.39877034453513899</v>
      </c>
      <c r="H23" s="97">
        <v>285997</v>
      </c>
      <c r="I23" s="96">
        <v>6.0881825009323959E-2</v>
      </c>
      <c r="J23" s="97">
        <v>425151</v>
      </c>
      <c r="K23" s="96">
        <v>9.0504336704717497E-2</v>
      </c>
      <c r="L23" s="95">
        <v>4697576</v>
      </c>
    </row>
    <row r="24" spans="1:20" x14ac:dyDescent="0.2">
      <c r="A24" s="30" t="s">
        <v>24</v>
      </c>
      <c r="B24" s="2"/>
      <c r="C24" s="2"/>
      <c r="D24" s="2"/>
      <c r="E24" s="2"/>
      <c r="F24" s="1"/>
      <c r="G24" s="1"/>
      <c r="H24" s="1"/>
      <c r="I24" s="1"/>
      <c r="J24" s="1"/>
      <c r="K24" s="1"/>
      <c r="L24" s="1"/>
    </row>
    <row r="25" spans="1:20" x14ac:dyDescent="0.2">
      <c r="B25" s="2"/>
      <c r="C25" s="2"/>
      <c r="D25" s="2"/>
      <c r="E25" s="2"/>
      <c r="F25" s="1"/>
      <c r="G25" s="1"/>
      <c r="H25" s="1"/>
      <c r="I25" s="1"/>
      <c r="J25" s="1"/>
      <c r="K25" s="1"/>
      <c r="L25" s="1"/>
      <c r="O25" s="63"/>
      <c r="R25" s="63"/>
      <c r="S25" s="63"/>
      <c r="T25" s="52"/>
    </row>
    <row r="26" spans="1:20" x14ac:dyDescent="0.2">
      <c r="A26" s="486" t="s">
        <v>18</v>
      </c>
      <c r="B26" s="478" t="s">
        <v>75</v>
      </c>
      <c r="C26" s="479"/>
      <c r="D26" s="478" t="s">
        <v>76</v>
      </c>
      <c r="E26" s="479"/>
      <c r="F26" s="478" t="s">
        <v>77</v>
      </c>
      <c r="G26" s="479"/>
      <c r="H26" s="478" t="s">
        <v>78</v>
      </c>
      <c r="I26" s="479"/>
      <c r="J26" s="478" t="s">
        <v>79</v>
      </c>
      <c r="K26" s="479"/>
      <c r="L26" s="498" t="s">
        <v>11</v>
      </c>
    </row>
    <row r="27" spans="1:20" x14ac:dyDescent="0.2">
      <c r="A27" s="486"/>
      <c r="B27" s="154" t="s">
        <v>23</v>
      </c>
      <c r="C27" s="155" t="s">
        <v>12</v>
      </c>
      <c r="D27" s="154" t="s">
        <v>23</v>
      </c>
      <c r="E27" s="155" t="s">
        <v>12</v>
      </c>
      <c r="F27" s="154" t="s">
        <v>23</v>
      </c>
      <c r="G27" s="155" t="s">
        <v>12</v>
      </c>
      <c r="H27" s="154" t="s">
        <v>23</v>
      </c>
      <c r="I27" s="155" t="s">
        <v>12</v>
      </c>
      <c r="J27" s="154" t="s">
        <v>23</v>
      </c>
      <c r="K27" s="155" t="s">
        <v>12</v>
      </c>
      <c r="L27" s="499"/>
    </row>
    <row r="28" spans="1:20" x14ac:dyDescent="0.2">
      <c r="A28" s="62" t="s">
        <v>19</v>
      </c>
      <c r="B28" s="93">
        <v>29829</v>
      </c>
      <c r="C28" s="70">
        <v>3.6615994225698591E-2</v>
      </c>
      <c r="D28" s="93">
        <v>387783</v>
      </c>
      <c r="E28" s="70">
        <v>0.47601529011445493</v>
      </c>
      <c r="F28" s="93">
        <v>281458</v>
      </c>
      <c r="G28" s="70">
        <v>0.34549815624984653</v>
      </c>
      <c r="H28" s="93">
        <v>68000</v>
      </c>
      <c r="I28" s="70">
        <v>8.3472044230363196E-2</v>
      </c>
      <c r="J28" s="93">
        <v>47573</v>
      </c>
      <c r="K28" s="70">
        <v>5.8397287649574539E-2</v>
      </c>
      <c r="L28" s="106">
        <v>814644</v>
      </c>
    </row>
    <row r="29" spans="1:20" x14ac:dyDescent="0.2">
      <c r="A29" s="34" t="s">
        <v>20</v>
      </c>
      <c r="B29" s="11">
        <v>69864</v>
      </c>
      <c r="C29" s="56">
        <v>2.4955492751676703E-2</v>
      </c>
      <c r="D29" s="11">
        <v>1226161</v>
      </c>
      <c r="E29" s="56">
        <v>0.43798597200115447</v>
      </c>
      <c r="F29" s="11">
        <v>1132193</v>
      </c>
      <c r="G29" s="56">
        <v>0.40442050562520182</v>
      </c>
      <c r="H29" s="11">
        <v>206918</v>
      </c>
      <c r="I29" s="56">
        <v>7.3911322701125617E-2</v>
      </c>
      <c r="J29" s="11">
        <v>164409</v>
      </c>
      <c r="K29" s="56">
        <v>5.8727064121871279E-2</v>
      </c>
      <c r="L29" s="19">
        <v>2799544</v>
      </c>
    </row>
    <row r="30" spans="1:20" x14ac:dyDescent="0.2">
      <c r="A30" s="37" t="s">
        <v>21</v>
      </c>
      <c r="B30" s="84">
        <v>88252</v>
      </c>
      <c r="C30" s="91">
        <v>2.5909574258826819E-2</v>
      </c>
      <c r="D30" s="84">
        <v>1588803</v>
      </c>
      <c r="E30" s="91">
        <v>0.46645072418921751</v>
      </c>
      <c r="F30" s="84">
        <v>1439277</v>
      </c>
      <c r="G30" s="91">
        <v>0.42255194568419396</v>
      </c>
      <c r="H30" s="84">
        <v>161071</v>
      </c>
      <c r="I30" s="91">
        <v>4.7288231829799826E-2</v>
      </c>
      <c r="J30" s="84">
        <v>128751</v>
      </c>
      <c r="K30" s="91">
        <v>3.7799524037961878E-2</v>
      </c>
      <c r="L30" s="106">
        <v>3406154</v>
      </c>
    </row>
    <row r="31" spans="1:20" x14ac:dyDescent="0.2">
      <c r="A31" s="38" t="s">
        <v>22</v>
      </c>
      <c r="B31" s="15">
        <v>113921</v>
      </c>
      <c r="C31" s="57">
        <v>2.0709245437125396E-2</v>
      </c>
      <c r="D31" s="15">
        <v>2487056</v>
      </c>
      <c r="E31" s="57">
        <v>0.45211201727403499</v>
      </c>
      <c r="F31" s="15">
        <v>2325334</v>
      </c>
      <c r="G31" s="57">
        <v>0.42271321818885493</v>
      </c>
      <c r="H31" s="15">
        <v>354593</v>
      </c>
      <c r="I31" s="57">
        <v>6.4460050976436353E-2</v>
      </c>
      <c r="J31" s="15">
        <v>220068</v>
      </c>
      <c r="K31" s="57">
        <v>4.0005286337526105E-2</v>
      </c>
      <c r="L31" s="13">
        <v>5500973</v>
      </c>
    </row>
    <row r="32" spans="1:20" x14ac:dyDescent="0.2">
      <c r="A32" s="30" t="s">
        <v>24</v>
      </c>
      <c r="B32" s="2"/>
      <c r="C32" s="2"/>
      <c r="D32" s="2"/>
      <c r="E32" s="2"/>
      <c r="F32" s="1"/>
      <c r="G32" s="1"/>
      <c r="H32" s="1"/>
      <c r="I32" s="1"/>
      <c r="J32" s="1"/>
      <c r="K32" s="1"/>
      <c r="L32" s="1"/>
    </row>
    <row r="33" spans="1:12" x14ac:dyDescent="0.2">
      <c r="B33" s="2"/>
      <c r="C33" s="2"/>
      <c r="D33" s="2"/>
      <c r="E33" s="2"/>
      <c r="F33" s="1"/>
      <c r="G33" s="1"/>
      <c r="H33" s="1"/>
      <c r="I33" s="1"/>
      <c r="J33" s="1"/>
      <c r="K33" s="1"/>
      <c r="L33" s="1"/>
    </row>
    <row r="34" spans="1:12" x14ac:dyDescent="0.2">
      <c r="A34" s="484" t="s">
        <v>209</v>
      </c>
      <c r="B34" s="478" t="s">
        <v>75</v>
      </c>
      <c r="C34" s="479"/>
      <c r="D34" s="478" t="s">
        <v>76</v>
      </c>
      <c r="E34" s="479"/>
      <c r="F34" s="478" t="s">
        <v>77</v>
      </c>
      <c r="G34" s="479"/>
      <c r="H34" s="478" t="s">
        <v>78</v>
      </c>
      <c r="I34" s="479"/>
      <c r="J34" s="478" t="s">
        <v>79</v>
      </c>
      <c r="K34" s="479"/>
      <c r="L34" s="498" t="s">
        <v>11</v>
      </c>
    </row>
    <row r="35" spans="1:12" x14ac:dyDescent="0.2">
      <c r="A35" s="485"/>
      <c r="B35" s="154" t="s">
        <v>23</v>
      </c>
      <c r="C35" s="155" t="s">
        <v>12</v>
      </c>
      <c r="D35" s="154" t="s">
        <v>23</v>
      </c>
      <c r="E35" s="155" t="s">
        <v>12</v>
      </c>
      <c r="F35" s="154" t="s">
        <v>23</v>
      </c>
      <c r="G35" s="155" t="s">
        <v>12</v>
      </c>
      <c r="H35" s="154" t="s">
        <v>23</v>
      </c>
      <c r="I35" s="155" t="s">
        <v>12</v>
      </c>
      <c r="J35" s="154" t="s">
        <v>23</v>
      </c>
      <c r="K35" s="155" t="s">
        <v>12</v>
      </c>
      <c r="L35" s="499"/>
    </row>
    <row r="36" spans="1:12" x14ac:dyDescent="0.2">
      <c r="A36" s="37" t="s">
        <v>184</v>
      </c>
      <c r="B36" s="71">
        <v>174112</v>
      </c>
      <c r="C36" s="70">
        <v>2.4917249949160006E-2</v>
      </c>
      <c r="D36" s="71">
        <v>3252565</v>
      </c>
      <c r="E36" s="70">
        <v>0.46547610205436507</v>
      </c>
      <c r="F36" s="71">
        <v>2785504</v>
      </c>
      <c r="G36" s="70">
        <v>0.39863478337153668</v>
      </c>
      <c r="H36" s="71">
        <v>396914</v>
      </c>
      <c r="I36" s="70">
        <v>5.6802548625717326E-2</v>
      </c>
      <c r="J36" s="71">
        <v>378514</v>
      </c>
      <c r="K36" s="70">
        <v>5.416931599922091E-2</v>
      </c>
      <c r="L36" s="69">
        <v>6987609</v>
      </c>
    </row>
    <row r="37" spans="1:12" x14ac:dyDescent="0.2">
      <c r="A37" s="38" t="s">
        <v>185</v>
      </c>
      <c r="B37" s="15">
        <v>127755</v>
      </c>
      <c r="C37" s="57">
        <v>2.3086698136836326E-2</v>
      </c>
      <c r="D37" s="15">
        <v>2437238</v>
      </c>
      <c r="E37" s="57">
        <v>0.44043503576084453</v>
      </c>
      <c r="F37" s="15">
        <v>2392758</v>
      </c>
      <c r="G37" s="57">
        <v>0.4323970228993011</v>
      </c>
      <c r="H37" s="15">
        <v>393668</v>
      </c>
      <c r="I37" s="57">
        <v>7.1140028039075445E-2</v>
      </c>
      <c r="J37" s="15">
        <v>182287</v>
      </c>
      <c r="K37" s="57">
        <v>3.2941215163942571E-2</v>
      </c>
      <c r="L37" s="13">
        <v>5533706</v>
      </c>
    </row>
    <row r="38" spans="1:12" x14ac:dyDescent="0.2">
      <c r="A38" s="30" t="s">
        <v>24</v>
      </c>
    </row>
    <row r="40" spans="1:12" x14ac:dyDescent="0.2">
      <c r="A40" s="482" t="s">
        <v>181</v>
      </c>
      <c r="B40" s="478" t="s">
        <v>75</v>
      </c>
      <c r="C40" s="479"/>
      <c r="D40" s="478" t="s">
        <v>76</v>
      </c>
      <c r="E40" s="479"/>
      <c r="F40" s="478" t="s">
        <v>77</v>
      </c>
      <c r="G40" s="479"/>
      <c r="H40" s="478" t="s">
        <v>78</v>
      </c>
      <c r="I40" s="479"/>
      <c r="J40" s="478" t="s">
        <v>82</v>
      </c>
      <c r="K40" s="479"/>
      <c r="L40" s="487" t="s">
        <v>11</v>
      </c>
    </row>
    <row r="41" spans="1:12" x14ac:dyDescent="0.2">
      <c r="A41" s="483"/>
      <c r="B41" s="32" t="s">
        <v>23</v>
      </c>
      <c r="C41" s="33" t="s">
        <v>12</v>
      </c>
      <c r="D41" s="32" t="s">
        <v>23</v>
      </c>
      <c r="E41" s="33" t="s">
        <v>12</v>
      </c>
      <c r="F41" s="32" t="s">
        <v>23</v>
      </c>
      <c r="G41" s="33" t="s">
        <v>12</v>
      </c>
      <c r="H41" s="32" t="s">
        <v>23</v>
      </c>
      <c r="I41" s="33" t="s">
        <v>12</v>
      </c>
      <c r="J41" s="32" t="s">
        <v>23</v>
      </c>
      <c r="K41" s="33" t="s">
        <v>12</v>
      </c>
      <c r="L41" s="487"/>
    </row>
    <row r="42" spans="1:12" x14ac:dyDescent="0.2">
      <c r="A42" s="37" t="s">
        <v>163</v>
      </c>
      <c r="B42" s="71">
        <v>10328</v>
      </c>
      <c r="C42" s="70">
        <v>6.7085844938682193E-2</v>
      </c>
      <c r="D42" s="71">
        <v>87474</v>
      </c>
      <c r="E42" s="70">
        <v>0.56819008522136771</v>
      </c>
      <c r="F42" s="71">
        <v>44368</v>
      </c>
      <c r="G42" s="70">
        <v>0.28819372271876947</v>
      </c>
      <c r="H42" s="71">
        <v>2723</v>
      </c>
      <c r="I42" s="70">
        <v>1.768733111619206E-2</v>
      </c>
      <c r="J42" s="71">
        <v>9060</v>
      </c>
      <c r="K42" s="70">
        <v>5.8849511536063187E-2</v>
      </c>
      <c r="L42" s="69">
        <v>153952</v>
      </c>
    </row>
    <row r="43" spans="1:12" x14ac:dyDescent="0.2">
      <c r="A43" s="34" t="s">
        <v>180</v>
      </c>
      <c r="B43" s="86">
        <v>3276</v>
      </c>
      <c r="C43" s="56">
        <v>3.9386124686660298E-3</v>
      </c>
      <c r="D43" s="86">
        <v>506143</v>
      </c>
      <c r="E43" s="56">
        <v>0.60851682867155987</v>
      </c>
      <c r="F43" s="86">
        <v>244525</v>
      </c>
      <c r="G43" s="56">
        <v>0.29398327652642275</v>
      </c>
      <c r="H43" s="86">
        <v>18765</v>
      </c>
      <c r="I43" s="56">
        <v>2.2560458783430416E-2</v>
      </c>
      <c r="J43" s="86">
        <v>59055</v>
      </c>
      <c r="K43" s="56">
        <v>7.0999621287262629E-2</v>
      </c>
      <c r="L43" s="12">
        <v>831765</v>
      </c>
    </row>
    <row r="44" spans="1:12" x14ac:dyDescent="0.2">
      <c r="A44" s="37" t="s">
        <v>164</v>
      </c>
      <c r="B44" s="84">
        <v>66326</v>
      </c>
      <c r="C44" s="83">
        <v>1.5494947777031238E-2</v>
      </c>
      <c r="D44" s="84">
        <v>1512185</v>
      </c>
      <c r="E44" s="83">
        <v>0.35327364237568953</v>
      </c>
      <c r="F44" s="84">
        <v>2223659</v>
      </c>
      <c r="G44" s="83">
        <v>0.51948677862264436</v>
      </c>
      <c r="H44" s="84">
        <v>390770</v>
      </c>
      <c r="I44" s="83">
        <v>9.1290907680705857E-2</v>
      </c>
      <c r="J44" s="84">
        <v>87553</v>
      </c>
      <c r="K44" s="83">
        <v>2.0453957161933722E-2</v>
      </c>
      <c r="L44" s="82">
        <v>4280492</v>
      </c>
    </row>
    <row r="45" spans="1:12" x14ac:dyDescent="0.2">
      <c r="A45" s="34" t="s">
        <v>174</v>
      </c>
      <c r="B45" s="86">
        <v>10259</v>
      </c>
      <c r="C45" s="56">
        <v>1.729661014091536E-2</v>
      </c>
      <c r="D45" s="86">
        <v>310110</v>
      </c>
      <c r="E45" s="56">
        <v>0.52284352966168846</v>
      </c>
      <c r="F45" s="86">
        <v>229674</v>
      </c>
      <c r="G45" s="56">
        <v>0.38722893435077438</v>
      </c>
      <c r="H45" s="86">
        <v>15510</v>
      </c>
      <c r="I45" s="56">
        <v>2.6149763455073322E-2</v>
      </c>
      <c r="J45" s="86">
        <v>27568</v>
      </c>
      <c r="K45" s="56">
        <v>4.647947639777314E-2</v>
      </c>
      <c r="L45" s="12">
        <v>593122</v>
      </c>
    </row>
    <row r="46" spans="1:12" x14ac:dyDescent="0.2">
      <c r="A46" s="37" t="s">
        <v>203</v>
      </c>
      <c r="B46" s="89">
        <v>17833</v>
      </c>
      <c r="C46" s="83">
        <v>1.5773529164621228E-2</v>
      </c>
      <c r="D46" s="89">
        <v>492029</v>
      </c>
      <c r="E46" s="83">
        <v>0.43520629065997973</v>
      </c>
      <c r="F46" s="89">
        <v>506603</v>
      </c>
      <c r="G46" s="83">
        <v>0.44809719034288165</v>
      </c>
      <c r="H46" s="89">
        <v>72080</v>
      </c>
      <c r="I46" s="83">
        <v>6.3755732753092487E-2</v>
      </c>
      <c r="J46" s="89">
        <v>42019</v>
      </c>
      <c r="K46" s="83">
        <v>3.7166372565929424E-2</v>
      </c>
      <c r="L46" s="88">
        <v>1130565</v>
      </c>
    </row>
    <row r="47" spans="1:12" x14ac:dyDescent="0.2">
      <c r="A47" s="34" t="s">
        <v>165</v>
      </c>
      <c r="B47" s="86">
        <v>0</v>
      </c>
      <c r="C47" s="56">
        <v>0</v>
      </c>
      <c r="D47" s="86">
        <v>94515</v>
      </c>
      <c r="E47" s="56">
        <v>0.2184984487916295</v>
      </c>
      <c r="F47" s="86">
        <v>239882</v>
      </c>
      <c r="G47" s="56">
        <v>0.55455583656598073</v>
      </c>
      <c r="H47" s="86">
        <v>56912</v>
      </c>
      <c r="I47" s="56">
        <v>0.13156836182224216</v>
      </c>
      <c r="J47" s="86">
        <v>41258</v>
      </c>
      <c r="K47" s="56">
        <v>9.5379664606094788E-2</v>
      </c>
      <c r="L47" s="12">
        <v>432566</v>
      </c>
    </row>
    <row r="48" spans="1:12" x14ac:dyDescent="0.2">
      <c r="A48" s="37" t="s">
        <v>205</v>
      </c>
      <c r="B48" s="84">
        <v>1732</v>
      </c>
      <c r="C48" s="83">
        <v>3.8939636818191015E-3</v>
      </c>
      <c r="D48" s="84">
        <v>145872</v>
      </c>
      <c r="E48" s="83">
        <v>0.32795627609371591</v>
      </c>
      <c r="F48" s="84">
        <v>227171</v>
      </c>
      <c r="G48" s="83">
        <v>0.51073650321162078</v>
      </c>
      <c r="H48" s="84">
        <v>60570</v>
      </c>
      <c r="I48" s="83">
        <v>0.13617631651719572</v>
      </c>
      <c r="J48" s="84">
        <v>9446</v>
      </c>
      <c r="K48" s="83">
        <v>2.1236940495648518E-2</v>
      </c>
      <c r="L48" s="82">
        <v>444791</v>
      </c>
    </row>
    <row r="49" spans="1:12" x14ac:dyDescent="0.2">
      <c r="A49" s="34" t="s">
        <v>166</v>
      </c>
      <c r="B49" s="86">
        <v>270</v>
      </c>
      <c r="C49" s="56">
        <v>3.463492226384114E-3</v>
      </c>
      <c r="D49" s="86">
        <v>41806</v>
      </c>
      <c r="E49" s="56">
        <v>0.53627687413412695</v>
      </c>
      <c r="F49" s="86">
        <v>34983</v>
      </c>
      <c r="G49" s="56">
        <v>0.4487531427985017</v>
      </c>
      <c r="H49" s="86">
        <v>408</v>
      </c>
      <c r="I49" s="56">
        <v>5.2337215865359945E-3</v>
      </c>
      <c r="J49" s="86">
        <v>489</v>
      </c>
      <c r="K49" s="56">
        <v>6.2727692544512293E-3</v>
      </c>
      <c r="L49" s="12">
        <v>77956</v>
      </c>
    </row>
    <row r="50" spans="1:12" x14ac:dyDescent="0.2">
      <c r="A50" s="37" t="s">
        <v>179</v>
      </c>
      <c r="B50" s="89">
        <v>2450</v>
      </c>
      <c r="C50" s="83">
        <v>9.2734884213873138E-3</v>
      </c>
      <c r="D50" s="89">
        <v>119797</v>
      </c>
      <c r="E50" s="83">
        <v>0.45344330302732083</v>
      </c>
      <c r="F50" s="89">
        <v>117037</v>
      </c>
      <c r="G50" s="83">
        <v>0.44299643443832942</v>
      </c>
      <c r="H50" s="89">
        <v>13850</v>
      </c>
      <c r="I50" s="83">
        <v>5.2423597810699711E-2</v>
      </c>
      <c r="J50" s="89">
        <v>11060</v>
      </c>
      <c r="K50" s="83">
        <v>4.1863176302262731E-2</v>
      </c>
      <c r="L50" s="88">
        <v>264194</v>
      </c>
    </row>
    <row r="51" spans="1:12" x14ac:dyDescent="0.2">
      <c r="A51" s="34" t="s">
        <v>176</v>
      </c>
      <c r="B51" s="86">
        <v>26727</v>
      </c>
      <c r="C51" s="56">
        <v>0.10751135371706014</v>
      </c>
      <c r="D51" s="86">
        <v>175643</v>
      </c>
      <c r="E51" s="56">
        <v>0.70653708612734667</v>
      </c>
      <c r="F51" s="86">
        <v>35237</v>
      </c>
      <c r="G51" s="56">
        <v>0.14174346432177379</v>
      </c>
      <c r="H51" s="86">
        <v>2338</v>
      </c>
      <c r="I51" s="56">
        <v>9.404779623245655E-3</v>
      </c>
      <c r="J51" s="86">
        <v>8652</v>
      </c>
      <c r="K51" s="56">
        <v>3.480331621057374E-2</v>
      </c>
      <c r="L51" s="12">
        <v>248597</v>
      </c>
    </row>
    <row r="52" spans="1:12" x14ac:dyDescent="0.2">
      <c r="A52" s="37" t="s">
        <v>207</v>
      </c>
      <c r="B52" s="84">
        <v>184119</v>
      </c>
      <c r="C52" s="83">
        <v>9.5888070952974899E-2</v>
      </c>
      <c r="D52" s="84">
        <v>1361619</v>
      </c>
      <c r="E52" s="83">
        <v>0.70912300893942903</v>
      </c>
      <c r="F52" s="84">
        <v>308140</v>
      </c>
      <c r="G52" s="83">
        <v>0.16047746394152526</v>
      </c>
      <c r="H52" s="84">
        <v>12353</v>
      </c>
      <c r="I52" s="83">
        <v>6.433368313330504E-3</v>
      </c>
      <c r="J52" s="84">
        <v>53915</v>
      </c>
      <c r="K52" s="83">
        <v>2.8078608646742824E-2</v>
      </c>
      <c r="L52" s="82">
        <v>1920145</v>
      </c>
    </row>
    <row r="53" spans="1:12" x14ac:dyDescent="0.2">
      <c r="A53" s="34" t="s">
        <v>178</v>
      </c>
      <c r="B53" s="86">
        <v>3074</v>
      </c>
      <c r="C53" s="56">
        <v>1.5744079324756209E-2</v>
      </c>
      <c r="D53" s="86">
        <v>133913</v>
      </c>
      <c r="E53" s="56">
        <v>0.68586105875604364</v>
      </c>
      <c r="F53" s="86">
        <v>43269</v>
      </c>
      <c r="G53" s="56">
        <v>0.22161046463984266</v>
      </c>
      <c r="H53" s="86">
        <v>5623</v>
      </c>
      <c r="I53" s="56">
        <v>2.8799270671146439E-2</v>
      </c>
      <c r="J53" s="86">
        <v>9369</v>
      </c>
      <c r="K53" s="56">
        <v>4.7985126608211096E-2</v>
      </c>
      <c r="L53" s="12">
        <v>195248</v>
      </c>
    </row>
    <row r="54" spans="1:12" x14ac:dyDescent="0.2">
      <c r="A54" s="37" t="s">
        <v>167</v>
      </c>
      <c r="B54" s="89">
        <v>2526</v>
      </c>
      <c r="C54" s="83">
        <v>1.4868094223456979E-2</v>
      </c>
      <c r="D54" s="89">
        <v>71634</v>
      </c>
      <c r="E54" s="83">
        <v>0.42163937513979305</v>
      </c>
      <c r="F54" s="89">
        <v>75278</v>
      </c>
      <c r="G54" s="83">
        <v>0.44308804313277689</v>
      </c>
      <c r="H54" s="89">
        <v>16932</v>
      </c>
      <c r="I54" s="83">
        <v>9.9662142276949153E-2</v>
      </c>
      <c r="J54" s="89">
        <v>3524</v>
      </c>
      <c r="K54" s="83">
        <v>2.0742345227023909E-2</v>
      </c>
      <c r="L54" s="88">
        <v>169894</v>
      </c>
    </row>
    <row r="55" spans="1:12" x14ac:dyDescent="0.2">
      <c r="A55" s="34" t="s">
        <v>168</v>
      </c>
      <c r="B55" s="86">
        <v>1729</v>
      </c>
      <c r="C55" s="56">
        <v>1.1125553382065273E-2</v>
      </c>
      <c r="D55" s="86">
        <v>68823</v>
      </c>
      <c r="E55" s="56">
        <v>0.44285364974776076</v>
      </c>
      <c r="F55" s="86">
        <v>73915</v>
      </c>
      <c r="G55" s="56">
        <v>0.47561901575208482</v>
      </c>
      <c r="H55" s="86">
        <v>6790</v>
      </c>
      <c r="I55" s="56">
        <v>4.3691444455883868E-2</v>
      </c>
      <c r="J55" s="86">
        <v>4151</v>
      </c>
      <c r="K55" s="56">
        <v>2.6710336662205292E-2</v>
      </c>
      <c r="L55" s="12">
        <v>155408</v>
      </c>
    </row>
    <row r="56" spans="1:12" x14ac:dyDescent="0.2">
      <c r="A56" s="37" t="s">
        <v>204</v>
      </c>
      <c r="B56" s="84">
        <v>18955</v>
      </c>
      <c r="C56" s="83">
        <v>5.8061532052538715E-2</v>
      </c>
      <c r="D56" s="84">
        <v>225775</v>
      </c>
      <c r="E56" s="83">
        <v>0.69157701921191927</v>
      </c>
      <c r="F56" s="84">
        <v>66956</v>
      </c>
      <c r="G56" s="83">
        <v>0.20509458929621643</v>
      </c>
      <c r="H56" s="84">
        <v>3054</v>
      </c>
      <c r="I56" s="83">
        <v>9.3547833758086656E-3</v>
      </c>
      <c r="J56" s="84">
        <v>11724</v>
      </c>
      <c r="K56" s="83">
        <v>3.5912076063516957E-2</v>
      </c>
      <c r="L56" s="82">
        <v>326464</v>
      </c>
    </row>
    <row r="57" spans="1:12" x14ac:dyDescent="0.2">
      <c r="A57" s="34" t="s">
        <v>161</v>
      </c>
      <c r="B57" s="86">
        <v>3884</v>
      </c>
      <c r="C57" s="56">
        <v>2.7652788061741755E-2</v>
      </c>
      <c r="D57" s="86">
        <v>63257</v>
      </c>
      <c r="E57" s="56">
        <v>0.45036879876972147</v>
      </c>
      <c r="F57" s="86">
        <v>60465</v>
      </c>
      <c r="G57" s="56">
        <v>0.43049068747508118</v>
      </c>
      <c r="H57" s="86">
        <v>5563</v>
      </c>
      <c r="I57" s="56">
        <v>3.9606709574528678E-2</v>
      </c>
      <c r="J57" s="86">
        <v>7286</v>
      </c>
      <c r="K57" s="56">
        <v>5.187389645155778E-2</v>
      </c>
      <c r="L57" s="12">
        <v>140456</v>
      </c>
    </row>
    <row r="58" spans="1:12" x14ac:dyDescent="0.2">
      <c r="A58" s="37" t="s">
        <v>162</v>
      </c>
      <c r="B58" s="89">
        <v>677</v>
      </c>
      <c r="C58" s="83">
        <v>1.4338359878007455E-2</v>
      </c>
      <c r="D58" s="89">
        <v>13781</v>
      </c>
      <c r="E58" s="83">
        <v>0.29187139952558455</v>
      </c>
      <c r="F58" s="89">
        <v>19911</v>
      </c>
      <c r="G58" s="83">
        <v>0.42170027109454422</v>
      </c>
      <c r="H58" s="89">
        <v>12037</v>
      </c>
      <c r="I58" s="83">
        <v>0.25493476787529651</v>
      </c>
      <c r="J58" s="89">
        <v>809</v>
      </c>
      <c r="K58" s="83">
        <v>1.7134022365299897E-2</v>
      </c>
      <c r="L58" s="88">
        <v>47216</v>
      </c>
    </row>
    <row r="59" spans="1:12" x14ac:dyDescent="0.2">
      <c r="A59" s="34" t="s">
        <v>169</v>
      </c>
      <c r="B59" s="86">
        <v>1019</v>
      </c>
      <c r="C59" s="56">
        <v>1.5275529171913414E-2</v>
      </c>
      <c r="D59" s="86">
        <v>16733</v>
      </c>
      <c r="E59" s="56">
        <v>0.25083947952269592</v>
      </c>
      <c r="F59" s="86">
        <v>26746</v>
      </c>
      <c r="G59" s="56">
        <v>0.40094141632188046</v>
      </c>
      <c r="H59" s="86">
        <v>19123</v>
      </c>
      <c r="I59" s="56">
        <v>0.28666726629489714</v>
      </c>
      <c r="J59" s="86">
        <v>3087</v>
      </c>
      <c r="K59" s="56">
        <v>4.6276308688613058E-2</v>
      </c>
      <c r="L59" s="12">
        <v>66708</v>
      </c>
    </row>
    <row r="60" spans="1:12" x14ac:dyDescent="0.2">
      <c r="A60" s="37" t="s">
        <v>177</v>
      </c>
      <c r="B60" s="84">
        <v>3915</v>
      </c>
      <c r="C60" s="83">
        <v>1.8212351835656202E-2</v>
      </c>
      <c r="D60" s="84">
        <v>162282</v>
      </c>
      <c r="E60" s="83">
        <v>0.75492640628198215</v>
      </c>
      <c r="F60" s="84">
        <v>39331</v>
      </c>
      <c r="G60" s="83">
        <v>0.18296551980796785</v>
      </c>
      <c r="H60" s="84">
        <v>1470</v>
      </c>
      <c r="I60" s="83">
        <v>6.8383543290969654E-3</v>
      </c>
      <c r="J60" s="84">
        <v>7966</v>
      </c>
      <c r="K60" s="83">
        <v>3.7057367745296887E-2</v>
      </c>
      <c r="L60" s="82">
        <v>214964</v>
      </c>
    </row>
    <row r="61" spans="1:12" x14ac:dyDescent="0.2">
      <c r="A61" s="34" t="s">
        <v>170</v>
      </c>
      <c r="B61" s="86">
        <v>577</v>
      </c>
      <c r="C61" s="56">
        <v>5.0030347697910347E-3</v>
      </c>
      <c r="D61" s="86">
        <v>63728</v>
      </c>
      <c r="E61" s="56">
        <v>0.55257088355154771</v>
      </c>
      <c r="F61" s="86">
        <v>38205</v>
      </c>
      <c r="G61" s="56">
        <v>0.3312667996184861</v>
      </c>
      <c r="H61" s="86">
        <v>4522</v>
      </c>
      <c r="I61" s="56">
        <v>3.9209225700164746E-2</v>
      </c>
      <c r="J61" s="86">
        <v>8298</v>
      </c>
      <c r="K61" s="56">
        <v>7.1950056360010409E-2</v>
      </c>
      <c r="L61" s="12">
        <v>115330</v>
      </c>
    </row>
    <row r="62" spans="1:12" x14ac:dyDescent="0.2">
      <c r="A62" s="37" t="s">
        <v>171</v>
      </c>
      <c r="B62" s="89">
        <v>2974</v>
      </c>
      <c r="C62" s="83">
        <v>3.3598825057899788E-2</v>
      </c>
      <c r="D62" s="89">
        <v>69239</v>
      </c>
      <c r="E62" s="83">
        <v>0.78222900073433876</v>
      </c>
      <c r="F62" s="89">
        <v>11546</v>
      </c>
      <c r="G62" s="83">
        <v>0.13044116816358808</v>
      </c>
      <c r="H62" s="89">
        <v>776</v>
      </c>
      <c r="I62" s="83">
        <v>8.7668756707902622E-3</v>
      </c>
      <c r="J62" s="89">
        <v>3981</v>
      </c>
      <c r="K62" s="83">
        <v>4.4975427893577356E-2</v>
      </c>
      <c r="L62" s="88">
        <v>88515</v>
      </c>
    </row>
    <row r="63" spans="1:12" x14ac:dyDescent="0.2">
      <c r="A63" s="34" t="s">
        <v>172</v>
      </c>
      <c r="B63" s="86">
        <v>2352</v>
      </c>
      <c r="C63" s="56">
        <v>1.1259784091725112E-2</v>
      </c>
      <c r="D63" s="86">
        <v>55508</v>
      </c>
      <c r="E63" s="56">
        <v>0.26573473442324724</v>
      </c>
      <c r="F63" s="86">
        <v>110467</v>
      </c>
      <c r="G63" s="56">
        <v>0.528841228427125</v>
      </c>
      <c r="H63" s="86">
        <v>20259</v>
      </c>
      <c r="I63" s="56">
        <v>9.6986380065586325E-2</v>
      </c>
      <c r="J63" s="86">
        <v>20299</v>
      </c>
      <c r="K63" s="56">
        <v>9.7177872992316353E-2</v>
      </c>
      <c r="L63" s="12">
        <v>208885</v>
      </c>
    </row>
    <row r="64" spans="1:12" x14ac:dyDescent="0.2">
      <c r="A64" s="37" t="s">
        <v>173</v>
      </c>
      <c r="B64" s="84">
        <v>15184</v>
      </c>
      <c r="C64" s="83">
        <v>5.9845498975248303E-2</v>
      </c>
      <c r="D64" s="84">
        <v>128094</v>
      </c>
      <c r="E64" s="83">
        <v>0.50486362919754058</v>
      </c>
      <c r="F64" s="84">
        <v>88966</v>
      </c>
      <c r="G64" s="83">
        <v>0.35064638183824687</v>
      </c>
      <c r="H64" s="84">
        <v>13964</v>
      </c>
      <c r="I64" s="83">
        <v>5.5037048715119032E-2</v>
      </c>
      <c r="J64" s="84">
        <v>7511</v>
      </c>
      <c r="K64" s="83">
        <v>2.9603499921172945E-2</v>
      </c>
      <c r="L64" s="82">
        <v>253720</v>
      </c>
    </row>
    <row r="65" spans="1:12" x14ac:dyDescent="0.2">
      <c r="A65" s="38" t="s">
        <v>11</v>
      </c>
      <c r="B65" s="78">
        <v>380188</v>
      </c>
      <c r="C65" s="77">
        <v>3.0757180414354851E-2</v>
      </c>
      <c r="D65" s="78">
        <v>5919959</v>
      </c>
      <c r="E65" s="77">
        <v>0.47892423487480856</v>
      </c>
      <c r="F65" s="78">
        <v>4866334</v>
      </c>
      <c r="G65" s="77">
        <v>0.39368605214922381</v>
      </c>
      <c r="H65" s="78">
        <v>756390</v>
      </c>
      <c r="I65" s="77">
        <v>6.1191893730506659E-2</v>
      </c>
      <c r="J65" s="78">
        <v>438080</v>
      </c>
      <c r="K65" s="77">
        <v>3.5440638831106118E-2</v>
      </c>
      <c r="L65" s="76">
        <v>12360951</v>
      </c>
    </row>
    <row r="66" spans="1:12" x14ac:dyDescent="0.2">
      <c r="A66" s="228" t="s">
        <v>24</v>
      </c>
    </row>
    <row r="67" spans="1:12" x14ac:dyDescent="0.2">
      <c r="A67" s="239" t="s">
        <v>311</v>
      </c>
    </row>
  </sheetData>
  <mergeCells count="37">
    <mergeCell ref="L19:L20"/>
    <mergeCell ref="J19:K19"/>
    <mergeCell ref="H19:I19"/>
    <mergeCell ref="D19:E19"/>
    <mergeCell ref="F19:G19"/>
    <mergeCell ref="L26:L27"/>
    <mergeCell ref="H26:I26"/>
    <mergeCell ref="A40:A41"/>
    <mergeCell ref="B34:C34"/>
    <mergeCell ref="D34:E34"/>
    <mergeCell ref="D40:E40"/>
    <mergeCell ref="B40:C40"/>
    <mergeCell ref="A34:A35"/>
    <mergeCell ref="A26:A27"/>
    <mergeCell ref="B26:C26"/>
    <mergeCell ref="L34:L35"/>
    <mergeCell ref="L40:L41"/>
    <mergeCell ref="F40:G40"/>
    <mergeCell ref="H40:I40"/>
    <mergeCell ref="J40:K40"/>
    <mergeCell ref="F34:G34"/>
    <mergeCell ref="A6:L6"/>
    <mergeCell ref="A11:A13"/>
    <mergeCell ref="B11:L11"/>
    <mergeCell ref="B12:C12"/>
    <mergeCell ref="D12:E12"/>
    <mergeCell ref="L12:L13"/>
    <mergeCell ref="F12:G12"/>
    <mergeCell ref="H12:I12"/>
    <mergeCell ref="J12:K12"/>
    <mergeCell ref="J34:K34"/>
    <mergeCell ref="H34:I34"/>
    <mergeCell ref="A19:A20"/>
    <mergeCell ref="B19:C19"/>
    <mergeCell ref="J26:K26"/>
    <mergeCell ref="D26:E26"/>
    <mergeCell ref="F26:G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40"/>
  <dimension ref="A6:R67"/>
  <sheetViews>
    <sheetView showGridLines="0" zoomScale="80" zoomScaleNormal="80" workbookViewId="0">
      <selection activeCell="W28" sqref="W28"/>
    </sheetView>
  </sheetViews>
  <sheetFormatPr baseColWidth="10" defaultRowHeight="12" x14ac:dyDescent="0.2"/>
  <cols>
    <col min="1" max="1" width="24" style="30" customWidth="1"/>
    <col min="2" max="2" width="19.42578125" style="30" customWidth="1"/>
    <col min="3" max="3" width="6.42578125" style="30" customWidth="1"/>
    <col min="4" max="4" width="14.140625" style="30" customWidth="1"/>
    <col min="5" max="5" width="12.140625" style="30" customWidth="1"/>
    <col min="6" max="6" width="12.85546875" style="30" customWidth="1"/>
    <col min="7" max="7" width="14.42578125" style="30" customWidth="1"/>
    <col min="8" max="8" width="13.140625" style="30" customWidth="1"/>
    <col min="9" max="16384" width="11.42578125" style="30"/>
  </cols>
  <sheetData>
    <row r="6" spans="1:10" s="28" customFormat="1" ht="16.5" x14ac:dyDescent="0.2">
      <c r="A6" s="473" t="s">
        <v>1</v>
      </c>
      <c r="B6" s="473"/>
      <c r="C6" s="473"/>
      <c r="D6" s="473"/>
      <c r="E6" s="473"/>
      <c r="F6" s="473"/>
      <c r="G6" s="473"/>
      <c r="H6" s="473"/>
      <c r="I6" s="473"/>
      <c r="J6" s="473"/>
    </row>
    <row r="7" spans="1:10" ht="15" customHeight="1" x14ac:dyDescent="0.2">
      <c r="A7" s="29" t="s">
        <v>83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5" customHeight="1" x14ac:dyDescent="0.2">
      <c r="A8" s="29" t="s">
        <v>313</v>
      </c>
      <c r="B8" s="29"/>
      <c r="C8" s="29"/>
      <c r="D8" s="29"/>
      <c r="E8" s="29"/>
      <c r="F8" s="29"/>
      <c r="G8" s="29"/>
      <c r="H8" s="29"/>
      <c r="I8" s="29"/>
      <c r="J8" s="29"/>
    </row>
    <row r="9" spans="1:10" ht="15" customHeight="1" x14ac:dyDescent="0.2">
      <c r="A9" s="29" t="s">
        <v>3</v>
      </c>
      <c r="B9" s="29"/>
      <c r="C9" s="29"/>
      <c r="D9" s="29"/>
      <c r="E9" s="29"/>
      <c r="F9" s="29"/>
      <c r="G9" s="29"/>
      <c r="H9" s="29"/>
      <c r="I9" s="29"/>
      <c r="J9" s="29"/>
    </row>
    <row r="10" spans="1:10" ht="15" customHeight="1" x14ac:dyDescent="0.2">
      <c r="A10" s="31" t="s">
        <v>314</v>
      </c>
      <c r="B10" s="31"/>
      <c r="C10" s="31"/>
      <c r="D10" s="31"/>
      <c r="E10" s="31"/>
      <c r="F10" s="31"/>
      <c r="G10" s="31"/>
      <c r="H10" s="31"/>
      <c r="I10" s="29"/>
      <c r="J10" s="29"/>
    </row>
    <row r="11" spans="1:10" ht="14.25" x14ac:dyDescent="0.25">
      <c r="A11" s="474" t="s">
        <v>13</v>
      </c>
      <c r="B11" s="477"/>
      <c r="C11" s="477"/>
      <c r="D11" s="477"/>
      <c r="E11" s="477"/>
      <c r="F11" s="477"/>
      <c r="G11" s="477"/>
      <c r="H11" s="477"/>
      <c r="I11" s="477"/>
      <c r="J11" s="477"/>
    </row>
    <row r="12" spans="1:10" ht="20.25" customHeight="1" x14ac:dyDescent="0.2">
      <c r="A12" s="475"/>
      <c r="B12" s="478" t="s">
        <v>84</v>
      </c>
      <c r="C12" s="479"/>
      <c r="D12" s="478" t="s">
        <v>85</v>
      </c>
      <c r="E12" s="479"/>
      <c r="F12" s="478" t="s">
        <v>86</v>
      </c>
      <c r="G12" s="479"/>
      <c r="H12" s="478" t="s">
        <v>87</v>
      </c>
      <c r="I12" s="479"/>
      <c r="J12" s="498" t="s">
        <v>11</v>
      </c>
    </row>
    <row r="13" spans="1:10" ht="17.25" customHeight="1" x14ac:dyDescent="0.2">
      <c r="A13" s="476"/>
      <c r="B13" s="32" t="s">
        <v>23</v>
      </c>
      <c r="C13" s="33" t="s">
        <v>12</v>
      </c>
      <c r="D13" s="32" t="s">
        <v>23</v>
      </c>
      <c r="E13" s="33" t="s">
        <v>12</v>
      </c>
      <c r="F13" s="32" t="s">
        <v>23</v>
      </c>
      <c r="G13" s="33" t="s">
        <v>12</v>
      </c>
      <c r="H13" s="32" t="s">
        <v>23</v>
      </c>
      <c r="I13" s="33" t="s">
        <v>12</v>
      </c>
      <c r="J13" s="499"/>
    </row>
    <row r="14" spans="1:10" ht="24" x14ac:dyDescent="0.2">
      <c r="A14" s="61" t="s">
        <v>3</v>
      </c>
      <c r="B14" s="101">
        <v>2248658</v>
      </c>
      <c r="C14" s="100">
        <v>0.17958640925493849</v>
      </c>
      <c r="D14" s="101">
        <v>3708437</v>
      </c>
      <c r="E14" s="100">
        <v>0.29616993103360151</v>
      </c>
      <c r="F14" s="101">
        <v>3799454</v>
      </c>
      <c r="G14" s="100">
        <v>0.3034388959945501</v>
      </c>
      <c r="H14" s="101">
        <v>2764766</v>
      </c>
      <c r="I14" s="100">
        <v>0.22080476371690994</v>
      </c>
      <c r="J14" s="99">
        <v>12521315</v>
      </c>
    </row>
    <row r="15" spans="1:10" x14ac:dyDescent="0.2">
      <c r="A15" s="34" t="s">
        <v>4</v>
      </c>
      <c r="B15" s="11">
        <v>826883</v>
      </c>
      <c r="C15" s="56">
        <v>0.16977980529434786</v>
      </c>
      <c r="D15" s="11">
        <v>1527339</v>
      </c>
      <c r="E15" s="56">
        <v>0.31360097866138736</v>
      </c>
      <c r="F15" s="11">
        <v>1468289</v>
      </c>
      <c r="G15" s="56">
        <v>0.30147653360370535</v>
      </c>
      <c r="H15" s="11">
        <v>1047815</v>
      </c>
      <c r="I15" s="56">
        <v>0.21514268244055942</v>
      </c>
      <c r="J15" s="12">
        <v>4870326</v>
      </c>
    </row>
    <row r="16" spans="1:10" x14ac:dyDescent="0.2">
      <c r="A16" s="36" t="s">
        <v>5</v>
      </c>
      <c r="B16" s="97">
        <v>1421775</v>
      </c>
      <c r="C16" s="96">
        <v>0.18582891701974738</v>
      </c>
      <c r="D16" s="97">
        <v>2181098</v>
      </c>
      <c r="E16" s="96">
        <v>0.28507399500901126</v>
      </c>
      <c r="F16" s="97">
        <v>2331166</v>
      </c>
      <c r="G16" s="96">
        <v>0.30468819129134811</v>
      </c>
      <c r="H16" s="97">
        <v>1716951</v>
      </c>
      <c r="I16" s="96">
        <v>0.22440902738195023</v>
      </c>
      <c r="J16" s="95">
        <v>7650989</v>
      </c>
    </row>
    <row r="17" spans="1:18" x14ac:dyDescent="0.2">
      <c r="A17" s="30" t="s">
        <v>24</v>
      </c>
      <c r="B17" s="5"/>
      <c r="C17" s="5"/>
      <c r="D17" s="5"/>
      <c r="E17" s="5"/>
      <c r="F17" s="4"/>
      <c r="G17" s="4"/>
      <c r="H17" s="4"/>
      <c r="I17" s="1"/>
    </row>
    <row r="18" spans="1:18" x14ac:dyDescent="0.2">
      <c r="B18" s="5"/>
      <c r="C18" s="5"/>
      <c r="D18" s="5"/>
      <c r="E18" s="5"/>
      <c r="F18" s="4"/>
      <c r="G18" s="4"/>
      <c r="H18" s="4"/>
      <c r="I18" s="1"/>
    </row>
    <row r="19" spans="1:18" x14ac:dyDescent="0.2">
      <c r="A19" s="486" t="s">
        <v>14</v>
      </c>
      <c r="B19" s="478" t="s">
        <v>84</v>
      </c>
      <c r="C19" s="479"/>
      <c r="D19" s="478" t="s">
        <v>85</v>
      </c>
      <c r="E19" s="479"/>
      <c r="F19" s="478" t="s">
        <v>86</v>
      </c>
      <c r="G19" s="479"/>
      <c r="H19" s="478" t="s">
        <v>87</v>
      </c>
      <c r="I19" s="479"/>
      <c r="J19" s="498" t="s">
        <v>11</v>
      </c>
    </row>
    <row r="20" spans="1:18" x14ac:dyDescent="0.2">
      <c r="A20" s="486"/>
      <c r="B20" s="154" t="s">
        <v>23</v>
      </c>
      <c r="C20" s="155" t="s">
        <v>12</v>
      </c>
      <c r="D20" s="154" t="s">
        <v>23</v>
      </c>
      <c r="E20" s="155" t="s">
        <v>12</v>
      </c>
      <c r="F20" s="154" t="s">
        <v>23</v>
      </c>
      <c r="G20" s="155" t="s">
        <v>12</v>
      </c>
      <c r="H20" s="154" t="s">
        <v>23</v>
      </c>
      <c r="I20" s="155" t="s">
        <v>12</v>
      </c>
      <c r="J20" s="499"/>
    </row>
    <row r="21" spans="1:18" x14ac:dyDescent="0.2">
      <c r="A21" s="62" t="s">
        <v>15</v>
      </c>
      <c r="B21" s="93">
        <v>124386</v>
      </c>
      <c r="C21" s="70">
        <v>0.11585857701457337</v>
      </c>
      <c r="D21" s="93">
        <v>385038</v>
      </c>
      <c r="E21" s="70">
        <v>0.35864128420029023</v>
      </c>
      <c r="F21" s="93">
        <v>332500</v>
      </c>
      <c r="G21" s="70">
        <v>0.30970508624238779</v>
      </c>
      <c r="H21" s="93">
        <v>231678</v>
      </c>
      <c r="I21" s="70">
        <v>0.21579505254274861</v>
      </c>
      <c r="J21" s="69">
        <v>1073602</v>
      </c>
    </row>
    <row r="22" spans="1:18" x14ac:dyDescent="0.2">
      <c r="A22" s="34" t="s">
        <v>16</v>
      </c>
      <c r="B22" s="11">
        <v>1127901</v>
      </c>
      <c r="C22" s="56">
        <v>0.170744353285331</v>
      </c>
      <c r="D22" s="11">
        <v>1802104</v>
      </c>
      <c r="E22" s="56">
        <v>0.27280681729416689</v>
      </c>
      <c r="F22" s="11">
        <v>2095455</v>
      </c>
      <c r="G22" s="56">
        <v>0.31721499388112362</v>
      </c>
      <c r="H22" s="11">
        <v>1580328</v>
      </c>
      <c r="I22" s="56">
        <v>0.23923383553937849</v>
      </c>
      <c r="J22" s="12">
        <v>6605788</v>
      </c>
    </row>
    <row r="23" spans="1:18" x14ac:dyDescent="0.2">
      <c r="A23" s="36" t="s">
        <v>17</v>
      </c>
      <c r="B23" s="97">
        <v>976797</v>
      </c>
      <c r="C23" s="96">
        <v>0.2079363910237961</v>
      </c>
      <c r="D23" s="97">
        <v>1479736</v>
      </c>
      <c r="E23" s="96">
        <v>0.31499990633467134</v>
      </c>
      <c r="F23" s="97">
        <v>1324552</v>
      </c>
      <c r="G23" s="96">
        <v>0.28196499641517242</v>
      </c>
      <c r="H23" s="97">
        <v>916491</v>
      </c>
      <c r="I23" s="96">
        <v>0.19509870622636014</v>
      </c>
      <c r="J23" s="95">
        <v>4697576</v>
      </c>
    </row>
    <row r="24" spans="1:18" x14ac:dyDescent="0.2">
      <c r="A24" s="30" t="s">
        <v>24</v>
      </c>
      <c r="B24" s="2"/>
      <c r="C24" s="2"/>
      <c r="D24" s="2"/>
      <c r="E24" s="2"/>
      <c r="F24" s="1"/>
      <c r="G24" s="1"/>
      <c r="H24" s="1"/>
      <c r="I24" s="1"/>
    </row>
    <row r="25" spans="1:18" x14ac:dyDescent="0.2">
      <c r="B25" s="2"/>
      <c r="C25" s="2"/>
      <c r="D25" s="2"/>
      <c r="E25" s="2"/>
      <c r="F25" s="1"/>
      <c r="G25" s="1"/>
      <c r="H25" s="1"/>
      <c r="I25" s="1"/>
      <c r="R25" s="52"/>
    </row>
    <row r="26" spans="1:18" x14ac:dyDescent="0.2">
      <c r="A26" s="486" t="s">
        <v>18</v>
      </c>
      <c r="B26" s="478" t="s">
        <v>84</v>
      </c>
      <c r="C26" s="479"/>
      <c r="D26" s="478" t="s">
        <v>85</v>
      </c>
      <c r="E26" s="479"/>
      <c r="F26" s="478" t="s">
        <v>86</v>
      </c>
      <c r="G26" s="479"/>
      <c r="H26" s="478" t="s">
        <v>87</v>
      </c>
      <c r="I26" s="479"/>
      <c r="J26" s="498" t="s">
        <v>11</v>
      </c>
    </row>
    <row r="27" spans="1:18" x14ac:dyDescent="0.2">
      <c r="A27" s="486"/>
      <c r="B27" s="154" t="s">
        <v>23</v>
      </c>
      <c r="C27" s="155" t="s">
        <v>12</v>
      </c>
      <c r="D27" s="154" t="s">
        <v>23</v>
      </c>
      <c r="E27" s="155" t="s">
        <v>12</v>
      </c>
      <c r="F27" s="154" t="s">
        <v>23</v>
      </c>
      <c r="G27" s="155" t="s">
        <v>12</v>
      </c>
      <c r="H27" s="154" t="s">
        <v>23</v>
      </c>
      <c r="I27" s="155" t="s">
        <v>12</v>
      </c>
      <c r="J27" s="499"/>
    </row>
    <row r="28" spans="1:18" x14ac:dyDescent="0.2">
      <c r="A28" s="62" t="s">
        <v>19</v>
      </c>
      <c r="B28" s="93">
        <v>193902</v>
      </c>
      <c r="C28" s="70">
        <v>0.23802053412288066</v>
      </c>
      <c r="D28" s="93">
        <v>269382</v>
      </c>
      <c r="E28" s="70">
        <v>0.33067450321858383</v>
      </c>
      <c r="F28" s="93">
        <v>190653</v>
      </c>
      <c r="G28" s="70">
        <v>0.2340322889507564</v>
      </c>
      <c r="H28" s="93">
        <v>160707</v>
      </c>
      <c r="I28" s="70">
        <v>0.19727267370777909</v>
      </c>
      <c r="J28" s="69">
        <v>814644</v>
      </c>
    </row>
    <row r="29" spans="1:18" x14ac:dyDescent="0.2">
      <c r="A29" s="34" t="s">
        <v>20</v>
      </c>
      <c r="B29" s="11">
        <v>618752</v>
      </c>
      <c r="C29" s="56">
        <v>0.22101885164155305</v>
      </c>
      <c r="D29" s="11">
        <v>904225</v>
      </c>
      <c r="E29" s="56">
        <v>0.32299010124505989</v>
      </c>
      <c r="F29" s="11">
        <v>739819</v>
      </c>
      <c r="G29" s="56">
        <v>0.26426410872627826</v>
      </c>
      <c r="H29" s="11">
        <v>536748</v>
      </c>
      <c r="I29" s="56">
        <v>0.19172693838710875</v>
      </c>
      <c r="J29" s="12">
        <v>2799544</v>
      </c>
    </row>
    <row r="30" spans="1:18" x14ac:dyDescent="0.2">
      <c r="A30" s="37" t="s">
        <v>21</v>
      </c>
      <c r="B30" s="84">
        <v>628546</v>
      </c>
      <c r="C30" s="91">
        <v>0.18453246682328514</v>
      </c>
      <c r="D30" s="84">
        <v>1055282</v>
      </c>
      <c r="E30" s="91">
        <v>0.30981629133621086</v>
      </c>
      <c r="F30" s="84">
        <v>1015750</v>
      </c>
      <c r="G30" s="91">
        <v>0.2982102394665655</v>
      </c>
      <c r="H30" s="84">
        <v>706576</v>
      </c>
      <c r="I30" s="91">
        <v>0.20744100237393848</v>
      </c>
      <c r="J30" s="82">
        <v>3406154</v>
      </c>
    </row>
    <row r="31" spans="1:18" x14ac:dyDescent="0.2">
      <c r="A31" s="38" t="s">
        <v>22</v>
      </c>
      <c r="B31" s="15">
        <v>807459</v>
      </c>
      <c r="C31" s="57">
        <v>0.14678475971432689</v>
      </c>
      <c r="D31" s="15">
        <v>1479548</v>
      </c>
      <c r="E31" s="57">
        <v>0.26896114560096912</v>
      </c>
      <c r="F31" s="15">
        <v>1853232</v>
      </c>
      <c r="G31" s="57">
        <v>0.3368916735275741</v>
      </c>
      <c r="H31" s="15">
        <v>1360735</v>
      </c>
      <c r="I31" s="57">
        <v>0.24736260294315204</v>
      </c>
      <c r="J31" s="13">
        <v>5500973</v>
      </c>
    </row>
    <row r="32" spans="1:18" x14ac:dyDescent="0.2">
      <c r="A32" s="30" t="s">
        <v>24</v>
      </c>
      <c r="B32" s="2"/>
      <c r="C32" s="2"/>
      <c r="D32" s="2"/>
      <c r="E32" s="2"/>
      <c r="F32" s="1"/>
      <c r="G32" s="1"/>
      <c r="H32" s="1"/>
      <c r="I32" s="1"/>
      <c r="J32" s="290"/>
      <c r="K32" s="291"/>
    </row>
    <row r="33" spans="1:10" x14ac:dyDescent="0.2">
      <c r="B33" s="2"/>
      <c r="C33" s="2"/>
      <c r="D33" s="2"/>
      <c r="E33" s="2"/>
      <c r="F33" s="1"/>
      <c r="G33" s="1"/>
      <c r="H33" s="1"/>
      <c r="I33" s="1"/>
      <c r="J33" s="134"/>
    </row>
    <row r="34" spans="1:10" x14ac:dyDescent="0.2">
      <c r="A34" s="484" t="s">
        <v>209</v>
      </c>
      <c r="B34" s="478" t="s">
        <v>84</v>
      </c>
      <c r="C34" s="479"/>
      <c r="D34" s="478" t="s">
        <v>85</v>
      </c>
      <c r="E34" s="479"/>
      <c r="F34" s="478" t="s">
        <v>86</v>
      </c>
      <c r="G34" s="479"/>
      <c r="H34" s="478" t="s">
        <v>87</v>
      </c>
      <c r="I34" s="479"/>
      <c r="J34" s="498" t="s">
        <v>11</v>
      </c>
    </row>
    <row r="35" spans="1:10" x14ac:dyDescent="0.2">
      <c r="A35" s="485"/>
      <c r="B35" s="154" t="s">
        <v>23</v>
      </c>
      <c r="C35" s="155" t="s">
        <v>12</v>
      </c>
      <c r="D35" s="154" t="s">
        <v>23</v>
      </c>
      <c r="E35" s="155" t="s">
        <v>12</v>
      </c>
      <c r="F35" s="154" t="s">
        <v>23</v>
      </c>
      <c r="G35" s="155" t="s">
        <v>12</v>
      </c>
      <c r="H35" s="154" t="s">
        <v>23</v>
      </c>
      <c r="I35" s="155" t="s">
        <v>12</v>
      </c>
      <c r="J35" s="499"/>
    </row>
    <row r="36" spans="1:10" x14ac:dyDescent="0.2">
      <c r="A36" s="37" t="s">
        <v>184</v>
      </c>
      <c r="B36" s="71">
        <v>1546155</v>
      </c>
      <c r="C36" s="70">
        <v>0.2212709669359004</v>
      </c>
      <c r="D36" s="71">
        <v>2203534</v>
      </c>
      <c r="E36" s="70">
        <v>0.31534878382576931</v>
      </c>
      <c r="F36" s="71">
        <v>1916657</v>
      </c>
      <c r="G36" s="70">
        <v>0.27429368185884473</v>
      </c>
      <c r="H36" s="71">
        <v>1321264</v>
      </c>
      <c r="I36" s="70">
        <v>0.18908671048995443</v>
      </c>
      <c r="J36" s="69">
        <v>6987609</v>
      </c>
    </row>
    <row r="37" spans="1:10" x14ac:dyDescent="0.2">
      <c r="A37" s="38" t="s">
        <v>185</v>
      </c>
      <c r="B37" s="15">
        <v>702503</v>
      </c>
      <c r="C37" s="57">
        <v>0.12694982349983899</v>
      </c>
      <c r="D37" s="15">
        <v>1504903</v>
      </c>
      <c r="E37" s="57">
        <v>0.2719521058762428</v>
      </c>
      <c r="F37" s="15">
        <v>1882798</v>
      </c>
      <c r="G37" s="57">
        <v>0.34024178371601238</v>
      </c>
      <c r="H37" s="15">
        <v>1443502</v>
      </c>
      <c r="I37" s="57">
        <v>0.26085628690790585</v>
      </c>
      <c r="J37" s="13">
        <v>5533706</v>
      </c>
    </row>
    <row r="38" spans="1:10" x14ac:dyDescent="0.2">
      <c r="A38" s="30" t="s">
        <v>24</v>
      </c>
    </row>
    <row r="40" spans="1:10" x14ac:dyDescent="0.2">
      <c r="A40" s="482" t="s">
        <v>181</v>
      </c>
      <c r="B40" s="478" t="s">
        <v>84</v>
      </c>
      <c r="C40" s="479"/>
      <c r="D40" s="478" t="s">
        <v>85</v>
      </c>
      <c r="E40" s="479"/>
      <c r="F40" s="478" t="s">
        <v>86</v>
      </c>
      <c r="G40" s="479"/>
      <c r="H40" s="478" t="s">
        <v>87</v>
      </c>
      <c r="I40" s="479"/>
      <c r="J40" s="498" t="s">
        <v>11</v>
      </c>
    </row>
    <row r="41" spans="1:10" x14ac:dyDescent="0.2">
      <c r="A41" s="483"/>
      <c r="B41" s="154" t="s">
        <v>23</v>
      </c>
      <c r="C41" s="155" t="s">
        <v>12</v>
      </c>
      <c r="D41" s="154" t="s">
        <v>23</v>
      </c>
      <c r="E41" s="155" t="s">
        <v>12</v>
      </c>
      <c r="F41" s="154" t="s">
        <v>23</v>
      </c>
      <c r="G41" s="155" t="s">
        <v>12</v>
      </c>
      <c r="H41" s="154" t="s">
        <v>23</v>
      </c>
      <c r="I41" s="155" t="s">
        <v>12</v>
      </c>
      <c r="J41" s="499"/>
    </row>
    <row r="42" spans="1:10" x14ac:dyDescent="0.2">
      <c r="A42" s="37" t="s">
        <v>163</v>
      </c>
      <c r="B42" s="71">
        <v>67414</v>
      </c>
      <c r="C42" s="70">
        <v>0.43788973186447722</v>
      </c>
      <c r="D42" s="71">
        <v>57236</v>
      </c>
      <c r="E42" s="70">
        <v>0.37177821658698817</v>
      </c>
      <c r="F42" s="71">
        <v>18541</v>
      </c>
      <c r="G42" s="70">
        <v>0.12043364165454168</v>
      </c>
      <c r="H42" s="71">
        <v>10761</v>
      </c>
      <c r="I42" s="70">
        <v>6.989840989399293E-2</v>
      </c>
      <c r="J42" s="66">
        <v>153952</v>
      </c>
    </row>
    <row r="43" spans="1:10" x14ac:dyDescent="0.2">
      <c r="A43" s="34" t="s">
        <v>180</v>
      </c>
      <c r="B43" s="86">
        <v>79949</v>
      </c>
      <c r="C43" s="56">
        <v>9.6119697270262636E-2</v>
      </c>
      <c r="D43" s="86">
        <v>182841</v>
      </c>
      <c r="E43" s="56">
        <v>0.21982290671042903</v>
      </c>
      <c r="F43" s="86">
        <v>224925</v>
      </c>
      <c r="G43" s="56">
        <v>0.27041892842329263</v>
      </c>
      <c r="H43" s="86">
        <v>344050</v>
      </c>
      <c r="I43" s="56">
        <v>0.41363846759601569</v>
      </c>
      <c r="J43" s="35">
        <v>831765</v>
      </c>
    </row>
    <row r="44" spans="1:10" x14ac:dyDescent="0.2">
      <c r="A44" s="37" t="s">
        <v>164</v>
      </c>
      <c r="B44" s="84">
        <v>918972</v>
      </c>
      <c r="C44" s="83">
        <v>0.21468840497774555</v>
      </c>
      <c r="D44" s="84">
        <v>1568577</v>
      </c>
      <c r="E44" s="83">
        <v>0.3664478288944355</v>
      </c>
      <c r="F44" s="84">
        <v>1069176</v>
      </c>
      <c r="G44" s="83">
        <v>0.24977876374958766</v>
      </c>
      <c r="H44" s="84">
        <v>723766</v>
      </c>
      <c r="I44" s="83">
        <v>0.16908476876022663</v>
      </c>
      <c r="J44" s="66">
        <v>4280492</v>
      </c>
    </row>
    <row r="45" spans="1:10" x14ac:dyDescent="0.2">
      <c r="A45" s="34" t="s">
        <v>174</v>
      </c>
      <c r="B45" s="86">
        <v>43326</v>
      </c>
      <c r="C45" s="56">
        <v>7.304736630912359E-2</v>
      </c>
      <c r="D45" s="86">
        <v>236886</v>
      </c>
      <c r="E45" s="56">
        <v>0.39938832145831715</v>
      </c>
      <c r="F45" s="86">
        <v>225639</v>
      </c>
      <c r="G45" s="56">
        <v>0.38042594946739455</v>
      </c>
      <c r="H45" s="86">
        <v>87271</v>
      </c>
      <c r="I45" s="56">
        <v>0.14713836276516468</v>
      </c>
      <c r="J45" s="35">
        <v>593122</v>
      </c>
    </row>
    <row r="46" spans="1:10" x14ac:dyDescent="0.2">
      <c r="A46" s="37" t="s">
        <v>203</v>
      </c>
      <c r="B46" s="89">
        <v>210895</v>
      </c>
      <c r="C46" s="83">
        <v>0.18653947362601886</v>
      </c>
      <c r="D46" s="89">
        <v>509639</v>
      </c>
      <c r="E46" s="83">
        <v>0.45078257331511234</v>
      </c>
      <c r="F46" s="89">
        <v>228893</v>
      </c>
      <c r="G46" s="83">
        <v>0.20245894751739174</v>
      </c>
      <c r="H46" s="89">
        <v>181137</v>
      </c>
      <c r="I46" s="83">
        <v>0.16021812102798158</v>
      </c>
      <c r="J46" s="66">
        <v>1130565</v>
      </c>
    </row>
    <row r="47" spans="1:10" x14ac:dyDescent="0.2">
      <c r="A47" s="34" t="s">
        <v>165</v>
      </c>
      <c r="B47" s="86">
        <v>8056</v>
      </c>
      <c r="C47" s="56">
        <v>1.8623747589963151E-2</v>
      </c>
      <c r="D47" s="86">
        <v>141838</v>
      </c>
      <c r="E47" s="56">
        <v>0.32789909516698029</v>
      </c>
      <c r="F47" s="86">
        <v>258254</v>
      </c>
      <c r="G47" s="56">
        <v>0.59702796798638824</v>
      </c>
      <c r="H47" s="86">
        <v>24419</v>
      </c>
      <c r="I47" s="56">
        <v>5.6451501042615461E-2</v>
      </c>
      <c r="J47" s="35">
        <v>432566</v>
      </c>
    </row>
    <row r="48" spans="1:10" x14ac:dyDescent="0.2">
      <c r="A48" s="37" t="s">
        <v>205</v>
      </c>
      <c r="B48" s="84">
        <v>17548</v>
      </c>
      <c r="C48" s="83">
        <v>3.9452237118107157E-2</v>
      </c>
      <c r="D48" s="84">
        <v>73589</v>
      </c>
      <c r="E48" s="83">
        <v>0.16544624329179322</v>
      </c>
      <c r="F48" s="84">
        <v>169079</v>
      </c>
      <c r="G48" s="83">
        <v>0.38013134258561887</v>
      </c>
      <c r="H48" s="84">
        <v>184575</v>
      </c>
      <c r="I48" s="83">
        <v>0.41497017700448074</v>
      </c>
      <c r="J48" s="66">
        <v>444791</v>
      </c>
    </row>
    <row r="49" spans="1:10" x14ac:dyDescent="0.2">
      <c r="A49" s="34" t="s">
        <v>166</v>
      </c>
      <c r="B49" s="86">
        <v>13046</v>
      </c>
      <c r="C49" s="56">
        <v>0.16735081327928575</v>
      </c>
      <c r="D49" s="86">
        <v>49974</v>
      </c>
      <c r="E49" s="56">
        <v>0.64105392785673965</v>
      </c>
      <c r="F49" s="86">
        <v>12145</v>
      </c>
      <c r="G49" s="56">
        <v>0.15579301144235211</v>
      </c>
      <c r="H49" s="86">
        <v>2791</v>
      </c>
      <c r="I49" s="56">
        <v>3.5802247421622455E-2</v>
      </c>
      <c r="J49" s="35">
        <v>77956</v>
      </c>
    </row>
    <row r="50" spans="1:10" x14ac:dyDescent="0.2">
      <c r="A50" s="37" t="s">
        <v>179</v>
      </c>
      <c r="B50" s="89">
        <v>70121</v>
      </c>
      <c r="C50" s="83">
        <v>0.26541480881473462</v>
      </c>
      <c r="D50" s="89">
        <v>103503</v>
      </c>
      <c r="E50" s="83">
        <v>0.39176892737912294</v>
      </c>
      <c r="F50" s="89">
        <v>60032</v>
      </c>
      <c r="G50" s="83">
        <v>0.22722696200519316</v>
      </c>
      <c r="H50" s="89">
        <v>30538</v>
      </c>
      <c r="I50" s="83">
        <v>0.1155893018009493</v>
      </c>
      <c r="J50" s="66">
        <v>264194</v>
      </c>
    </row>
    <row r="51" spans="1:10" x14ac:dyDescent="0.2">
      <c r="A51" s="34" t="s">
        <v>176</v>
      </c>
      <c r="B51" s="86">
        <v>58193</v>
      </c>
      <c r="C51" s="56">
        <v>0.2340856888860284</v>
      </c>
      <c r="D51" s="86">
        <v>89447</v>
      </c>
      <c r="E51" s="56">
        <v>0.35980723822089566</v>
      </c>
      <c r="F51" s="86">
        <v>63224</v>
      </c>
      <c r="G51" s="56">
        <v>0.25432326214716994</v>
      </c>
      <c r="H51" s="86">
        <v>37733</v>
      </c>
      <c r="I51" s="56">
        <v>0.15178381074590602</v>
      </c>
      <c r="J51" s="35">
        <v>248597</v>
      </c>
    </row>
    <row r="52" spans="1:10" x14ac:dyDescent="0.2">
      <c r="A52" s="37" t="s">
        <v>207</v>
      </c>
      <c r="B52" s="84">
        <v>272110</v>
      </c>
      <c r="C52" s="83">
        <v>0.14171325603014356</v>
      </c>
      <c r="D52" s="84">
        <v>695643</v>
      </c>
      <c r="E52" s="83">
        <v>0.36228670230633625</v>
      </c>
      <c r="F52" s="84">
        <v>699975</v>
      </c>
      <c r="G52" s="83">
        <v>0.36454278192532336</v>
      </c>
      <c r="H52" s="84">
        <v>252418</v>
      </c>
      <c r="I52" s="83">
        <v>0.13145778053219939</v>
      </c>
      <c r="J52" s="66">
        <v>1920145</v>
      </c>
    </row>
    <row r="53" spans="1:10" x14ac:dyDescent="0.2">
      <c r="A53" s="34" t="s">
        <v>178</v>
      </c>
      <c r="B53" s="86">
        <v>95439</v>
      </c>
      <c r="C53" s="56">
        <v>0.48880910431861019</v>
      </c>
      <c r="D53" s="86">
        <v>38502</v>
      </c>
      <c r="E53" s="56">
        <v>0.19719536179627961</v>
      </c>
      <c r="F53" s="86">
        <v>36920</v>
      </c>
      <c r="G53" s="56">
        <v>0.18909284602147014</v>
      </c>
      <c r="H53" s="86">
        <v>24387</v>
      </c>
      <c r="I53" s="56">
        <v>0.12490268786364009</v>
      </c>
      <c r="J53" s="35">
        <v>195248</v>
      </c>
    </row>
    <row r="54" spans="1:10" x14ac:dyDescent="0.2">
      <c r="A54" s="37" t="s">
        <v>167</v>
      </c>
      <c r="B54" s="89">
        <v>36997</v>
      </c>
      <c r="C54" s="83">
        <v>0.2177651947685027</v>
      </c>
      <c r="D54" s="89">
        <v>55618</v>
      </c>
      <c r="E54" s="83">
        <v>0.3273688299763382</v>
      </c>
      <c r="F54" s="89">
        <v>54274</v>
      </c>
      <c r="G54" s="83">
        <v>0.31945801499758675</v>
      </c>
      <c r="H54" s="89">
        <v>23005</v>
      </c>
      <c r="I54" s="83">
        <v>0.13540796025757237</v>
      </c>
      <c r="J54" s="66">
        <v>169894</v>
      </c>
    </row>
    <row r="55" spans="1:10" x14ac:dyDescent="0.2">
      <c r="A55" s="34" t="s">
        <v>168</v>
      </c>
      <c r="B55" s="86">
        <v>10870</v>
      </c>
      <c r="C55" s="56">
        <v>6.9944919180479764E-2</v>
      </c>
      <c r="D55" s="86">
        <v>67240</v>
      </c>
      <c r="E55" s="56">
        <v>0.43266755894162462</v>
      </c>
      <c r="F55" s="86">
        <v>55256</v>
      </c>
      <c r="G55" s="56">
        <v>0.35555441161330176</v>
      </c>
      <c r="H55" s="86">
        <v>22043</v>
      </c>
      <c r="I55" s="56">
        <v>0.14183954493977144</v>
      </c>
      <c r="J55" s="35">
        <v>155408</v>
      </c>
    </row>
    <row r="56" spans="1:10" x14ac:dyDescent="0.2">
      <c r="A56" s="37" t="s">
        <v>204</v>
      </c>
      <c r="B56" s="84">
        <v>30599</v>
      </c>
      <c r="C56" s="83">
        <v>9.3728558125857675E-2</v>
      </c>
      <c r="D56" s="84">
        <v>167189</v>
      </c>
      <c r="E56" s="83">
        <v>0.51212078514016857</v>
      </c>
      <c r="F56" s="84">
        <v>70832</v>
      </c>
      <c r="G56" s="83">
        <v>0.21696726132130956</v>
      </c>
      <c r="H56" s="84">
        <v>57844</v>
      </c>
      <c r="I56" s="83">
        <v>0.17718339541266417</v>
      </c>
      <c r="J56" s="66">
        <v>326464</v>
      </c>
    </row>
    <row r="57" spans="1:10" x14ac:dyDescent="0.2">
      <c r="A57" s="34" t="s">
        <v>161</v>
      </c>
      <c r="B57" s="86">
        <v>10480</v>
      </c>
      <c r="C57" s="56">
        <v>7.4614114028592582E-2</v>
      </c>
      <c r="D57" s="86">
        <v>38691</v>
      </c>
      <c r="E57" s="56">
        <v>0.27546705017941564</v>
      </c>
      <c r="F57" s="86">
        <v>43262</v>
      </c>
      <c r="G57" s="56">
        <v>0.30801104972375692</v>
      </c>
      <c r="H57" s="86">
        <v>48023</v>
      </c>
      <c r="I57" s="56">
        <v>0.34190778606823491</v>
      </c>
      <c r="J57" s="35">
        <v>140456</v>
      </c>
    </row>
    <row r="58" spans="1:10" x14ac:dyDescent="0.2">
      <c r="A58" s="37" t="s">
        <v>162</v>
      </c>
      <c r="B58" s="89">
        <v>362</v>
      </c>
      <c r="C58" s="83">
        <v>7.6668925787868516E-3</v>
      </c>
      <c r="D58" s="89">
        <v>6568</v>
      </c>
      <c r="E58" s="83">
        <v>0.13910538800406641</v>
      </c>
      <c r="F58" s="89">
        <v>18963</v>
      </c>
      <c r="G58" s="83">
        <v>0.40162233141308029</v>
      </c>
      <c r="H58" s="89">
        <v>21322</v>
      </c>
      <c r="I58" s="83">
        <v>0.45158420874279903</v>
      </c>
      <c r="J58" s="66">
        <v>47216</v>
      </c>
    </row>
    <row r="59" spans="1:10" x14ac:dyDescent="0.2">
      <c r="A59" s="34" t="s">
        <v>169</v>
      </c>
      <c r="B59" s="86">
        <v>3010</v>
      </c>
      <c r="C59" s="56">
        <v>4.5122024344906156E-2</v>
      </c>
      <c r="D59" s="86">
        <v>12105</v>
      </c>
      <c r="E59" s="56">
        <v>0.1814624932541824</v>
      </c>
      <c r="F59" s="86">
        <v>29313</v>
      </c>
      <c r="G59" s="56">
        <v>0.43942255801403129</v>
      </c>
      <c r="H59" s="86">
        <v>22279</v>
      </c>
      <c r="I59" s="56">
        <v>0.33397793368111772</v>
      </c>
      <c r="J59" s="35">
        <v>66708</v>
      </c>
    </row>
    <row r="60" spans="1:10" x14ac:dyDescent="0.2">
      <c r="A60" s="37" t="s">
        <v>177</v>
      </c>
      <c r="B60" s="84">
        <v>16450</v>
      </c>
      <c r="C60" s="83">
        <v>7.6524441301799376E-2</v>
      </c>
      <c r="D60" s="84">
        <v>69650</v>
      </c>
      <c r="E60" s="83">
        <v>0.32400774083102285</v>
      </c>
      <c r="F60" s="84">
        <v>109685</v>
      </c>
      <c r="G60" s="83">
        <v>0.5102482276102045</v>
      </c>
      <c r="H60" s="84">
        <v>19180</v>
      </c>
      <c r="I60" s="83">
        <v>8.9224242198693737E-2</v>
      </c>
      <c r="J60" s="66">
        <v>214964</v>
      </c>
    </row>
    <row r="61" spans="1:10" x14ac:dyDescent="0.2">
      <c r="A61" s="34" t="s">
        <v>170</v>
      </c>
      <c r="B61" s="86">
        <v>28649</v>
      </c>
      <c r="C61" s="56">
        <v>0.24840891355241482</v>
      </c>
      <c r="D61" s="86">
        <v>28901</v>
      </c>
      <c r="E61" s="56">
        <v>0.25059394780195959</v>
      </c>
      <c r="F61" s="86">
        <v>19829</v>
      </c>
      <c r="G61" s="56">
        <v>0.17193271481834735</v>
      </c>
      <c r="H61" s="86">
        <v>37951</v>
      </c>
      <c r="I61" s="56">
        <v>0.32906442382727824</v>
      </c>
      <c r="J61" s="35">
        <v>115330</v>
      </c>
    </row>
    <row r="62" spans="1:10" x14ac:dyDescent="0.2">
      <c r="A62" s="37" t="s">
        <v>171</v>
      </c>
      <c r="B62" s="89">
        <v>4951</v>
      </c>
      <c r="C62" s="83">
        <v>5.5934022482065186E-2</v>
      </c>
      <c r="D62" s="89">
        <v>44171</v>
      </c>
      <c r="E62" s="83">
        <v>0.49902276450319155</v>
      </c>
      <c r="F62" s="89">
        <v>31948</v>
      </c>
      <c r="G62" s="83">
        <v>0.36093317516805062</v>
      </c>
      <c r="H62" s="89">
        <v>7444</v>
      </c>
      <c r="I62" s="83">
        <v>8.4098740326498334E-2</v>
      </c>
      <c r="J62" s="66">
        <v>88515</v>
      </c>
    </row>
    <row r="63" spans="1:10" x14ac:dyDescent="0.2">
      <c r="A63" s="34" t="s">
        <v>172</v>
      </c>
      <c r="B63" s="86">
        <v>9421</v>
      </c>
      <c r="C63" s="56">
        <v>4.5101371568087703E-2</v>
      </c>
      <c r="D63" s="86">
        <v>42284</v>
      </c>
      <c r="E63" s="56">
        <v>0.20242717284630299</v>
      </c>
      <c r="F63" s="86">
        <v>55025</v>
      </c>
      <c r="G63" s="56">
        <v>0.26342245733298225</v>
      </c>
      <c r="H63" s="86">
        <v>102155</v>
      </c>
      <c r="I63" s="56">
        <v>0.48904899825262704</v>
      </c>
      <c r="J63" s="35">
        <v>208885</v>
      </c>
    </row>
    <row r="64" spans="1:10" x14ac:dyDescent="0.2">
      <c r="A64" s="37" t="s">
        <v>173</v>
      </c>
      <c r="B64" s="84">
        <v>34733</v>
      </c>
      <c r="C64" s="83">
        <v>0.13700245739011757</v>
      </c>
      <c r="D64" s="84">
        <v>93592</v>
      </c>
      <c r="E64" s="83">
        <v>0.36916862902875897</v>
      </c>
      <c r="F64" s="84">
        <v>82041</v>
      </c>
      <c r="G64" s="83">
        <v>0.3236063284698309</v>
      </c>
      <c r="H64" s="84">
        <v>43155</v>
      </c>
      <c r="I64" s="83">
        <v>0.17022258511129257</v>
      </c>
      <c r="J64" s="66">
        <v>253521</v>
      </c>
    </row>
    <row r="65" spans="1:10" x14ac:dyDescent="0.2">
      <c r="A65" s="38" t="s">
        <v>11</v>
      </c>
      <c r="B65" s="78">
        <v>2041590</v>
      </c>
      <c r="C65" s="77">
        <v>0.16516713546230843</v>
      </c>
      <c r="D65" s="78">
        <v>4373685</v>
      </c>
      <c r="E65" s="77">
        <v>0.35383648179334071</v>
      </c>
      <c r="F65" s="78">
        <v>3637231</v>
      </c>
      <c r="G65" s="77">
        <v>0.29425644976939913</v>
      </c>
      <c r="H65" s="78">
        <v>2308246</v>
      </c>
      <c r="I65" s="77">
        <v>0.18673993297495167</v>
      </c>
      <c r="J65" s="39">
        <v>12360752</v>
      </c>
    </row>
    <row r="66" spans="1:10" x14ac:dyDescent="0.2">
      <c r="A66" s="228" t="s">
        <v>24</v>
      </c>
    </row>
    <row r="67" spans="1:10" x14ac:dyDescent="0.2">
      <c r="A67" s="239" t="s">
        <v>311</v>
      </c>
    </row>
  </sheetData>
  <mergeCells count="32">
    <mergeCell ref="J40:J41"/>
    <mergeCell ref="A34:A35"/>
    <mergeCell ref="A40:A41"/>
    <mergeCell ref="B40:C40"/>
    <mergeCell ref="D40:E40"/>
    <mergeCell ref="F40:G40"/>
    <mergeCell ref="H40:I40"/>
    <mergeCell ref="H34:I34"/>
    <mergeCell ref="J34:J35"/>
    <mergeCell ref="B34:C34"/>
    <mergeCell ref="A26:A27"/>
    <mergeCell ref="B26:C26"/>
    <mergeCell ref="F34:G34"/>
    <mergeCell ref="D26:E26"/>
    <mergeCell ref="F26:G26"/>
    <mergeCell ref="D34:E34"/>
    <mergeCell ref="H19:I19"/>
    <mergeCell ref="J19:J20"/>
    <mergeCell ref="J26:J27"/>
    <mergeCell ref="H26:I26"/>
    <mergeCell ref="A6:J6"/>
    <mergeCell ref="A11:A13"/>
    <mergeCell ref="B11:J11"/>
    <mergeCell ref="B12:C12"/>
    <mergeCell ref="D12:E12"/>
    <mergeCell ref="F12:G12"/>
    <mergeCell ref="H12:I12"/>
    <mergeCell ref="J12:J13"/>
    <mergeCell ref="A19:A20"/>
    <mergeCell ref="B19:C19"/>
    <mergeCell ref="D19:E19"/>
    <mergeCell ref="F19:G19"/>
  </mergeCells>
  <phoneticPr fontId="0" type="noConversion"/>
  <pageMargins left="0.75" right="0.75" top="1" bottom="1" header="0" footer="0"/>
  <pageSetup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41"/>
  <dimension ref="A6:N70"/>
  <sheetViews>
    <sheetView showGridLines="0" zoomScale="70" zoomScaleNormal="70" workbookViewId="0">
      <selection activeCell="W28" sqref="W28"/>
    </sheetView>
  </sheetViews>
  <sheetFormatPr baseColWidth="10" defaultRowHeight="12" x14ac:dyDescent="0.2"/>
  <cols>
    <col min="1" max="1" width="24" style="30" customWidth="1"/>
    <col min="2" max="2" width="19.42578125" style="30" customWidth="1"/>
    <col min="3" max="3" width="6.42578125" style="30" customWidth="1"/>
    <col min="4" max="4" width="14.140625" style="30" customWidth="1"/>
    <col min="5" max="5" width="12.140625" style="30" customWidth="1"/>
    <col min="6" max="6" width="12.85546875" style="30" customWidth="1"/>
    <col min="7" max="7" width="14.42578125" style="30" customWidth="1"/>
    <col min="8" max="16384" width="11.42578125" style="30"/>
  </cols>
  <sheetData>
    <row r="6" spans="1:8" s="28" customFormat="1" ht="16.5" x14ac:dyDescent="0.2">
      <c r="A6" s="473" t="s">
        <v>1</v>
      </c>
      <c r="B6" s="473"/>
      <c r="C6" s="473"/>
      <c r="D6" s="473"/>
      <c r="E6" s="473"/>
      <c r="F6" s="473"/>
      <c r="G6" s="473"/>
      <c r="H6" s="473"/>
    </row>
    <row r="7" spans="1:8" ht="15" customHeight="1" x14ac:dyDescent="0.2">
      <c r="A7" s="29" t="s">
        <v>89</v>
      </c>
      <c r="B7" s="29"/>
      <c r="C7" s="29"/>
      <c r="D7" s="29"/>
      <c r="E7" s="29"/>
      <c r="F7" s="29"/>
      <c r="G7" s="29"/>
      <c r="H7" s="29"/>
    </row>
    <row r="8" spans="1:8" ht="15" customHeight="1" x14ac:dyDescent="0.2">
      <c r="A8" s="29" t="s">
        <v>313</v>
      </c>
      <c r="B8" s="29"/>
      <c r="C8" s="29"/>
      <c r="D8" s="29"/>
      <c r="E8" s="29"/>
      <c r="F8" s="29"/>
      <c r="G8" s="29"/>
      <c r="H8" s="29"/>
    </row>
    <row r="9" spans="1:8" ht="15" customHeight="1" x14ac:dyDescent="0.2">
      <c r="A9" s="29" t="s">
        <v>3</v>
      </c>
      <c r="B9" s="29"/>
      <c r="C9" s="29"/>
      <c r="D9" s="29"/>
      <c r="E9" s="29"/>
      <c r="F9" s="29"/>
      <c r="G9" s="29"/>
      <c r="H9" s="29"/>
    </row>
    <row r="10" spans="1:8" ht="15" customHeight="1" x14ac:dyDescent="0.2">
      <c r="A10" s="31" t="s">
        <v>314</v>
      </c>
      <c r="B10" s="31"/>
      <c r="C10" s="31"/>
      <c r="D10" s="31"/>
      <c r="E10" s="31"/>
      <c r="F10" s="31"/>
      <c r="G10" s="31"/>
      <c r="H10" s="29"/>
    </row>
    <row r="11" spans="1:8" ht="14.25" x14ac:dyDescent="0.25">
      <c r="A11" s="474" t="s">
        <v>13</v>
      </c>
      <c r="B11" s="477"/>
      <c r="C11" s="477"/>
      <c r="D11" s="477"/>
      <c r="E11" s="477"/>
      <c r="F11" s="477"/>
      <c r="G11" s="477"/>
      <c r="H11" s="477"/>
    </row>
    <row r="12" spans="1:8" ht="20.25" customHeight="1" x14ac:dyDescent="0.2">
      <c r="A12" s="475"/>
      <c r="B12" s="478" t="s">
        <v>37</v>
      </c>
      <c r="C12" s="479"/>
      <c r="D12" s="478" t="s">
        <v>36</v>
      </c>
      <c r="E12" s="479"/>
      <c r="F12" s="478" t="s">
        <v>88</v>
      </c>
      <c r="G12" s="479"/>
      <c r="H12" s="501" t="s">
        <v>11</v>
      </c>
    </row>
    <row r="13" spans="1:8" ht="17.25" customHeight="1" x14ac:dyDescent="0.2">
      <c r="A13" s="476"/>
      <c r="B13" s="154" t="s">
        <v>23</v>
      </c>
      <c r="C13" s="155" t="s">
        <v>12</v>
      </c>
      <c r="D13" s="154" t="s">
        <v>23</v>
      </c>
      <c r="E13" s="155" t="s">
        <v>12</v>
      </c>
      <c r="F13" s="154" t="s">
        <v>23</v>
      </c>
      <c r="G13" s="155" t="s">
        <v>12</v>
      </c>
      <c r="H13" s="481"/>
    </row>
    <row r="14" spans="1:8" ht="24" x14ac:dyDescent="0.2">
      <c r="A14" s="61" t="s">
        <v>3</v>
      </c>
      <c r="B14" s="299">
        <v>2311706</v>
      </c>
      <c r="C14" s="100">
        <v>0.18462166314001366</v>
      </c>
      <c r="D14" s="101">
        <v>5444906</v>
      </c>
      <c r="E14" s="100">
        <v>0.43485097212233698</v>
      </c>
      <c r="F14" s="101">
        <v>4764703</v>
      </c>
      <c r="G14" s="100">
        <v>0.38052736473764937</v>
      </c>
      <c r="H14" s="300">
        <v>12521315</v>
      </c>
    </row>
    <row r="15" spans="1:8" x14ac:dyDescent="0.2">
      <c r="A15" s="34" t="s">
        <v>4</v>
      </c>
      <c r="B15" s="86">
        <v>953035</v>
      </c>
      <c r="C15" s="56">
        <v>0.19568197282892358</v>
      </c>
      <c r="D15" s="11">
        <v>2534453</v>
      </c>
      <c r="E15" s="56">
        <v>0.52038672565245114</v>
      </c>
      <c r="F15" s="11">
        <v>1382838</v>
      </c>
      <c r="G15" s="56">
        <v>0.28393130151862522</v>
      </c>
      <c r="H15" s="19">
        <v>4870326</v>
      </c>
    </row>
    <row r="16" spans="1:8" x14ac:dyDescent="0.2">
      <c r="A16" s="36" t="s">
        <v>5</v>
      </c>
      <c r="B16" s="301">
        <v>1358671</v>
      </c>
      <c r="C16" s="96">
        <v>0.17758109441798961</v>
      </c>
      <c r="D16" s="97">
        <v>2910452</v>
      </c>
      <c r="E16" s="96">
        <v>0.38040206305354773</v>
      </c>
      <c r="F16" s="97">
        <v>3381865</v>
      </c>
      <c r="G16" s="96">
        <v>0.44201671182640573</v>
      </c>
      <c r="H16" s="295">
        <v>7650989</v>
      </c>
    </row>
    <row r="17" spans="1:14" x14ac:dyDescent="0.2">
      <c r="A17" s="30" t="s">
        <v>24</v>
      </c>
      <c r="B17" s="5"/>
      <c r="C17" s="5"/>
      <c r="D17" s="5"/>
      <c r="E17" s="5"/>
      <c r="F17" s="4"/>
      <c r="G17" s="4"/>
      <c r="H17" s="1"/>
    </row>
    <row r="18" spans="1:14" x14ac:dyDescent="0.2">
      <c r="B18" s="5"/>
      <c r="C18" s="5"/>
      <c r="D18" s="5"/>
      <c r="E18" s="5"/>
      <c r="F18" s="4"/>
      <c r="G18" s="4"/>
      <c r="H18" s="1"/>
    </row>
    <row r="19" spans="1:14" x14ac:dyDescent="0.2">
      <c r="A19" s="486" t="s">
        <v>14</v>
      </c>
      <c r="B19" s="478" t="s">
        <v>37</v>
      </c>
      <c r="C19" s="479"/>
      <c r="D19" s="478" t="s">
        <v>36</v>
      </c>
      <c r="E19" s="479"/>
      <c r="F19" s="478" t="s">
        <v>88</v>
      </c>
      <c r="G19" s="479"/>
      <c r="H19" s="448" t="s">
        <v>11</v>
      </c>
    </row>
    <row r="20" spans="1:14" x14ac:dyDescent="0.2">
      <c r="A20" s="486"/>
      <c r="B20" s="154" t="s">
        <v>23</v>
      </c>
      <c r="C20" s="155" t="s">
        <v>12</v>
      </c>
      <c r="D20" s="154" t="s">
        <v>23</v>
      </c>
      <c r="E20" s="155" t="s">
        <v>12</v>
      </c>
      <c r="F20" s="154" t="s">
        <v>23</v>
      </c>
      <c r="G20" s="155" t="s">
        <v>12</v>
      </c>
      <c r="H20" s="448"/>
    </row>
    <row r="21" spans="1:14" x14ac:dyDescent="0.2">
      <c r="A21" s="62" t="s">
        <v>15</v>
      </c>
      <c r="B21" s="71">
        <v>245897</v>
      </c>
      <c r="C21" s="70">
        <v>0.22903925290750204</v>
      </c>
      <c r="D21" s="93">
        <v>458443</v>
      </c>
      <c r="E21" s="70">
        <v>0.42701392136005706</v>
      </c>
      <c r="F21" s="93">
        <v>369262</v>
      </c>
      <c r="G21" s="70">
        <v>0.3439468257324409</v>
      </c>
      <c r="H21" s="292">
        <v>1073602</v>
      </c>
    </row>
    <row r="22" spans="1:14" x14ac:dyDescent="0.2">
      <c r="A22" s="34" t="s">
        <v>16</v>
      </c>
      <c r="B22" s="86">
        <v>1631655</v>
      </c>
      <c r="C22" s="56">
        <v>0.24700383966303491</v>
      </c>
      <c r="D22" s="11">
        <v>3249633</v>
      </c>
      <c r="E22" s="56">
        <v>0.49193722232684428</v>
      </c>
      <c r="F22" s="11">
        <v>1724500</v>
      </c>
      <c r="G22" s="56">
        <v>0.26105893801012081</v>
      </c>
      <c r="H22" s="19">
        <v>6605788</v>
      </c>
    </row>
    <row r="23" spans="1:14" x14ac:dyDescent="0.2">
      <c r="A23" s="36" t="s">
        <v>17</v>
      </c>
      <c r="B23" s="301">
        <v>407465</v>
      </c>
      <c r="C23" s="96">
        <v>8.6739416243611603E-2</v>
      </c>
      <c r="D23" s="97">
        <v>1679052</v>
      </c>
      <c r="E23" s="96">
        <v>0.35742944871993554</v>
      </c>
      <c r="F23" s="97">
        <v>2611059</v>
      </c>
      <c r="G23" s="96">
        <v>0.55583113503645287</v>
      </c>
      <c r="H23" s="295">
        <v>4697576</v>
      </c>
    </row>
    <row r="24" spans="1:14" x14ac:dyDescent="0.2">
      <c r="A24" s="30" t="s">
        <v>24</v>
      </c>
      <c r="B24" s="2"/>
      <c r="C24" s="2"/>
      <c r="D24" s="2"/>
      <c r="E24" s="2"/>
      <c r="F24" s="1"/>
      <c r="G24" s="1"/>
      <c r="H24" s="1"/>
    </row>
    <row r="25" spans="1:14" x14ac:dyDescent="0.2">
      <c r="B25" s="2"/>
      <c r="C25" s="2"/>
      <c r="D25" s="2"/>
      <c r="E25" s="2"/>
      <c r="F25" s="1"/>
      <c r="G25" s="1"/>
      <c r="H25" s="1"/>
      <c r="N25" s="52"/>
    </row>
    <row r="26" spans="1:14" x14ac:dyDescent="0.2">
      <c r="A26" s="486" t="s">
        <v>18</v>
      </c>
      <c r="B26" s="478" t="s">
        <v>37</v>
      </c>
      <c r="C26" s="479"/>
      <c r="D26" s="478" t="s">
        <v>36</v>
      </c>
      <c r="E26" s="479"/>
      <c r="F26" s="478" t="s">
        <v>88</v>
      </c>
      <c r="G26" s="479"/>
      <c r="H26" s="448" t="s">
        <v>11</v>
      </c>
    </row>
    <row r="27" spans="1:14" x14ac:dyDescent="0.2">
      <c r="A27" s="486"/>
      <c r="B27" s="154" t="s">
        <v>23</v>
      </c>
      <c r="C27" s="155" t="s">
        <v>12</v>
      </c>
      <c r="D27" s="154" t="s">
        <v>23</v>
      </c>
      <c r="E27" s="155" t="s">
        <v>12</v>
      </c>
      <c r="F27" s="154" t="s">
        <v>23</v>
      </c>
      <c r="G27" s="155" t="s">
        <v>12</v>
      </c>
      <c r="H27" s="448"/>
    </row>
    <row r="28" spans="1:14" x14ac:dyDescent="0.2">
      <c r="A28" s="62" t="s">
        <v>19</v>
      </c>
      <c r="B28" s="71">
        <v>106786</v>
      </c>
      <c r="C28" s="70">
        <v>0.13108302522328771</v>
      </c>
      <c r="D28" s="93">
        <v>345526</v>
      </c>
      <c r="E28" s="70">
        <v>0.42414355227559525</v>
      </c>
      <c r="F28" s="93">
        <v>362332</v>
      </c>
      <c r="G28" s="70">
        <v>0.44477342250111707</v>
      </c>
      <c r="H28" s="292">
        <v>814644</v>
      </c>
    </row>
    <row r="29" spans="1:14" x14ac:dyDescent="0.2">
      <c r="A29" s="34" t="s">
        <v>20</v>
      </c>
      <c r="B29" s="86">
        <v>449181</v>
      </c>
      <c r="C29" s="56">
        <v>0.16044791580343085</v>
      </c>
      <c r="D29" s="11">
        <v>1210060</v>
      </c>
      <c r="E29" s="56">
        <v>0.43223467821902423</v>
      </c>
      <c r="F29" s="11">
        <v>1140304</v>
      </c>
      <c r="G29" s="56">
        <v>0.40731776317857482</v>
      </c>
      <c r="H29" s="19">
        <v>2799544</v>
      </c>
    </row>
    <row r="30" spans="1:14" x14ac:dyDescent="0.2">
      <c r="A30" s="37" t="s">
        <v>21</v>
      </c>
      <c r="B30" s="84">
        <v>637176</v>
      </c>
      <c r="C30" s="91">
        <v>0.18706611621200919</v>
      </c>
      <c r="D30" s="84">
        <v>1515212</v>
      </c>
      <c r="E30" s="91">
        <v>0.44484541802866223</v>
      </c>
      <c r="F30" s="84">
        <v>1253766</v>
      </c>
      <c r="G30" s="91">
        <v>0.36808846575932858</v>
      </c>
      <c r="H30" s="82">
        <v>3406154</v>
      </c>
    </row>
    <row r="31" spans="1:14" x14ac:dyDescent="0.2">
      <c r="A31" s="38" t="s">
        <v>22</v>
      </c>
      <c r="B31" s="15">
        <v>1118563</v>
      </c>
      <c r="C31" s="57">
        <v>0.20333911837051372</v>
      </c>
      <c r="D31" s="15">
        <v>2374108</v>
      </c>
      <c r="E31" s="57">
        <v>0.43157964963652795</v>
      </c>
      <c r="F31" s="15">
        <v>2008302</v>
      </c>
      <c r="G31" s="57">
        <v>0.36508123199295833</v>
      </c>
      <c r="H31" s="13">
        <v>5500973</v>
      </c>
    </row>
    <row r="32" spans="1:14" x14ac:dyDescent="0.2">
      <c r="A32" s="30" t="s">
        <v>24</v>
      </c>
      <c r="B32" s="2"/>
      <c r="C32" s="2"/>
      <c r="D32" s="2"/>
      <c r="E32" s="2"/>
      <c r="F32" s="1"/>
      <c r="G32" s="1"/>
      <c r="H32" s="1"/>
    </row>
    <row r="33" spans="1:8" x14ac:dyDescent="0.2">
      <c r="B33" s="2"/>
      <c r="C33" s="2"/>
      <c r="D33" s="2"/>
      <c r="E33" s="2"/>
      <c r="F33" s="1"/>
      <c r="G33" s="1"/>
      <c r="H33" s="1"/>
    </row>
    <row r="34" spans="1:8" ht="26.1" customHeight="1" x14ac:dyDescent="0.2">
      <c r="A34" s="484" t="s">
        <v>209</v>
      </c>
      <c r="B34" s="478" t="s">
        <v>37</v>
      </c>
      <c r="C34" s="479"/>
      <c r="D34" s="478" t="s">
        <v>36</v>
      </c>
      <c r="E34" s="479"/>
      <c r="F34" s="478" t="s">
        <v>88</v>
      </c>
      <c r="G34" s="479"/>
      <c r="H34" s="448" t="s">
        <v>11</v>
      </c>
    </row>
    <row r="35" spans="1:8" x14ac:dyDescent="0.2">
      <c r="A35" s="500"/>
      <c r="B35" s="154" t="s">
        <v>23</v>
      </c>
      <c r="C35" s="155" t="s">
        <v>12</v>
      </c>
      <c r="D35" s="154" t="s">
        <v>23</v>
      </c>
      <c r="E35" s="155" t="s">
        <v>12</v>
      </c>
      <c r="F35" s="154" t="s">
        <v>23</v>
      </c>
      <c r="G35" s="155" t="s">
        <v>12</v>
      </c>
      <c r="H35" s="448"/>
    </row>
    <row r="36" spans="1:8" x14ac:dyDescent="0.2">
      <c r="A36" s="133" t="s">
        <v>184</v>
      </c>
      <c r="B36" s="71">
        <v>1376630</v>
      </c>
      <c r="C36" s="70">
        <v>0.19701016470726967</v>
      </c>
      <c r="D36" s="71">
        <v>3086626</v>
      </c>
      <c r="E36" s="70">
        <v>0.44172849396696351</v>
      </c>
      <c r="F36" s="71">
        <v>2524353</v>
      </c>
      <c r="G36" s="70">
        <v>0.36126134132576682</v>
      </c>
      <c r="H36" s="69">
        <v>6987609</v>
      </c>
    </row>
    <row r="37" spans="1:8" x14ac:dyDescent="0.2">
      <c r="A37" s="38" t="s">
        <v>185</v>
      </c>
      <c r="B37" s="15">
        <v>935076</v>
      </c>
      <c r="C37" s="57">
        <v>0.16897825797033669</v>
      </c>
      <c r="D37" s="15">
        <v>2358279</v>
      </c>
      <c r="E37" s="57">
        <v>0.4261662979565593</v>
      </c>
      <c r="F37" s="15">
        <v>2240350</v>
      </c>
      <c r="G37" s="57">
        <v>0.4048552633623832</v>
      </c>
      <c r="H37" s="13">
        <v>5533706</v>
      </c>
    </row>
    <row r="38" spans="1:8" x14ac:dyDescent="0.2">
      <c r="A38" s="30" t="s">
        <v>24</v>
      </c>
      <c r="B38" s="2"/>
      <c r="C38" s="2"/>
      <c r="D38" s="2"/>
      <c r="E38" s="2"/>
      <c r="F38" s="1"/>
      <c r="G38" s="1"/>
      <c r="H38" s="1"/>
    </row>
    <row r="39" spans="1:8" x14ac:dyDescent="0.2">
      <c r="B39" s="2"/>
      <c r="C39" s="2"/>
      <c r="D39" s="2"/>
      <c r="E39" s="2"/>
      <c r="F39" s="1"/>
      <c r="G39" s="1"/>
      <c r="H39" s="1"/>
    </row>
    <row r="40" spans="1:8" ht="12.75" customHeight="1" x14ac:dyDescent="0.2">
      <c r="A40" s="482" t="s">
        <v>181</v>
      </c>
      <c r="B40" s="478" t="s">
        <v>37</v>
      </c>
      <c r="C40" s="479"/>
      <c r="D40" s="478" t="s">
        <v>36</v>
      </c>
      <c r="E40" s="479"/>
      <c r="F40" s="478" t="s">
        <v>88</v>
      </c>
      <c r="G40" s="479"/>
      <c r="H40" s="446" t="s">
        <v>11</v>
      </c>
    </row>
    <row r="41" spans="1:8" x14ac:dyDescent="0.2">
      <c r="A41" s="483"/>
      <c r="B41" s="154" t="s">
        <v>23</v>
      </c>
      <c r="C41" s="155" t="s">
        <v>12</v>
      </c>
      <c r="D41" s="154" t="s">
        <v>23</v>
      </c>
      <c r="E41" s="155" t="s">
        <v>12</v>
      </c>
      <c r="F41" s="154" t="s">
        <v>23</v>
      </c>
      <c r="G41" s="155" t="s">
        <v>12</v>
      </c>
      <c r="H41" s="447"/>
    </row>
    <row r="42" spans="1:8" x14ac:dyDescent="0.2">
      <c r="A42" s="37" t="s">
        <v>163</v>
      </c>
      <c r="B42" s="71">
        <v>18063</v>
      </c>
      <c r="C42" s="70">
        <v>0.117328777800873</v>
      </c>
      <c r="D42" s="71">
        <v>62081</v>
      </c>
      <c r="E42" s="70">
        <v>0.40324906464352528</v>
      </c>
      <c r="F42" s="71">
        <v>73809</v>
      </c>
      <c r="G42" s="70">
        <v>0.47942865308667637</v>
      </c>
      <c r="H42" s="69">
        <v>153952</v>
      </c>
    </row>
    <row r="43" spans="1:8" x14ac:dyDescent="0.2">
      <c r="A43" s="34" t="s">
        <v>180</v>
      </c>
      <c r="B43" s="86">
        <v>80478</v>
      </c>
      <c r="C43" s="56">
        <v>9.6755694216515475E-2</v>
      </c>
      <c r="D43" s="86">
        <v>509424</v>
      </c>
      <c r="E43" s="56">
        <v>0.61246145245351757</v>
      </c>
      <c r="F43" s="86">
        <v>241863</v>
      </c>
      <c r="G43" s="56">
        <v>0.29078285332996701</v>
      </c>
      <c r="H43" s="12">
        <v>831765</v>
      </c>
    </row>
    <row r="44" spans="1:8" x14ac:dyDescent="0.2">
      <c r="A44" s="37" t="s">
        <v>164</v>
      </c>
      <c r="B44" s="84">
        <v>989723</v>
      </c>
      <c r="C44" s="83">
        <v>0.23121711242539408</v>
      </c>
      <c r="D44" s="84">
        <v>1843760</v>
      </c>
      <c r="E44" s="83">
        <v>0.43073553227058947</v>
      </c>
      <c r="F44" s="84">
        <v>1447009</v>
      </c>
      <c r="G44" s="83">
        <v>0.33804735530401647</v>
      </c>
      <c r="H44" s="82">
        <v>4280492</v>
      </c>
    </row>
    <row r="45" spans="1:8" x14ac:dyDescent="0.2">
      <c r="A45" s="34" t="s">
        <v>174</v>
      </c>
      <c r="B45" s="86">
        <v>115596</v>
      </c>
      <c r="C45" s="56">
        <v>0.19489413645084822</v>
      </c>
      <c r="D45" s="86">
        <v>283861</v>
      </c>
      <c r="E45" s="56">
        <v>0.47858787905355055</v>
      </c>
      <c r="F45" s="86">
        <v>193664</v>
      </c>
      <c r="G45" s="56">
        <v>0.32651629850182595</v>
      </c>
      <c r="H45" s="12">
        <v>593122</v>
      </c>
    </row>
    <row r="46" spans="1:8" x14ac:dyDescent="0.2">
      <c r="A46" s="37" t="s">
        <v>203</v>
      </c>
      <c r="B46" s="89">
        <v>192598</v>
      </c>
      <c r="C46" s="83">
        <v>0.17035553019950203</v>
      </c>
      <c r="D46" s="89">
        <v>517744</v>
      </c>
      <c r="E46" s="83">
        <v>0.4579515551958534</v>
      </c>
      <c r="F46" s="89">
        <v>420222</v>
      </c>
      <c r="G46" s="83">
        <v>0.37169203009114909</v>
      </c>
      <c r="H46" s="88">
        <v>1130565</v>
      </c>
    </row>
    <row r="47" spans="1:8" x14ac:dyDescent="0.2">
      <c r="A47" s="34" t="s">
        <v>165</v>
      </c>
      <c r="B47" s="86">
        <v>70564</v>
      </c>
      <c r="C47" s="56">
        <v>0.16312886357226411</v>
      </c>
      <c r="D47" s="86">
        <v>213064</v>
      </c>
      <c r="E47" s="56">
        <v>0.49255836103623496</v>
      </c>
      <c r="F47" s="86">
        <v>148938</v>
      </c>
      <c r="G47" s="56">
        <v>0.34431277539150096</v>
      </c>
      <c r="H47" s="12">
        <v>432566</v>
      </c>
    </row>
    <row r="48" spans="1:8" x14ac:dyDescent="0.2">
      <c r="A48" s="37" t="s">
        <v>205</v>
      </c>
      <c r="B48" s="84">
        <v>46852</v>
      </c>
      <c r="C48" s="83">
        <v>0.10533486513890794</v>
      </c>
      <c r="D48" s="84">
        <v>203112</v>
      </c>
      <c r="E48" s="83">
        <v>0.45664593033582063</v>
      </c>
      <c r="F48" s="84">
        <v>194826</v>
      </c>
      <c r="G48" s="83">
        <v>0.43801695627834197</v>
      </c>
      <c r="H48" s="82">
        <v>444791</v>
      </c>
    </row>
    <row r="49" spans="1:8" x14ac:dyDescent="0.2">
      <c r="A49" s="34" t="s">
        <v>166</v>
      </c>
      <c r="B49" s="86">
        <v>9835</v>
      </c>
      <c r="C49" s="56">
        <v>0.12616091128328802</v>
      </c>
      <c r="D49" s="86">
        <v>45423</v>
      </c>
      <c r="E49" s="56">
        <v>0.58267484221868748</v>
      </c>
      <c r="F49" s="86">
        <v>22698</v>
      </c>
      <c r="G49" s="56">
        <v>0.29116424649802453</v>
      </c>
      <c r="H49" s="12">
        <v>77956</v>
      </c>
    </row>
    <row r="50" spans="1:8" x14ac:dyDescent="0.2">
      <c r="A50" s="37" t="s">
        <v>179</v>
      </c>
      <c r="B50" s="89">
        <v>42973</v>
      </c>
      <c r="C50" s="83">
        <v>0.16265698691113348</v>
      </c>
      <c r="D50" s="89">
        <v>110858</v>
      </c>
      <c r="E50" s="83">
        <v>0.4196083181298591</v>
      </c>
      <c r="F50" s="89">
        <v>110363</v>
      </c>
      <c r="G50" s="83">
        <v>0.41773469495900739</v>
      </c>
      <c r="H50" s="88">
        <v>264194</v>
      </c>
    </row>
    <row r="51" spans="1:8" x14ac:dyDescent="0.2">
      <c r="A51" s="34" t="s">
        <v>176</v>
      </c>
      <c r="B51" s="86">
        <v>41811</v>
      </c>
      <c r="C51" s="56">
        <v>0.16818787032828231</v>
      </c>
      <c r="D51" s="86">
        <v>101239</v>
      </c>
      <c r="E51" s="56">
        <v>0.40724143895541781</v>
      </c>
      <c r="F51" s="86">
        <v>105546</v>
      </c>
      <c r="G51" s="56">
        <v>0.4245666681416107</v>
      </c>
      <c r="H51" s="12">
        <v>248597</v>
      </c>
    </row>
    <row r="52" spans="1:8" x14ac:dyDescent="0.2">
      <c r="A52" s="37" t="s">
        <v>207</v>
      </c>
      <c r="B52" s="84">
        <v>252179</v>
      </c>
      <c r="C52" s="83">
        <v>0.13133331076559324</v>
      </c>
      <c r="D52" s="84">
        <v>897205</v>
      </c>
      <c r="E52" s="83">
        <v>0.46725898304555125</v>
      </c>
      <c r="F52" s="84">
        <v>770761</v>
      </c>
      <c r="G52" s="83">
        <v>0.40140770618885552</v>
      </c>
      <c r="H52" s="82">
        <v>1920145</v>
      </c>
    </row>
    <row r="53" spans="1:8" x14ac:dyDescent="0.2">
      <c r="A53" s="34" t="s">
        <v>178</v>
      </c>
      <c r="B53" s="86">
        <v>26115</v>
      </c>
      <c r="C53" s="56">
        <v>0.13375297058100466</v>
      </c>
      <c r="D53" s="86">
        <v>76343</v>
      </c>
      <c r="E53" s="56">
        <v>0.39100528558551179</v>
      </c>
      <c r="F53" s="86">
        <v>92790</v>
      </c>
      <c r="G53" s="56">
        <v>0.47524174383348355</v>
      </c>
      <c r="H53" s="12">
        <v>195248</v>
      </c>
    </row>
    <row r="54" spans="1:8" x14ac:dyDescent="0.2">
      <c r="A54" s="37" t="s">
        <v>167</v>
      </c>
      <c r="B54" s="89">
        <v>21825</v>
      </c>
      <c r="C54" s="83">
        <v>0.12846245305896617</v>
      </c>
      <c r="D54" s="89">
        <v>72550</v>
      </c>
      <c r="E54" s="83">
        <v>0.42703097225328734</v>
      </c>
      <c r="F54" s="89">
        <v>75519</v>
      </c>
      <c r="G54" s="83">
        <v>0.44450657468774646</v>
      </c>
      <c r="H54" s="88">
        <v>169894</v>
      </c>
    </row>
    <row r="55" spans="1:8" x14ac:dyDescent="0.2">
      <c r="A55" s="34" t="s">
        <v>168</v>
      </c>
      <c r="B55" s="86">
        <v>33255</v>
      </c>
      <c r="C55" s="56">
        <v>0.2139851230309894</v>
      </c>
      <c r="D55" s="86">
        <v>64465</v>
      </c>
      <c r="E55" s="56">
        <v>0.41481133532379283</v>
      </c>
      <c r="F55" s="86">
        <v>57688</v>
      </c>
      <c r="G55" s="56">
        <v>0.37120354164521774</v>
      </c>
      <c r="H55" s="12">
        <v>155408</v>
      </c>
    </row>
    <row r="56" spans="1:8" x14ac:dyDescent="0.2">
      <c r="A56" s="37" t="s">
        <v>204</v>
      </c>
      <c r="B56" s="84">
        <v>80827</v>
      </c>
      <c r="C56" s="83">
        <v>0.24758319447167221</v>
      </c>
      <c r="D56" s="84">
        <v>119979</v>
      </c>
      <c r="E56" s="83">
        <v>0.36751065967457364</v>
      </c>
      <c r="F56" s="84">
        <v>125658</v>
      </c>
      <c r="G56" s="83">
        <v>0.38490614585375416</v>
      </c>
      <c r="H56" s="82">
        <v>326464</v>
      </c>
    </row>
    <row r="57" spans="1:8" x14ac:dyDescent="0.2">
      <c r="A57" s="34" t="s">
        <v>161</v>
      </c>
      <c r="B57" s="86">
        <v>30441</v>
      </c>
      <c r="C57" s="56">
        <v>0.21672979438400639</v>
      </c>
      <c r="D57" s="86">
        <v>34226</v>
      </c>
      <c r="E57" s="56">
        <v>0.24367773537620321</v>
      </c>
      <c r="F57" s="86">
        <v>75789</v>
      </c>
      <c r="G57" s="56">
        <v>0.5395924702397904</v>
      </c>
      <c r="H57" s="12">
        <v>140456</v>
      </c>
    </row>
    <row r="58" spans="1:8" x14ac:dyDescent="0.2">
      <c r="A58" s="37" t="s">
        <v>162</v>
      </c>
      <c r="B58" s="89">
        <v>14080</v>
      </c>
      <c r="C58" s="83">
        <v>0.29820399864452729</v>
      </c>
      <c r="D58" s="89">
        <v>27533</v>
      </c>
      <c r="E58" s="83">
        <v>0.5831286004744155</v>
      </c>
      <c r="F58" s="89">
        <v>5603</v>
      </c>
      <c r="G58" s="83">
        <v>0.11866740088105728</v>
      </c>
      <c r="H58" s="88">
        <v>47216</v>
      </c>
    </row>
    <row r="59" spans="1:8" x14ac:dyDescent="0.2">
      <c r="A59" s="34" t="s">
        <v>169</v>
      </c>
      <c r="B59" s="86">
        <v>6163</v>
      </c>
      <c r="C59" s="56">
        <v>9.2387719613839417E-2</v>
      </c>
      <c r="D59" s="86">
        <v>40728</v>
      </c>
      <c r="E59" s="56">
        <v>0.61054146429213885</v>
      </c>
      <c r="F59" s="86">
        <v>19816</v>
      </c>
      <c r="G59" s="56">
        <v>0.29705582538825925</v>
      </c>
      <c r="H59" s="12">
        <v>66708</v>
      </c>
    </row>
    <row r="60" spans="1:8" x14ac:dyDescent="0.2">
      <c r="A60" s="37" t="s">
        <v>177</v>
      </c>
      <c r="B60" s="84">
        <v>44080</v>
      </c>
      <c r="C60" s="83">
        <v>0.20505759103849946</v>
      </c>
      <c r="D60" s="84">
        <v>89716</v>
      </c>
      <c r="E60" s="83">
        <v>0.41735360339405669</v>
      </c>
      <c r="F60" s="84">
        <v>81168</v>
      </c>
      <c r="G60" s="83">
        <v>0.37758880556744384</v>
      </c>
      <c r="H60" s="82">
        <v>214964</v>
      </c>
    </row>
    <row r="61" spans="1:8" x14ac:dyDescent="0.2">
      <c r="A61" s="34" t="s">
        <v>170</v>
      </c>
      <c r="B61" s="86">
        <v>35055</v>
      </c>
      <c r="C61" s="56">
        <v>0.3039538714991763</v>
      </c>
      <c r="D61" s="86">
        <v>14096</v>
      </c>
      <c r="E61" s="56">
        <v>0.12222318564120351</v>
      </c>
      <c r="F61" s="86">
        <v>66179</v>
      </c>
      <c r="G61" s="56">
        <v>0.57382294285962021</v>
      </c>
      <c r="H61" s="12">
        <v>115330</v>
      </c>
    </row>
    <row r="62" spans="1:8" x14ac:dyDescent="0.2">
      <c r="A62" s="37" t="s">
        <v>171</v>
      </c>
      <c r="B62" s="89">
        <v>11683</v>
      </c>
      <c r="C62" s="83">
        <v>0.13198892843020957</v>
      </c>
      <c r="D62" s="89">
        <v>37850</v>
      </c>
      <c r="E62" s="83">
        <v>0.42761113935491157</v>
      </c>
      <c r="F62" s="89">
        <v>38983</v>
      </c>
      <c r="G62" s="83">
        <v>0.44041122973507313</v>
      </c>
      <c r="H62" s="88">
        <v>88515</v>
      </c>
    </row>
    <row r="63" spans="1:8" x14ac:dyDescent="0.2">
      <c r="A63" s="34" t="s">
        <v>172</v>
      </c>
      <c r="B63" s="86">
        <v>34918</v>
      </c>
      <c r="C63" s="56">
        <v>0.16716375038896999</v>
      </c>
      <c r="D63" s="86">
        <v>67949</v>
      </c>
      <c r="E63" s="56">
        <v>0.32529382195945139</v>
      </c>
      <c r="F63" s="86">
        <v>106018</v>
      </c>
      <c r="G63" s="56">
        <v>0.50754242765157864</v>
      </c>
      <c r="H63" s="12">
        <v>208885</v>
      </c>
    </row>
    <row r="64" spans="1:8" x14ac:dyDescent="0.2">
      <c r="A64" s="37" t="s">
        <v>173</v>
      </c>
      <c r="B64" s="84">
        <v>69469</v>
      </c>
      <c r="C64" s="83">
        <v>0.27412379351437521</v>
      </c>
      <c r="D64" s="84">
        <v>95747</v>
      </c>
      <c r="E64" s="83">
        <v>0.37781644845356754</v>
      </c>
      <c r="F64" s="84">
        <v>88206</v>
      </c>
      <c r="G64" s="83">
        <v>0.34805975803205719</v>
      </c>
      <c r="H64" s="82">
        <v>253422</v>
      </c>
    </row>
    <row r="65" spans="1:8" x14ac:dyDescent="0.2">
      <c r="A65" s="38" t="s">
        <v>11</v>
      </c>
      <c r="B65" s="114">
        <v>2268583</v>
      </c>
      <c r="C65" s="111">
        <v>0.18353261757287417</v>
      </c>
      <c r="D65" s="114">
        <v>5528954</v>
      </c>
      <c r="E65" s="111">
        <v>0.44730274363336631</v>
      </c>
      <c r="F65" s="114">
        <v>4563115</v>
      </c>
      <c r="G65" s="111">
        <v>0.36916455789188485</v>
      </c>
      <c r="H65" s="110">
        <v>12360653</v>
      </c>
    </row>
    <row r="66" spans="1:8" x14ac:dyDescent="0.2">
      <c r="A66" s="228" t="s">
        <v>24</v>
      </c>
    </row>
    <row r="67" spans="1:8" x14ac:dyDescent="0.2">
      <c r="A67" s="239" t="s">
        <v>311</v>
      </c>
    </row>
    <row r="70" spans="1:8" ht="12.75" customHeight="1" x14ac:dyDescent="0.2"/>
  </sheetData>
  <mergeCells count="27">
    <mergeCell ref="A6:H6"/>
    <mergeCell ref="A11:A13"/>
    <mergeCell ref="B11:H11"/>
    <mergeCell ref="B12:C12"/>
    <mergeCell ref="D12:E12"/>
    <mergeCell ref="F12:G12"/>
    <mergeCell ref="H12:H13"/>
    <mergeCell ref="A19:A20"/>
    <mergeCell ref="B19:C19"/>
    <mergeCell ref="A26:A27"/>
    <mergeCell ref="F19:G19"/>
    <mergeCell ref="B26:C26"/>
    <mergeCell ref="F26:G26"/>
    <mergeCell ref="H19:H20"/>
    <mergeCell ref="D40:E40"/>
    <mergeCell ref="D19:E19"/>
    <mergeCell ref="H40:H41"/>
    <mergeCell ref="H34:H35"/>
    <mergeCell ref="D26:E26"/>
    <mergeCell ref="H26:H27"/>
    <mergeCell ref="B34:C34"/>
    <mergeCell ref="A40:A41"/>
    <mergeCell ref="B40:C40"/>
    <mergeCell ref="A34:A35"/>
    <mergeCell ref="F40:G40"/>
    <mergeCell ref="D34:E34"/>
    <mergeCell ref="F34:G34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42"/>
  <dimension ref="A6:H70"/>
  <sheetViews>
    <sheetView showGridLines="0" zoomScale="60" zoomScaleNormal="60" workbookViewId="0">
      <selection activeCell="L26" sqref="L26"/>
    </sheetView>
  </sheetViews>
  <sheetFormatPr baseColWidth="10" defaultRowHeight="12" x14ac:dyDescent="0.2"/>
  <cols>
    <col min="1" max="1" width="24" style="30" customWidth="1"/>
    <col min="2" max="2" width="19.42578125" style="30" customWidth="1"/>
    <col min="3" max="3" width="6.42578125" style="30" customWidth="1"/>
    <col min="4" max="4" width="14.140625" style="30" customWidth="1"/>
    <col min="5" max="5" width="12.140625" style="30" customWidth="1"/>
    <col min="6" max="6" width="11.7109375" style="30" customWidth="1"/>
    <col min="7" max="7" width="14.42578125" style="30" customWidth="1"/>
    <col min="8" max="8" width="13.5703125" style="30" customWidth="1"/>
    <col min="9" max="16384" width="11.42578125" style="30"/>
  </cols>
  <sheetData>
    <row r="6" spans="1:8" s="28" customFormat="1" ht="16.5" x14ac:dyDescent="0.2">
      <c r="A6" s="473" t="s">
        <v>1</v>
      </c>
      <c r="B6" s="473"/>
      <c r="C6" s="473"/>
      <c r="D6" s="473"/>
      <c r="E6" s="473"/>
      <c r="F6" s="473"/>
      <c r="G6" s="473"/>
      <c r="H6" s="473"/>
    </row>
    <row r="7" spans="1:8" ht="15" customHeight="1" x14ac:dyDescent="0.2">
      <c r="A7" s="29" t="s">
        <v>90</v>
      </c>
      <c r="B7" s="29"/>
      <c r="C7" s="29"/>
      <c r="D7" s="29"/>
      <c r="E7" s="29"/>
      <c r="F7" s="29"/>
      <c r="G7" s="29"/>
      <c r="H7" s="29"/>
    </row>
    <row r="8" spans="1:8" ht="15" customHeight="1" x14ac:dyDescent="0.2">
      <c r="A8" s="29" t="s">
        <v>313</v>
      </c>
      <c r="B8" s="29"/>
      <c r="C8" s="29"/>
      <c r="D8" s="29"/>
      <c r="E8" s="29"/>
      <c r="F8" s="29"/>
      <c r="G8" s="29"/>
      <c r="H8" s="29"/>
    </row>
    <row r="9" spans="1:8" ht="15" customHeight="1" x14ac:dyDescent="0.2">
      <c r="A9" s="29" t="s">
        <v>3</v>
      </c>
      <c r="B9" s="29"/>
      <c r="C9" s="29"/>
      <c r="D9" s="29"/>
      <c r="E9" s="29"/>
      <c r="F9" s="29"/>
      <c r="G9" s="29"/>
      <c r="H9" s="29"/>
    </row>
    <row r="10" spans="1:8" ht="15" customHeight="1" x14ac:dyDescent="0.2">
      <c r="A10" s="31" t="s">
        <v>314</v>
      </c>
      <c r="B10" s="31"/>
      <c r="C10" s="31"/>
      <c r="D10" s="31"/>
      <c r="E10" s="31"/>
      <c r="F10" s="31"/>
      <c r="G10" s="31"/>
      <c r="H10" s="29"/>
    </row>
    <row r="11" spans="1:8" ht="14.25" x14ac:dyDescent="0.25">
      <c r="A11" s="474" t="s">
        <v>13</v>
      </c>
      <c r="B11" s="477"/>
      <c r="C11" s="477"/>
      <c r="D11" s="477"/>
      <c r="E11" s="477"/>
      <c r="F11" s="477"/>
      <c r="G11" s="477"/>
      <c r="H11" s="477"/>
    </row>
    <row r="12" spans="1:8" ht="24.75" customHeight="1" x14ac:dyDescent="0.2">
      <c r="A12" s="475"/>
      <c r="B12" s="478" t="s">
        <v>37</v>
      </c>
      <c r="C12" s="479"/>
      <c r="D12" s="478" t="s">
        <v>36</v>
      </c>
      <c r="E12" s="479"/>
      <c r="F12" s="502" t="s">
        <v>91</v>
      </c>
      <c r="G12" s="503"/>
      <c r="H12" s="480" t="s">
        <v>11</v>
      </c>
    </row>
    <row r="13" spans="1:8" ht="17.25" customHeight="1" x14ac:dyDescent="0.2">
      <c r="A13" s="476"/>
      <c r="B13" s="32" t="s">
        <v>23</v>
      </c>
      <c r="C13" s="33" t="s">
        <v>12</v>
      </c>
      <c r="D13" s="32" t="s">
        <v>23</v>
      </c>
      <c r="E13" s="33" t="s">
        <v>12</v>
      </c>
      <c r="F13" s="32" t="s">
        <v>23</v>
      </c>
      <c r="G13" s="33" t="s">
        <v>12</v>
      </c>
      <c r="H13" s="481"/>
    </row>
    <row r="14" spans="1:8" ht="24" x14ac:dyDescent="0.2">
      <c r="A14" s="61" t="s">
        <v>3</v>
      </c>
      <c r="B14" s="299">
        <v>3258076</v>
      </c>
      <c r="C14" s="100">
        <v>0.26020238289668457</v>
      </c>
      <c r="D14" s="101">
        <v>8361254</v>
      </c>
      <c r="E14" s="100">
        <v>0.66776165282959499</v>
      </c>
      <c r="F14" s="101">
        <v>901984</v>
      </c>
      <c r="G14" s="100">
        <v>7.203588440990423E-2</v>
      </c>
      <c r="H14" s="300">
        <v>12521315</v>
      </c>
    </row>
    <row r="15" spans="1:8" x14ac:dyDescent="0.2">
      <c r="A15" s="34" t="s">
        <v>4</v>
      </c>
      <c r="B15" s="86">
        <v>877286</v>
      </c>
      <c r="C15" s="56">
        <v>0.18012880451945107</v>
      </c>
      <c r="D15" s="11">
        <v>3378463</v>
      </c>
      <c r="E15" s="56">
        <v>0.69368313332618803</v>
      </c>
      <c r="F15" s="11">
        <v>614576</v>
      </c>
      <c r="G15" s="56">
        <v>0.12618785682929642</v>
      </c>
      <c r="H15" s="19">
        <v>4870326</v>
      </c>
    </row>
    <row r="16" spans="1:8" x14ac:dyDescent="0.2">
      <c r="A16" s="36" t="s">
        <v>5</v>
      </c>
      <c r="B16" s="301">
        <v>2380790</v>
      </c>
      <c r="C16" s="96">
        <v>0.31117415016542305</v>
      </c>
      <c r="D16" s="97">
        <v>4982791</v>
      </c>
      <c r="E16" s="96">
        <v>0.65126103305075989</v>
      </c>
      <c r="F16" s="97">
        <v>287408</v>
      </c>
      <c r="G16" s="96">
        <v>3.7564816783817095E-2</v>
      </c>
      <c r="H16" s="295">
        <v>7650989</v>
      </c>
    </row>
    <row r="17" spans="1:8" x14ac:dyDescent="0.2">
      <c r="A17" s="30" t="s">
        <v>24</v>
      </c>
      <c r="B17" s="5"/>
      <c r="C17" s="5"/>
      <c r="D17" s="5"/>
      <c r="E17" s="5"/>
      <c r="F17" s="4"/>
      <c r="G17" s="4"/>
      <c r="H17" s="1"/>
    </row>
    <row r="18" spans="1:8" x14ac:dyDescent="0.2">
      <c r="B18" s="5"/>
      <c r="C18" s="5"/>
      <c r="D18" s="5"/>
      <c r="E18" s="5"/>
      <c r="F18" s="4"/>
      <c r="G18" s="4"/>
      <c r="H18" s="1"/>
    </row>
    <row r="19" spans="1:8" ht="36" customHeight="1" x14ac:dyDescent="0.2">
      <c r="A19" s="486" t="s">
        <v>14</v>
      </c>
      <c r="B19" s="478" t="s">
        <v>37</v>
      </c>
      <c r="C19" s="479"/>
      <c r="D19" s="478" t="s">
        <v>36</v>
      </c>
      <c r="E19" s="479"/>
      <c r="F19" s="502" t="s">
        <v>91</v>
      </c>
      <c r="G19" s="503"/>
      <c r="H19" s="448" t="s">
        <v>11</v>
      </c>
    </row>
    <row r="20" spans="1:8" x14ac:dyDescent="0.2">
      <c r="A20" s="486"/>
      <c r="B20" s="154" t="s">
        <v>23</v>
      </c>
      <c r="C20" s="155" t="s">
        <v>12</v>
      </c>
      <c r="D20" s="154" t="s">
        <v>23</v>
      </c>
      <c r="E20" s="155" t="s">
        <v>12</v>
      </c>
      <c r="F20" s="154" t="s">
        <v>23</v>
      </c>
      <c r="G20" s="155" t="s">
        <v>12</v>
      </c>
      <c r="H20" s="448"/>
    </row>
    <row r="21" spans="1:8" x14ac:dyDescent="0.2">
      <c r="A21" s="62" t="s">
        <v>15</v>
      </c>
      <c r="B21" s="71">
        <v>308192</v>
      </c>
      <c r="C21" s="70">
        <v>0.28706354868936534</v>
      </c>
      <c r="D21" s="93">
        <v>716778</v>
      </c>
      <c r="E21" s="70">
        <v>0.66763847310269542</v>
      </c>
      <c r="F21" s="93">
        <v>48632</v>
      </c>
      <c r="G21" s="70">
        <v>4.5297978207939252E-2</v>
      </c>
      <c r="H21" s="292">
        <v>1073602</v>
      </c>
    </row>
    <row r="22" spans="1:8" x14ac:dyDescent="0.2">
      <c r="A22" s="34" t="s">
        <v>16</v>
      </c>
      <c r="B22" s="86">
        <v>2046244</v>
      </c>
      <c r="C22" s="56">
        <v>0.30976531490262782</v>
      </c>
      <c r="D22" s="11">
        <v>4260667</v>
      </c>
      <c r="E22" s="56">
        <v>0.64498996940259057</v>
      </c>
      <c r="F22" s="11">
        <v>298878</v>
      </c>
      <c r="G22" s="56">
        <v>4.5244867077175351E-2</v>
      </c>
      <c r="H22" s="19">
        <v>6605788</v>
      </c>
    </row>
    <row r="23" spans="1:8" x14ac:dyDescent="0.2">
      <c r="A23" s="36" t="s">
        <v>17</v>
      </c>
      <c r="B23" s="301">
        <v>861896</v>
      </c>
      <c r="C23" s="96">
        <v>0.18347675481993267</v>
      </c>
      <c r="D23" s="97">
        <v>3281307</v>
      </c>
      <c r="E23" s="96">
        <v>0.69851067869897154</v>
      </c>
      <c r="F23" s="97">
        <v>554373</v>
      </c>
      <c r="G23" s="96">
        <v>0.11801256648109579</v>
      </c>
      <c r="H23" s="295">
        <v>4697576</v>
      </c>
    </row>
    <row r="24" spans="1:8" x14ac:dyDescent="0.2">
      <c r="A24" s="30" t="s">
        <v>24</v>
      </c>
      <c r="B24" s="2"/>
      <c r="C24" s="2"/>
      <c r="D24" s="2"/>
      <c r="E24" s="2"/>
      <c r="F24" s="1"/>
      <c r="G24" s="1"/>
      <c r="H24" s="1"/>
    </row>
    <row r="25" spans="1:8" x14ac:dyDescent="0.2">
      <c r="B25" s="2"/>
      <c r="C25" s="2"/>
      <c r="D25" s="2"/>
      <c r="E25" s="2"/>
      <c r="F25" s="1"/>
      <c r="G25" s="1"/>
      <c r="H25" s="1"/>
    </row>
    <row r="26" spans="1:8" ht="33.75" customHeight="1" x14ac:dyDescent="0.2">
      <c r="A26" s="486" t="s">
        <v>18</v>
      </c>
      <c r="B26" s="478" t="s">
        <v>37</v>
      </c>
      <c r="C26" s="479"/>
      <c r="D26" s="478" t="s">
        <v>36</v>
      </c>
      <c r="E26" s="479"/>
      <c r="F26" s="502" t="s">
        <v>91</v>
      </c>
      <c r="G26" s="503"/>
      <c r="H26" s="448" t="s">
        <v>11</v>
      </c>
    </row>
    <row r="27" spans="1:8" x14ac:dyDescent="0.2">
      <c r="A27" s="486"/>
      <c r="B27" s="154" t="s">
        <v>23</v>
      </c>
      <c r="C27" s="155" t="s">
        <v>12</v>
      </c>
      <c r="D27" s="154" t="s">
        <v>23</v>
      </c>
      <c r="E27" s="155" t="s">
        <v>12</v>
      </c>
      <c r="F27" s="154" t="s">
        <v>23</v>
      </c>
      <c r="G27" s="155" t="s">
        <v>12</v>
      </c>
      <c r="H27" s="448"/>
    </row>
    <row r="28" spans="1:8" x14ac:dyDescent="0.2">
      <c r="A28" s="62" t="s">
        <v>19</v>
      </c>
      <c r="B28" s="71">
        <v>103450</v>
      </c>
      <c r="C28" s="70">
        <v>0.12698798493575109</v>
      </c>
      <c r="D28" s="93">
        <v>670746</v>
      </c>
      <c r="E28" s="70">
        <v>0.82336087910792932</v>
      </c>
      <c r="F28" s="93">
        <v>40448</v>
      </c>
      <c r="G28" s="70">
        <v>4.9651135956319571E-2</v>
      </c>
      <c r="H28" s="292">
        <v>814644</v>
      </c>
    </row>
    <row r="29" spans="1:8" x14ac:dyDescent="0.2">
      <c r="A29" s="34" t="s">
        <v>20</v>
      </c>
      <c r="B29" s="86">
        <v>542785</v>
      </c>
      <c r="C29" s="56">
        <v>0.19388336100450645</v>
      </c>
      <c r="D29" s="11">
        <v>1996837</v>
      </c>
      <c r="E29" s="56">
        <v>0.71327223290650188</v>
      </c>
      <c r="F29" s="11">
        <v>259923</v>
      </c>
      <c r="G29" s="56">
        <v>9.2844763290021518E-2</v>
      </c>
      <c r="H29" s="19">
        <v>2799544</v>
      </c>
    </row>
    <row r="30" spans="1:8" x14ac:dyDescent="0.2">
      <c r="A30" s="37" t="s">
        <v>21</v>
      </c>
      <c r="B30" s="84">
        <v>829403</v>
      </c>
      <c r="C30" s="91">
        <v>0.24350132143173797</v>
      </c>
      <c r="D30" s="84">
        <v>2377299</v>
      </c>
      <c r="E30" s="91">
        <v>0.69794231264939866</v>
      </c>
      <c r="F30" s="84">
        <v>199452</v>
      </c>
      <c r="G30" s="91">
        <v>5.8556365918863325E-2</v>
      </c>
      <c r="H30" s="82">
        <v>3406154</v>
      </c>
    </row>
    <row r="31" spans="1:8" x14ac:dyDescent="0.2">
      <c r="A31" s="38" t="s">
        <v>22</v>
      </c>
      <c r="B31" s="15">
        <v>1782439</v>
      </c>
      <c r="C31" s="57">
        <v>0.32402249565667746</v>
      </c>
      <c r="D31" s="15">
        <v>3316373</v>
      </c>
      <c r="E31" s="57">
        <v>0.60287025586200838</v>
      </c>
      <c r="F31" s="15">
        <v>402161</v>
      </c>
      <c r="G31" s="57">
        <v>7.3107248481314127E-2</v>
      </c>
      <c r="H31" s="13">
        <v>5500973</v>
      </c>
    </row>
    <row r="32" spans="1:8" x14ac:dyDescent="0.2">
      <c r="A32" s="30" t="s">
        <v>24</v>
      </c>
      <c r="B32" s="2"/>
      <c r="C32" s="2"/>
      <c r="D32" s="2"/>
      <c r="E32" s="2"/>
      <c r="F32" s="1"/>
      <c r="G32" s="1"/>
      <c r="H32" s="1"/>
    </row>
    <row r="33" spans="1:8" x14ac:dyDescent="0.2">
      <c r="B33" s="2"/>
      <c r="C33" s="2"/>
      <c r="D33" s="2"/>
      <c r="E33" s="2"/>
      <c r="F33" s="1"/>
      <c r="G33" s="1"/>
      <c r="H33" s="1"/>
    </row>
    <row r="34" spans="1:8" ht="26.1" customHeight="1" x14ac:dyDescent="0.2">
      <c r="A34" s="484" t="s">
        <v>209</v>
      </c>
      <c r="B34" s="478" t="s">
        <v>37</v>
      </c>
      <c r="C34" s="479"/>
      <c r="D34" s="478" t="s">
        <v>36</v>
      </c>
      <c r="E34" s="479"/>
      <c r="F34" s="502" t="s">
        <v>91</v>
      </c>
      <c r="G34" s="503"/>
      <c r="H34" s="448" t="s">
        <v>11</v>
      </c>
    </row>
    <row r="35" spans="1:8" x14ac:dyDescent="0.2">
      <c r="A35" s="500"/>
      <c r="B35" s="154" t="s">
        <v>23</v>
      </c>
      <c r="C35" s="155" t="s">
        <v>12</v>
      </c>
      <c r="D35" s="154" t="s">
        <v>23</v>
      </c>
      <c r="E35" s="155" t="s">
        <v>12</v>
      </c>
      <c r="F35" s="154" t="s">
        <v>23</v>
      </c>
      <c r="G35" s="155" t="s">
        <v>12</v>
      </c>
      <c r="H35" s="448"/>
    </row>
    <row r="36" spans="1:8" x14ac:dyDescent="0.2">
      <c r="A36" s="133" t="s">
        <v>184</v>
      </c>
      <c r="B36" s="71">
        <v>1600764</v>
      </c>
      <c r="C36" s="70">
        <v>0.22908608652831033</v>
      </c>
      <c r="D36" s="71">
        <v>4850002</v>
      </c>
      <c r="E36" s="70">
        <v>0.69408606005287354</v>
      </c>
      <c r="F36" s="71">
        <v>536843</v>
      </c>
      <c r="G36" s="70">
        <v>7.6827853418816081E-2</v>
      </c>
      <c r="H36" s="69">
        <v>6987609</v>
      </c>
    </row>
    <row r="37" spans="1:8" x14ac:dyDescent="0.2">
      <c r="A37" s="38" t="s">
        <v>185</v>
      </c>
      <c r="B37" s="15">
        <v>1657312</v>
      </c>
      <c r="C37" s="57">
        <v>0.29949404612388153</v>
      </c>
      <c r="D37" s="15">
        <v>3511252</v>
      </c>
      <c r="E37" s="57">
        <v>0.63452087985881434</v>
      </c>
      <c r="F37" s="15">
        <v>365141</v>
      </c>
      <c r="G37" s="57">
        <v>6.5984893306583331E-2</v>
      </c>
      <c r="H37" s="13">
        <v>5533706</v>
      </c>
    </row>
    <row r="38" spans="1:8" x14ac:dyDescent="0.2">
      <c r="A38" s="30" t="s">
        <v>24</v>
      </c>
      <c r="B38" s="2"/>
      <c r="C38" s="2"/>
      <c r="D38" s="2"/>
      <c r="E38" s="2"/>
      <c r="F38" s="1"/>
      <c r="G38" s="1"/>
      <c r="H38" s="1"/>
    </row>
    <row r="39" spans="1:8" x14ac:dyDescent="0.2">
      <c r="B39" s="2"/>
      <c r="C39" s="2"/>
      <c r="D39" s="2"/>
      <c r="E39" s="2"/>
      <c r="F39" s="1"/>
      <c r="G39" s="1"/>
      <c r="H39" s="1"/>
    </row>
    <row r="40" spans="1:8" ht="12" customHeight="1" x14ac:dyDescent="0.2">
      <c r="A40" s="482" t="s">
        <v>181</v>
      </c>
      <c r="B40" s="478" t="s">
        <v>37</v>
      </c>
      <c r="C40" s="479"/>
      <c r="D40" s="478" t="s">
        <v>36</v>
      </c>
      <c r="E40" s="479"/>
      <c r="F40" s="502" t="s">
        <v>91</v>
      </c>
      <c r="G40" s="503"/>
      <c r="H40" s="446" t="s">
        <v>11</v>
      </c>
    </row>
    <row r="41" spans="1:8" x14ac:dyDescent="0.2">
      <c r="A41" s="483"/>
      <c r="B41" s="154" t="s">
        <v>23</v>
      </c>
      <c r="C41" s="155" t="s">
        <v>12</v>
      </c>
      <c r="D41" s="154" t="s">
        <v>23</v>
      </c>
      <c r="E41" s="155" t="s">
        <v>12</v>
      </c>
      <c r="F41" s="154" t="s">
        <v>23</v>
      </c>
      <c r="G41" s="155" t="s">
        <v>12</v>
      </c>
      <c r="H41" s="447"/>
    </row>
    <row r="42" spans="1:8" x14ac:dyDescent="0.2">
      <c r="A42" s="37" t="s">
        <v>163</v>
      </c>
      <c r="B42" s="71">
        <v>30659</v>
      </c>
      <c r="C42" s="70">
        <v>0.19914648721679484</v>
      </c>
      <c r="D42" s="71">
        <v>114685</v>
      </c>
      <c r="E42" s="70">
        <v>0.74493998129287053</v>
      </c>
      <c r="F42" s="71">
        <v>8608</v>
      </c>
      <c r="G42" s="70">
        <v>5.591353149033465E-2</v>
      </c>
      <c r="H42" s="69">
        <v>153952</v>
      </c>
    </row>
    <row r="43" spans="1:8" x14ac:dyDescent="0.2">
      <c r="A43" s="34" t="s">
        <v>180</v>
      </c>
      <c r="B43" s="86">
        <v>164453</v>
      </c>
      <c r="C43" s="56">
        <v>0.19771570094918636</v>
      </c>
      <c r="D43" s="86">
        <v>611158</v>
      </c>
      <c r="E43" s="56">
        <v>0.73477244173534595</v>
      </c>
      <c r="F43" s="86">
        <v>56153</v>
      </c>
      <c r="G43" s="56">
        <v>6.7510655052809385E-2</v>
      </c>
      <c r="H43" s="12">
        <v>831765</v>
      </c>
    </row>
    <row r="44" spans="1:8" x14ac:dyDescent="0.2">
      <c r="A44" s="37" t="s">
        <v>164</v>
      </c>
      <c r="B44" s="84">
        <v>1248263</v>
      </c>
      <c r="C44" s="83">
        <v>0.29161671135000367</v>
      </c>
      <c r="D44" s="84">
        <v>2753574</v>
      </c>
      <c r="E44" s="83">
        <v>0.64328446356166535</v>
      </c>
      <c r="F44" s="84">
        <v>278656</v>
      </c>
      <c r="G44" s="83">
        <v>6.509905870633563E-2</v>
      </c>
      <c r="H44" s="82">
        <v>4280492</v>
      </c>
    </row>
    <row r="45" spans="1:8" x14ac:dyDescent="0.2">
      <c r="A45" s="34" t="s">
        <v>174</v>
      </c>
      <c r="B45" s="86">
        <v>105867</v>
      </c>
      <c r="C45" s="56">
        <v>0.1784911030108477</v>
      </c>
      <c r="D45" s="86">
        <v>444018</v>
      </c>
      <c r="E45" s="56">
        <v>0.74861158412603146</v>
      </c>
      <c r="F45" s="86">
        <v>43236</v>
      </c>
      <c r="G45" s="56">
        <v>7.2895626869345601E-2</v>
      </c>
      <c r="H45" s="12">
        <v>593122</v>
      </c>
    </row>
    <row r="46" spans="1:8" x14ac:dyDescent="0.2">
      <c r="A46" s="37" t="s">
        <v>203</v>
      </c>
      <c r="B46" s="89">
        <v>298925</v>
      </c>
      <c r="C46" s="83">
        <v>0.26440319663177259</v>
      </c>
      <c r="D46" s="89">
        <v>720187</v>
      </c>
      <c r="E46" s="83">
        <v>0.63701512075820499</v>
      </c>
      <c r="F46" s="89">
        <v>111452</v>
      </c>
      <c r="G46" s="83">
        <v>9.8580798096526964E-2</v>
      </c>
      <c r="H46" s="88">
        <v>1130565</v>
      </c>
    </row>
    <row r="47" spans="1:8" x14ac:dyDescent="0.2">
      <c r="A47" s="34" t="s">
        <v>165</v>
      </c>
      <c r="B47" s="86">
        <v>127569</v>
      </c>
      <c r="C47" s="56">
        <v>0.294912221487588</v>
      </c>
      <c r="D47" s="86">
        <v>290304</v>
      </c>
      <c r="E47" s="56">
        <v>0.67112070759144271</v>
      </c>
      <c r="F47" s="86">
        <v>14693</v>
      </c>
      <c r="G47" s="56">
        <v>3.3967070920969289E-2</v>
      </c>
      <c r="H47" s="12">
        <v>432566</v>
      </c>
    </row>
    <row r="48" spans="1:8" x14ac:dyDescent="0.2">
      <c r="A48" s="37" t="s">
        <v>205</v>
      </c>
      <c r="B48" s="84">
        <v>96078</v>
      </c>
      <c r="C48" s="83">
        <v>0.21600706848834622</v>
      </c>
      <c r="D48" s="84">
        <v>306426</v>
      </c>
      <c r="E48" s="83">
        <v>0.68892131360571596</v>
      </c>
      <c r="F48" s="84">
        <v>42286</v>
      </c>
      <c r="G48" s="83">
        <v>9.506936965900839E-2</v>
      </c>
      <c r="H48" s="82">
        <v>444791</v>
      </c>
    </row>
    <row r="49" spans="1:8" x14ac:dyDescent="0.2">
      <c r="A49" s="34" t="s">
        <v>166</v>
      </c>
      <c r="B49" s="86">
        <v>13220</v>
      </c>
      <c r="C49" s="56">
        <v>0.1695828416029555</v>
      </c>
      <c r="D49" s="86">
        <v>62943</v>
      </c>
      <c r="E49" s="56">
        <v>0.80741700446405662</v>
      </c>
      <c r="F49" s="86">
        <v>1793</v>
      </c>
      <c r="G49" s="56">
        <v>2.3000153932987839E-2</v>
      </c>
      <c r="H49" s="12">
        <v>77956</v>
      </c>
    </row>
    <row r="50" spans="1:8" x14ac:dyDescent="0.2">
      <c r="A50" s="37" t="s">
        <v>179</v>
      </c>
      <c r="B50" s="89">
        <v>39440</v>
      </c>
      <c r="C50" s="83">
        <v>0.14928423809776151</v>
      </c>
      <c r="D50" s="89">
        <v>202193</v>
      </c>
      <c r="E50" s="83">
        <v>0.76532018138186331</v>
      </c>
      <c r="F50" s="89">
        <v>22561</v>
      </c>
      <c r="G50" s="83">
        <v>8.5395580520375172E-2</v>
      </c>
      <c r="H50" s="88">
        <v>264194</v>
      </c>
    </row>
    <row r="51" spans="1:8" x14ac:dyDescent="0.2">
      <c r="A51" s="34" t="s">
        <v>176</v>
      </c>
      <c r="B51" s="86">
        <v>50725</v>
      </c>
      <c r="C51" s="56">
        <v>0.20404510110741481</v>
      </c>
      <c r="D51" s="86">
        <v>185237</v>
      </c>
      <c r="E51" s="56">
        <v>0.74512966769510491</v>
      </c>
      <c r="F51" s="86">
        <v>12636</v>
      </c>
      <c r="G51" s="56">
        <v>5.0829253772169417E-2</v>
      </c>
      <c r="H51" s="12">
        <v>248597</v>
      </c>
    </row>
    <row r="52" spans="1:8" x14ac:dyDescent="0.2">
      <c r="A52" s="37" t="s">
        <v>207</v>
      </c>
      <c r="B52" s="84">
        <v>395417</v>
      </c>
      <c r="C52" s="83">
        <v>0.20593080210088299</v>
      </c>
      <c r="D52" s="84">
        <v>1258817</v>
      </c>
      <c r="E52" s="83">
        <v>0.65558434389069575</v>
      </c>
      <c r="F52" s="84">
        <v>265911</v>
      </c>
      <c r="G52" s="83">
        <v>0.13848485400842123</v>
      </c>
      <c r="H52" s="82">
        <v>1920145</v>
      </c>
    </row>
    <row r="53" spans="1:8" x14ac:dyDescent="0.2">
      <c r="A53" s="34" t="s">
        <v>178</v>
      </c>
      <c r="B53" s="86">
        <v>37533</v>
      </c>
      <c r="C53" s="56">
        <v>0.19223244284192412</v>
      </c>
      <c r="D53" s="86">
        <v>148324</v>
      </c>
      <c r="E53" s="56">
        <v>0.75966975333934283</v>
      </c>
      <c r="F53" s="86">
        <v>9390</v>
      </c>
      <c r="G53" s="56">
        <v>4.8092682127345736E-2</v>
      </c>
      <c r="H53" s="12">
        <v>195248</v>
      </c>
    </row>
    <row r="54" spans="1:8" x14ac:dyDescent="0.2">
      <c r="A54" s="37" t="s">
        <v>167</v>
      </c>
      <c r="B54" s="89">
        <v>28944</v>
      </c>
      <c r="C54" s="83">
        <v>0.17036505114954031</v>
      </c>
      <c r="D54" s="89">
        <v>128467</v>
      </c>
      <c r="E54" s="83">
        <v>0.75615972312147572</v>
      </c>
      <c r="F54" s="89">
        <v>12483</v>
      </c>
      <c r="G54" s="83">
        <v>7.3475225728983948E-2</v>
      </c>
      <c r="H54" s="88">
        <v>169894</v>
      </c>
    </row>
    <row r="55" spans="1:8" x14ac:dyDescent="0.2">
      <c r="A55" s="34" t="s">
        <v>168</v>
      </c>
      <c r="B55" s="86">
        <v>48488</v>
      </c>
      <c r="C55" s="56">
        <v>0.31200453001132505</v>
      </c>
      <c r="D55" s="86">
        <v>93771</v>
      </c>
      <c r="E55" s="56">
        <v>0.60338592607845154</v>
      </c>
      <c r="F55" s="86">
        <v>13150</v>
      </c>
      <c r="G55" s="56">
        <v>8.4615978585401014E-2</v>
      </c>
      <c r="H55" s="12">
        <v>155408</v>
      </c>
    </row>
    <row r="56" spans="1:8" x14ac:dyDescent="0.2">
      <c r="A56" s="37" t="s">
        <v>204</v>
      </c>
      <c r="B56" s="84">
        <v>104876</v>
      </c>
      <c r="C56" s="83">
        <v>0.32124828465006861</v>
      </c>
      <c r="D56" s="84">
        <v>209266</v>
      </c>
      <c r="E56" s="83">
        <v>0.64100789060968433</v>
      </c>
      <c r="F56" s="84">
        <v>12322</v>
      </c>
      <c r="G56" s="83">
        <v>3.7743824740247012E-2</v>
      </c>
      <c r="H56" s="82">
        <v>326464</v>
      </c>
    </row>
    <row r="57" spans="1:8" x14ac:dyDescent="0.2">
      <c r="A57" s="34" t="s">
        <v>161</v>
      </c>
      <c r="B57" s="86">
        <v>46620</v>
      </c>
      <c r="C57" s="56">
        <v>0.33191889274933073</v>
      </c>
      <c r="D57" s="86">
        <v>81283</v>
      </c>
      <c r="E57" s="56">
        <v>0.57870792276584837</v>
      </c>
      <c r="F57" s="86">
        <v>12553</v>
      </c>
      <c r="G57" s="56">
        <v>8.9373184484820872E-2</v>
      </c>
      <c r="H57" s="12">
        <v>140456</v>
      </c>
    </row>
    <row r="58" spans="1:8" x14ac:dyDescent="0.2">
      <c r="A58" s="37" t="s">
        <v>162</v>
      </c>
      <c r="B58" s="89">
        <v>12297</v>
      </c>
      <c r="C58" s="83">
        <v>0.26044137580481191</v>
      </c>
      <c r="D58" s="89">
        <v>31749</v>
      </c>
      <c r="E58" s="83">
        <v>0.67242036597763466</v>
      </c>
      <c r="F58" s="89">
        <v>3169</v>
      </c>
      <c r="G58" s="83">
        <v>6.7117078956286005E-2</v>
      </c>
      <c r="H58" s="88">
        <v>47216</v>
      </c>
    </row>
    <row r="59" spans="1:8" x14ac:dyDescent="0.2">
      <c r="A59" s="34" t="s">
        <v>169</v>
      </c>
      <c r="B59" s="86">
        <v>9040</v>
      </c>
      <c r="C59" s="56">
        <v>0.13551598009234275</v>
      </c>
      <c r="D59" s="86">
        <v>54432</v>
      </c>
      <c r="E59" s="56">
        <v>0.81597409606044258</v>
      </c>
      <c r="F59" s="86">
        <v>3235</v>
      </c>
      <c r="G59" s="56">
        <v>4.8494933141452298E-2</v>
      </c>
      <c r="H59" s="12">
        <v>66708</v>
      </c>
    </row>
    <row r="60" spans="1:8" x14ac:dyDescent="0.2">
      <c r="A60" s="37" t="s">
        <v>177</v>
      </c>
      <c r="B60" s="84">
        <v>48172</v>
      </c>
      <c r="C60" s="83">
        <v>0.22409333655867961</v>
      </c>
      <c r="D60" s="84">
        <v>157527</v>
      </c>
      <c r="E60" s="83">
        <v>0.73280642340112767</v>
      </c>
      <c r="F60" s="84">
        <v>9265</v>
      </c>
      <c r="G60" s="83">
        <v>4.3100240040192778E-2</v>
      </c>
      <c r="H60" s="82">
        <v>214964</v>
      </c>
    </row>
    <row r="61" spans="1:8" x14ac:dyDescent="0.2">
      <c r="A61" s="34" t="s">
        <v>170</v>
      </c>
      <c r="B61" s="86">
        <v>59697</v>
      </c>
      <c r="C61" s="56">
        <v>0.51761900632966273</v>
      </c>
      <c r="D61" s="86">
        <v>48236</v>
      </c>
      <c r="E61" s="56">
        <v>0.41824330182953262</v>
      </c>
      <c r="F61" s="86">
        <v>7398</v>
      </c>
      <c r="G61" s="56">
        <v>6.4146362611636171E-2</v>
      </c>
      <c r="H61" s="12">
        <v>115330</v>
      </c>
    </row>
    <row r="62" spans="1:8" x14ac:dyDescent="0.2">
      <c r="A62" s="37" t="s">
        <v>171</v>
      </c>
      <c r="B62" s="89">
        <v>12355</v>
      </c>
      <c r="C62" s="83">
        <v>0.13958086200079084</v>
      </c>
      <c r="D62" s="89">
        <v>72400</v>
      </c>
      <c r="E62" s="83">
        <v>0.81794046206857596</v>
      </c>
      <c r="F62" s="89">
        <v>3759</v>
      </c>
      <c r="G62" s="83">
        <v>4.2467378410438912E-2</v>
      </c>
      <c r="H62" s="88">
        <v>88515</v>
      </c>
    </row>
    <row r="63" spans="1:8" x14ac:dyDescent="0.2">
      <c r="A63" s="34" t="s">
        <v>172</v>
      </c>
      <c r="B63" s="86">
        <v>51087</v>
      </c>
      <c r="C63" s="56">
        <v>0.24456997869641189</v>
      </c>
      <c r="D63" s="86">
        <v>138576</v>
      </c>
      <c r="E63" s="56">
        <v>0.66340809536347756</v>
      </c>
      <c r="F63" s="86">
        <v>19222</v>
      </c>
      <c r="G63" s="56">
        <v>9.2021925940110591E-2</v>
      </c>
      <c r="H63" s="12">
        <v>208885</v>
      </c>
    </row>
    <row r="64" spans="1:8" x14ac:dyDescent="0.2">
      <c r="A64" s="37" t="s">
        <v>173</v>
      </c>
      <c r="B64" s="84">
        <v>95097</v>
      </c>
      <c r="C64" s="83">
        <v>0.37525155669199989</v>
      </c>
      <c r="D64" s="84">
        <v>139073</v>
      </c>
      <c r="E64" s="83">
        <v>0.54878029531769146</v>
      </c>
      <c r="F64" s="84">
        <v>19252</v>
      </c>
      <c r="G64" s="83">
        <v>7.5968147990308654E-2</v>
      </c>
      <c r="H64" s="82">
        <v>253422</v>
      </c>
    </row>
    <row r="65" spans="1:8" x14ac:dyDescent="0.2">
      <c r="A65" s="38" t="s">
        <v>11</v>
      </c>
      <c r="B65" s="114">
        <v>3124823</v>
      </c>
      <c r="C65" s="111">
        <v>0.25280403875102714</v>
      </c>
      <c r="D65" s="114">
        <v>8252645</v>
      </c>
      <c r="E65" s="111">
        <v>0.66765445158924852</v>
      </c>
      <c r="F65" s="114">
        <v>983185</v>
      </c>
      <c r="G65" s="111">
        <v>7.9541509659724285E-2</v>
      </c>
      <c r="H65" s="110">
        <v>12360653</v>
      </c>
    </row>
    <row r="66" spans="1:8" x14ac:dyDescent="0.2">
      <c r="A66" s="228" t="s">
        <v>24</v>
      </c>
    </row>
    <row r="67" spans="1:8" x14ac:dyDescent="0.2">
      <c r="A67" s="239" t="s">
        <v>311</v>
      </c>
    </row>
    <row r="70" spans="1:8" ht="12.75" customHeight="1" x14ac:dyDescent="0.2"/>
  </sheetData>
  <mergeCells count="27">
    <mergeCell ref="A6:H6"/>
    <mergeCell ref="A11:A13"/>
    <mergeCell ref="B11:H11"/>
    <mergeCell ref="B12:C12"/>
    <mergeCell ref="D12:E12"/>
    <mergeCell ref="F12:G12"/>
    <mergeCell ref="H12:H13"/>
    <mergeCell ref="A19:A20"/>
    <mergeCell ref="B19:C19"/>
    <mergeCell ref="A26:A27"/>
    <mergeCell ref="F19:G19"/>
    <mergeCell ref="B26:C26"/>
    <mergeCell ref="F26:G26"/>
    <mergeCell ref="H19:H20"/>
    <mergeCell ref="D40:E40"/>
    <mergeCell ref="D19:E19"/>
    <mergeCell ref="H40:H41"/>
    <mergeCell ref="H34:H35"/>
    <mergeCell ref="D26:E26"/>
    <mergeCell ref="H26:H27"/>
    <mergeCell ref="B34:C34"/>
    <mergeCell ref="A40:A41"/>
    <mergeCell ref="B40:C40"/>
    <mergeCell ref="A34:A35"/>
    <mergeCell ref="F40:G40"/>
    <mergeCell ref="D34:E34"/>
    <mergeCell ref="F34:G34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475A4-079B-4BF6-9C3E-5BBF9CB32ED3}">
  <dimension ref="A6:Q70"/>
  <sheetViews>
    <sheetView showGridLines="0" zoomScale="60" zoomScaleNormal="60" workbookViewId="0">
      <selection activeCell="L26" sqref="L26:M26"/>
    </sheetView>
  </sheetViews>
  <sheetFormatPr baseColWidth="10" defaultRowHeight="12" x14ac:dyDescent="0.2"/>
  <cols>
    <col min="1" max="1" width="24" style="201" customWidth="1"/>
    <col min="2" max="2" width="19.42578125" style="201" customWidth="1"/>
    <col min="3" max="3" width="8.28515625" style="201" customWidth="1"/>
    <col min="4" max="4" width="14.140625" style="201" customWidth="1"/>
    <col min="5" max="5" width="12.140625" style="201" customWidth="1"/>
    <col min="6" max="6" width="11.7109375" style="201" customWidth="1"/>
    <col min="7" max="7" width="14.42578125" style="201" customWidth="1"/>
    <col min="8" max="8" width="13.5703125" style="201" customWidth="1"/>
    <col min="9" max="11" width="11.42578125" style="201"/>
    <col min="12" max="12" width="13.140625" style="201" customWidth="1"/>
    <col min="13" max="13" width="13.28515625" style="201" customWidth="1"/>
    <col min="14" max="14" width="13.140625" style="201" customWidth="1"/>
    <col min="15" max="16" width="11.42578125" style="201"/>
    <col min="17" max="17" width="13.7109375" style="201" customWidth="1"/>
    <col min="18" max="16384" width="11.42578125" style="201"/>
  </cols>
  <sheetData>
    <row r="6" spans="1:17" s="199" customFormat="1" ht="16.5" x14ac:dyDescent="0.2">
      <c r="A6" s="504" t="s">
        <v>1</v>
      </c>
      <c r="B6" s="504"/>
      <c r="C6" s="504"/>
      <c r="D6" s="504"/>
      <c r="E6" s="504"/>
      <c r="F6" s="504"/>
      <c r="G6" s="504"/>
      <c r="H6" s="504"/>
      <c r="I6" s="504"/>
      <c r="J6" s="504"/>
      <c r="K6" s="504"/>
      <c r="L6" s="504"/>
      <c r="M6" s="504"/>
      <c r="N6" s="504"/>
    </row>
    <row r="7" spans="1:17" ht="15" customHeight="1" x14ac:dyDescent="0.2">
      <c r="A7" s="322" t="s">
        <v>145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</row>
    <row r="8" spans="1:17" ht="15" customHeight="1" x14ac:dyDescent="0.2">
      <c r="A8" s="322" t="s">
        <v>313</v>
      </c>
      <c r="B8" s="322"/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</row>
    <row r="9" spans="1:17" ht="15" customHeight="1" x14ac:dyDescent="0.2">
      <c r="A9" s="322" t="s">
        <v>3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</row>
    <row r="10" spans="1:17" ht="15" customHeight="1" x14ac:dyDescent="0.2">
      <c r="A10" s="323" t="s">
        <v>314</v>
      </c>
      <c r="B10" s="323"/>
      <c r="C10" s="323"/>
      <c r="D10" s="323"/>
      <c r="E10" s="323"/>
      <c r="F10" s="323"/>
      <c r="G10" s="323"/>
      <c r="H10" s="323"/>
      <c r="I10" s="322"/>
      <c r="J10" s="322"/>
      <c r="K10" s="322"/>
      <c r="L10" s="322"/>
      <c r="M10" s="322"/>
      <c r="N10" s="322"/>
    </row>
    <row r="11" spans="1:17" ht="14.25" x14ac:dyDescent="0.25">
      <c r="A11" s="505" t="s">
        <v>13</v>
      </c>
      <c r="B11" s="508"/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</row>
    <row r="12" spans="1:17" ht="62.1" customHeight="1" x14ac:dyDescent="0.2">
      <c r="A12" s="506"/>
      <c r="B12" s="509" t="s">
        <v>146</v>
      </c>
      <c r="C12" s="510"/>
      <c r="D12" s="509" t="s">
        <v>147</v>
      </c>
      <c r="E12" s="510"/>
      <c r="F12" s="509" t="s">
        <v>148</v>
      </c>
      <c r="G12" s="510"/>
      <c r="H12" s="509" t="s">
        <v>149</v>
      </c>
      <c r="I12" s="510"/>
      <c r="J12" s="509" t="s">
        <v>150</v>
      </c>
      <c r="K12" s="510" t="s">
        <v>106</v>
      </c>
      <c r="L12" s="509" t="s">
        <v>106</v>
      </c>
      <c r="M12" s="510"/>
      <c r="N12" s="511" t="s">
        <v>11</v>
      </c>
    </row>
    <row r="13" spans="1:17" ht="17.25" customHeight="1" x14ac:dyDescent="0.2">
      <c r="A13" s="507"/>
      <c r="B13" s="324" t="s">
        <v>116</v>
      </c>
      <c r="C13" s="325" t="s">
        <v>12</v>
      </c>
      <c r="D13" s="324" t="s">
        <v>116</v>
      </c>
      <c r="E13" s="325" t="s">
        <v>12</v>
      </c>
      <c r="F13" s="324" t="s">
        <v>116</v>
      </c>
      <c r="G13" s="325" t="s">
        <v>12</v>
      </c>
      <c r="H13" s="324" t="s">
        <v>116</v>
      </c>
      <c r="I13" s="325" t="s">
        <v>12</v>
      </c>
      <c r="J13" s="324" t="s">
        <v>116</v>
      </c>
      <c r="K13" s="325" t="s">
        <v>12</v>
      </c>
      <c r="L13" s="324" t="s">
        <v>116</v>
      </c>
      <c r="M13" s="325" t="s">
        <v>12</v>
      </c>
      <c r="N13" s="512"/>
      <c r="Q13" s="326"/>
    </row>
    <row r="14" spans="1:17" ht="24" x14ac:dyDescent="0.2">
      <c r="A14" s="205" t="s">
        <v>3</v>
      </c>
      <c r="B14" s="327">
        <v>113125</v>
      </c>
      <c r="C14" s="328">
        <v>1.3875321907468253E-2</v>
      </c>
      <c r="D14" s="327">
        <v>47261</v>
      </c>
      <c r="E14" s="328">
        <v>5.7967875241445935E-3</v>
      </c>
      <c r="F14" s="327">
        <v>22948</v>
      </c>
      <c r="G14" s="328">
        <v>2.81468187520514E-3</v>
      </c>
      <c r="H14" s="327">
        <v>151480</v>
      </c>
      <c r="I14" s="328">
        <v>1.857974596723351E-2</v>
      </c>
      <c r="J14" s="327">
        <v>9613</v>
      </c>
      <c r="K14" s="328">
        <v>1.1790803933391587E-3</v>
      </c>
      <c r="L14" s="327">
        <v>7838878</v>
      </c>
      <c r="M14" s="328">
        <v>0.9614758509911242</v>
      </c>
      <c r="N14" s="329">
        <v>8152964</v>
      </c>
      <c r="Q14" s="212"/>
    </row>
    <row r="15" spans="1:17" x14ac:dyDescent="0.2">
      <c r="A15" s="206" t="s">
        <v>4</v>
      </c>
      <c r="B15" s="330">
        <v>33742</v>
      </c>
      <c r="C15" s="331">
        <v>1.0041039647257223E-2</v>
      </c>
      <c r="D15" s="330">
        <v>23077</v>
      </c>
      <c r="E15" s="331">
        <v>6.86731882934488E-3</v>
      </c>
      <c r="F15" s="330">
        <v>8841</v>
      </c>
      <c r="G15" s="331">
        <v>2.6309297469444938E-3</v>
      </c>
      <c r="H15" s="330">
        <v>73136</v>
      </c>
      <c r="I15" s="331">
        <v>2.1764017415737191E-2</v>
      </c>
      <c r="J15" s="330">
        <v>5097</v>
      </c>
      <c r="K15" s="331">
        <v>1.516779653905224E-3</v>
      </c>
      <c r="L15" s="330">
        <v>3231170</v>
      </c>
      <c r="M15" s="331">
        <v>0.96154069340964154</v>
      </c>
      <c r="N15" s="332">
        <v>3360409</v>
      </c>
      <c r="Q15" s="326"/>
    </row>
    <row r="16" spans="1:17" x14ac:dyDescent="0.2">
      <c r="A16" s="210" t="s">
        <v>5</v>
      </c>
      <c r="B16" s="333">
        <v>79383</v>
      </c>
      <c r="C16" s="334">
        <v>1.6563816169037182E-2</v>
      </c>
      <c r="D16" s="333">
        <v>24184</v>
      </c>
      <c r="E16" s="334">
        <v>5.0461601379639875E-3</v>
      </c>
      <c r="F16" s="333">
        <v>14107</v>
      </c>
      <c r="G16" s="334">
        <v>2.9435238614893308E-3</v>
      </c>
      <c r="H16" s="333">
        <v>78344</v>
      </c>
      <c r="I16" s="334">
        <v>1.6347021578260446E-2</v>
      </c>
      <c r="J16" s="333">
        <v>4516</v>
      </c>
      <c r="K16" s="334">
        <v>9.4229487194200166E-4</v>
      </c>
      <c r="L16" s="333">
        <v>4607708</v>
      </c>
      <c r="M16" s="334">
        <v>0.96143038525379465</v>
      </c>
      <c r="N16" s="335">
        <v>4792555</v>
      </c>
      <c r="Q16" s="212"/>
    </row>
    <row r="17" spans="1:17" x14ac:dyDescent="0.2">
      <c r="A17" s="201" t="s">
        <v>24</v>
      </c>
      <c r="B17" s="315"/>
      <c r="C17" s="336"/>
      <c r="D17" s="315"/>
      <c r="E17" s="336"/>
      <c r="F17" s="315"/>
      <c r="G17" s="336"/>
      <c r="H17" s="315"/>
      <c r="I17" s="336"/>
      <c r="J17" s="315"/>
      <c r="K17" s="336"/>
      <c r="L17" s="315"/>
      <c r="M17" s="336"/>
      <c r="N17" s="337"/>
    </row>
    <row r="18" spans="1:17" x14ac:dyDescent="0.2">
      <c r="B18" s="315"/>
      <c r="C18" s="336"/>
      <c r="D18" s="315"/>
      <c r="E18" s="336"/>
      <c r="F18" s="315"/>
      <c r="G18" s="336"/>
      <c r="H18" s="315"/>
      <c r="I18" s="336"/>
      <c r="J18" s="315"/>
      <c r="K18" s="336"/>
      <c r="L18" s="315"/>
      <c r="M18" s="336"/>
      <c r="N18" s="337"/>
    </row>
    <row r="19" spans="1:17" ht="63.75" customHeight="1" x14ac:dyDescent="0.2">
      <c r="A19" s="513" t="s">
        <v>14</v>
      </c>
      <c r="B19" s="509" t="s">
        <v>146</v>
      </c>
      <c r="C19" s="510"/>
      <c r="D19" s="509" t="s">
        <v>147</v>
      </c>
      <c r="E19" s="510"/>
      <c r="F19" s="509" t="s">
        <v>148</v>
      </c>
      <c r="G19" s="510"/>
      <c r="H19" s="509" t="s">
        <v>149</v>
      </c>
      <c r="I19" s="510"/>
      <c r="J19" s="509" t="s">
        <v>150</v>
      </c>
      <c r="K19" s="510" t="s">
        <v>106</v>
      </c>
      <c r="L19" s="509" t="s">
        <v>106</v>
      </c>
      <c r="M19" s="510"/>
      <c r="N19" s="511" t="s">
        <v>11</v>
      </c>
    </row>
    <row r="20" spans="1:17" ht="24" x14ac:dyDescent="0.2">
      <c r="A20" s="513"/>
      <c r="B20" s="324" t="s">
        <v>116</v>
      </c>
      <c r="C20" s="325" t="s">
        <v>12</v>
      </c>
      <c r="D20" s="324" t="s">
        <v>116</v>
      </c>
      <c r="E20" s="325" t="s">
        <v>12</v>
      </c>
      <c r="F20" s="324" t="s">
        <v>116</v>
      </c>
      <c r="G20" s="325" t="s">
        <v>12</v>
      </c>
      <c r="H20" s="324" t="s">
        <v>116</v>
      </c>
      <c r="I20" s="325" t="s">
        <v>12</v>
      </c>
      <c r="J20" s="324" t="s">
        <v>116</v>
      </c>
      <c r="K20" s="325" t="s">
        <v>12</v>
      </c>
      <c r="L20" s="324" t="s">
        <v>116</v>
      </c>
      <c r="M20" s="325" t="s">
        <v>12</v>
      </c>
      <c r="N20" s="512"/>
      <c r="Q20" s="326"/>
    </row>
    <row r="21" spans="1:17" x14ac:dyDescent="0.2">
      <c r="A21" s="211" t="s">
        <v>15</v>
      </c>
      <c r="B21" s="338">
        <v>14173</v>
      </c>
      <c r="C21" s="339">
        <v>1.7433843527164348E-2</v>
      </c>
      <c r="D21" s="338">
        <v>6865</v>
      </c>
      <c r="E21" s="339">
        <v>8.4444602987358529E-3</v>
      </c>
      <c r="F21" s="338">
        <v>2926</v>
      </c>
      <c r="G21" s="339">
        <v>3.5991974995048951E-3</v>
      </c>
      <c r="H21" s="338">
        <v>21581</v>
      </c>
      <c r="I21" s="339">
        <v>2.6546234188932039E-2</v>
      </c>
      <c r="J21" s="338">
        <v>214</v>
      </c>
      <c r="K21" s="339">
        <v>2.6323590734588089E-4</v>
      </c>
      <c r="L21" s="338">
        <v>770576</v>
      </c>
      <c r="M21" s="339">
        <v>0.94786575952784824</v>
      </c>
      <c r="N21" s="340">
        <v>812959</v>
      </c>
      <c r="Q21" s="326"/>
    </row>
    <row r="22" spans="1:17" x14ac:dyDescent="0.2">
      <c r="A22" s="206" t="s">
        <v>16</v>
      </c>
      <c r="B22" s="330">
        <v>48077</v>
      </c>
      <c r="C22" s="331">
        <v>1.0317189686544305E-2</v>
      </c>
      <c r="D22" s="330">
        <v>26498</v>
      </c>
      <c r="E22" s="331">
        <v>5.6863966618976016E-3</v>
      </c>
      <c r="F22" s="330">
        <v>14346</v>
      </c>
      <c r="G22" s="331">
        <v>3.0786114616794848E-3</v>
      </c>
      <c r="H22" s="330">
        <v>103555</v>
      </c>
      <c r="I22" s="331">
        <v>2.2222613266012759E-2</v>
      </c>
      <c r="J22" s="330">
        <v>2476</v>
      </c>
      <c r="K22" s="331">
        <v>5.31342672460505E-4</v>
      </c>
      <c r="L22" s="330">
        <v>4485505</v>
      </c>
      <c r="M22" s="331">
        <v>0.96257682311589554</v>
      </c>
      <c r="N22" s="332">
        <v>4659893</v>
      </c>
      <c r="Q22" s="326"/>
    </row>
    <row r="23" spans="1:17" x14ac:dyDescent="0.2">
      <c r="A23" s="210" t="s">
        <v>17</v>
      </c>
      <c r="B23" s="333">
        <v>50875</v>
      </c>
      <c r="C23" s="334">
        <v>1.9801012955603308E-2</v>
      </c>
      <c r="D23" s="333">
        <v>12660</v>
      </c>
      <c r="E23" s="334">
        <v>4.9273872042837914E-3</v>
      </c>
      <c r="F23" s="333">
        <v>5447</v>
      </c>
      <c r="G23" s="334">
        <v>2.1200219669615964E-3</v>
      </c>
      <c r="H23" s="333">
        <v>23742</v>
      </c>
      <c r="I23" s="334">
        <v>9.2406024489814984E-3</v>
      </c>
      <c r="J23" s="333">
        <v>6922</v>
      </c>
      <c r="K23" s="334">
        <v>2.6941053892616429E-3</v>
      </c>
      <c r="L23" s="333">
        <v>2476067</v>
      </c>
      <c r="M23" s="334">
        <v>0.96370780827404057</v>
      </c>
      <c r="N23" s="335">
        <v>2569313</v>
      </c>
      <c r="Q23" s="326"/>
    </row>
    <row r="24" spans="1:17" x14ac:dyDescent="0.2">
      <c r="A24" s="201" t="s">
        <v>24</v>
      </c>
      <c r="B24" s="161"/>
      <c r="C24" s="336"/>
      <c r="D24" s="161"/>
      <c r="E24" s="336"/>
      <c r="F24" s="161"/>
      <c r="G24" s="336"/>
      <c r="H24" s="161"/>
      <c r="I24" s="336"/>
      <c r="J24" s="161"/>
      <c r="K24" s="336"/>
      <c r="L24" s="161"/>
      <c r="M24" s="336"/>
      <c r="N24" s="337"/>
    </row>
    <row r="25" spans="1:17" x14ac:dyDescent="0.2">
      <c r="B25" s="161"/>
      <c r="C25" s="336"/>
      <c r="D25" s="161"/>
      <c r="E25" s="336"/>
      <c r="F25" s="161"/>
      <c r="G25" s="336"/>
      <c r="H25" s="161"/>
      <c r="I25" s="336"/>
      <c r="J25" s="161"/>
      <c r="K25" s="336"/>
      <c r="L25" s="161"/>
      <c r="M25" s="336"/>
      <c r="N25" s="337"/>
    </row>
    <row r="26" spans="1:17" ht="63.75" customHeight="1" x14ac:dyDescent="0.2">
      <c r="A26" s="513" t="s">
        <v>18</v>
      </c>
      <c r="B26" s="509" t="s">
        <v>146</v>
      </c>
      <c r="C26" s="510"/>
      <c r="D26" s="509" t="s">
        <v>147</v>
      </c>
      <c r="E26" s="510"/>
      <c r="F26" s="509" t="s">
        <v>148</v>
      </c>
      <c r="G26" s="510"/>
      <c r="H26" s="509" t="s">
        <v>149</v>
      </c>
      <c r="I26" s="510"/>
      <c r="J26" s="509" t="s">
        <v>150</v>
      </c>
      <c r="K26" s="510" t="s">
        <v>106</v>
      </c>
      <c r="L26" s="509" t="s">
        <v>106</v>
      </c>
      <c r="M26" s="510"/>
      <c r="N26" s="511" t="s">
        <v>11</v>
      </c>
    </row>
    <row r="27" spans="1:17" ht="24" x14ac:dyDescent="0.2">
      <c r="A27" s="513"/>
      <c r="B27" s="324" t="s">
        <v>116</v>
      </c>
      <c r="C27" s="325" t="s">
        <v>12</v>
      </c>
      <c r="D27" s="324" t="s">
        <v>116</v>
      </c>
      <c r="E27" s="325" t="s">
        <v>12</v>
      </c>
      <c r="F27" s="324" t="s">
        <v>116</v>
      </c>
      <c r="G27" s="325" t="s">
        <v>12</v>
      </c>
      <c r="H27" s="324" t="s">
        <v>116</v>
      </c>
      <c r="I27" s="325" t="s">
        <v>12</v>
      </c>
      <c r="J27" s="324" t="s">
        <v>116</v>
      </c>
      <c r="K27" s="325" t="s">
        <v>12</v>
      </c>
      <c r="L27" s="324" t="s">
        <v>116</v>
      </c>
      <c r="M27" s="325" t="s">
        <v>12</v>
      </c>
      <c r="N27" s="512"/>
      <c r="Q27" s="326"/>
    </row>
    <row r="28" spans="1:17" x14ac:dyDescent="0.2">
      <c r="A28" s="211" t="s">
        <v>19</v>
      </c>
      <c r="B28" s="338">
        <v>12754</v>
      </c>
      <c r="C28" s="341">
        <v>1.8238472967620063E-2</v>
      </c>
      <c r="D28" s="338">
        <v>3202</v>
      </c>
      <c r="E28" s="341">
        <v>4.578923509669079E-3</v>
      </c>
      <c r="F28" s="338">
        <v>0</v>
      </c>
      <c r="G28" s="341">
        <v>0</v>
      </c>
      <c r="H28" s="338">
        <v>68</v>
      </c>
      <c r="I28" s="341">
        <v>9.7241348737506984E-5</v>
      </c>
      <c r="J28" s="338">
        <v>433</v>
      </c>
      <c r="K28" s="341">
        <v>6.191985882844195E-4</v>
      </c>
      <c r="L28" s="338">
        <v>682834</v>
      </c>
      <c r="M28" s="341">
        <v>0.97646616358568894</v>
      </c>
      <c r="N28" s="340">
        <v>699291</v>
      </c>
      <c r="Q28" s="326"/>
    </row>
    <row r="29" spans="1:17" x14ac:dyDescent="0.2">
      <c r="A29" s="206" t="s">
        <v>20</v>
      </c>
      <c r="B29" s="330">
        <v>34318</v>
      </c>
      <c r="C29" s="331">
        <v>1.7684622345348445E-2</v>
      </c>
      <c r="D29" s="330">
        <v>6677</v>
      </c>
      <c r="E29" s="331">
        <v>3.4407664607463014E-3</v>
      </c>
      <c r="F29" s="330">
        <v>4377</v>
      </c>
      <c r="G29" s="331">
        <v>2.2555391341450596E-3</v>
      </c>
      <c r="H29" s="330">
        <v>4487</v>
      </c>
      <c r="I29" s="331">
        <v>2.3122239193303362E-3</v>
      </c>
      <c r="J29" s="330">
        <v>1116</v>
      </c>
      <c r="K29" s="331">
        <v>5.7509291151608096E-4</v>
      </c>
      <c r="L29" s="330">
        <v>1891987</v>
      </c>
      <c r="M29" s="331">
        <v>0.97497160607578448</v>
      </c>
      <c r="N29" s="332">
        <v>1940556</v>
      </c>
      <c r="Q29" s="326"/>
    </row>
    <row r="30" spans="1:17" x14ac:dyDescent="0.2">
      <c r="A30" s="213" t="s">
        <v>21</v>
      </c>
      <c r="B30" s="342">
        <v>22591</v>
      </c>
      <c r="C30" s="343">
        <v>1.0172180969452839E-2</v>
      </c>
      <c r="D30" s="342">
        <v>19146</v>
      </c>
      <c r="E30" s="343">
        <v>8.6209807817778789E-3</v>
      </c>
      <c r="F30" s="342">
        <v>10362</v>
      </c>
      <c r="G30" s="343">
        <v>4.6657580100690679E-3</v>
      </c>
      <c r="H30" s="342">
        <v>41137</v>
      </c>
      <c r="I30" s="343">
        <v>1.8522996261359895E-2</v>
      </c>
      <c r="J30" s="342">
        <v>1038</v>
      </c>
      <c r="K30" s="343">
        <v>4.6738629747651925E-4</v>
      </c>
      <c r="L30" s="342">
        <v>2141272</v>
      </c>
      <c r="M30" s="343">
        <v>0.96416299804445216</v>
      </c>
      <c r="N30" s="344">
        <v>2220861</v>
      </c>
      <c r="Q30" s="326"/>
    </row>
    <row r="31" spans="1:17" x14ac:dyDescent="0.2">
      <c r="A31" s="216" t="s">
        <v>22</v>
      </c>
      <c r="B31" s="345">
        <v>43462</v>
      </c>
      <c r="C31" s="346">
        <v>1.320128604862017E-2</v>
      </c>
      <c r="D31" s="345">
        <v>18236</v>
      </c>
      <c r="E31" s="346">
        <v>5.5390606134700987E-3</v>
      </c>
      <c r="F31" s="345">
        <v>8208</v>
      </c>
      <c r="G31" s="346">
        <v>2.4931240137838653E-3</v>
      </c>
      <c r="H31" s="345">
        <v>105788</v>
      </c>
      <c r="I31" s="346">
        <v>3.2132383427164665E-2</v>
      </c>
      <c r="J31" s="345">
        <v>7025</v>
      </c>
      <c r="K31" s="346">
        <v>2.1337958329473265E-3</v>
      </c>
      <c r="L31" s="345">
        <v>3122786</v>
      </c>
      <c r="M31" s="346">
        <v>0.9485249471866547</v>
      </c>
      <c r="N31" s="347">
        <v>3292255</v>
      </c>
      <c r="Q31" s="326"/>
    </row>
    <row r="32" spans="1:17" x14ac:dyDescent="0.2">
      <c r="A32" s="201" t="s">
        <v>24</v>
      </c>
      <c r="B32" s="161"/>
      <c r="C32" s="336"/>
      <c r="D32" s="161"/>
      <c r="E32" s="336"/>
      <c r="F32" s="161"/>
      <c r="G32" s="336"/>
      <c r="H32" s="161"/>
      <c r="I32" s="336"/>
      <c r="J32" s="161"/>
      <c r="K32" s="336"/>
      <c r="L32" s="161"/>
      <c r="M32" s="336"/>
      <c r="N32" s="212"/>
    </row>
    <row r="33" spans="1:14" x14ac:dyDescent="0.2">
      <c r="B33" s="161"/>
      <c r="C33" s="336"/>
      <c r="D33" s="161"/>
      <c r="E33" s="336"/>
      <c r="F33" s="161"/>
      <c r="G33" s="336"/>
      <c r="H33" s="161"/>
      <c r="I33" s="336"/>
      <c r="J33" s="161"/>
      <c r="K33" s="336"/>
      <c r="L33" s="161"/>
      <c r="M33" s="336"/>
      <c r="N33" s="212"/>
    </row>
    <row r="34" spans="1:14" ht="65.099999999999994" customHeight="1" x14ac:dyDescent="0.2">
      <c r="A34" s="514" t="s">
        <v>209</v>
      </c>
      <c r="B34" s="509" t="s">
        <v>146</v>
      </c>
      <c r="C34" s="510"/>
      <c r="D34" s="509" t="s">
        <v>147</v>
      </c>
      <c r="E34" s="510"/>
      <c r="F34" s="509" t="s">
        <v>148</v>
      </c>
      <c r="G34" s="510"/>
      <c r="H34" s="509" t="s">
        <v>149</v>
      </c>
      <c r="I34" s="510"/>
      <c r="J34" s="509" t="s">
        <v>150</v>
      </c>
      <c r="K34" s="510" t="s">
        <v>106</v>
      </c>
      <c r="L34" s="509" t="s">
        <v>106</v>
      </c>
      <c r="M34" s="510"/>
      <c r="N34" s="511" t="s">
        <v>11</v>
      </c>
    </row>
    <row r="35" spans="1:14" ht="24" x14ac:dyDescent="0.2">
      <c r="A35" s="515"/>
      <c r="B35" s="324" t="s">
        <v>116</v>
      </c>
      <c r="C35" s="325" t="s">
        <v>12</v>
      </c>
      <c r="D35" s="324" t="s">
        <v>116</v>
      </c>
      <c r="E35" s="325" t="s">
        <v>12</v>
      </c>
      <c r="F35" s="324" t="s">
        <v>116</v>
      </c>
      <c r="G35" s="325" t="s">
        <v>12</v>
      </c>
      <c r="H35" s="324" t="s">
        <v>116</v>
      </c>
      <c r="I35" s="325" t="s">
        <v>12</v>
      </c>
      <c r="J35" s="324" t="s">
        <v>116</v>
      </c>
      <c r="K35" s="325" t="s">
        <v>12</v>
      </c>
      <c r="L35" s="324" t="s">
        <v>116</v>
      </c>
      <c r="M35" s="325" t="s">
        <v>12</v>
      </c>
      <c r="N35" s="512"/>
    </row>
    <row r="36" spans="1:14" x14ac:dyDescent="0.2">
      <c r="A36" s="348" t="s">
        <v>184</v>
      </c>
      <c r="B36" s="184">
        <v>94675</v>
      </c>
      <c r="C36" s="349">
        <v>2.0971584085031993E-2</v>
      </c>
      <c r="D36" s="184">
        <v>21976</v>
      </c>
      <c r="E36" s="349">
        <v>4.8679327367590498E-3</v>
      </c>
      <c r="F36" s="184">
        <v>18485</v>
      </c>
      <c r="G36" s="349">
        <v>4.0946367236526686E-3</v>
      </c>
      <c r="H36" s="184">
        <v>60182</v>
      </c>
      <c r="I36" s="349">
        <v>1.3330994173809299E-2</v>
      </c>
      <c r="J36" s="184">
        <v>4318</v>
      </c>
      <c r="K36" s="349">
        <v>9.564858735586812E-4</v>
      </c>
      <c r="L36" s="184">
        <v>4337733</v>
      </c>
      <c r="M36" s="349">
        <v>0.96085695640790159</v>
      </c>
      <c r="N36" s="173">
        <v>4514442</v>
      </c>
    </row>
    <row r="37" spans="1:14" x14ac:dyDescent="0.2">
      <c r="A37" s="216" t="s">
        <v>185</v>
      </c>
      <c r="B37" s="318">
        <v>18450</v>
      </c>
      <c r="C37" s="350">
        <v>5.0707402621174204E-3</v>
      </c>
      <c r="D37" s="318">
        <v>25285</v>
      </c>
      <c r="E37" s="350">
        <v>6.9492502725007569E-3</v>
      </c>
      <c r="F37" s="318">
        <v>4463</v>
      </c>
      <c r="G37" s="350">
        <v>1.2265969533783224E-3</v>
      </c>
      <c r="H37" s="318">
        <v>91298</v>
      </c>
      <c r="I37" s="350">
        <v>2.5092056609799254E-2</v>
      </c>
      <c r="J37" s="318">
        <v>5295</v>
      </c>
      <c r="K37" s="350">
        <v>1.4552612296971133E-3</v>
      </c>
      <c r="L37" s="318">
        <v>3501146</v>
      </c>
      <c r="M37" s="350">
        <v>0.96224401006782423</v>
      </c>
      <c r="N37" s="180">
        <v>3638522</v>
      </c>
    </row>
    <row r="38" spans="1:14" x14ac:dyDescent="0.2">
      <c r="A38" s="201" t="s">
        <v>24</v>
      </c>
      <c r="B38" s="161"/>
      <c r="C38" s="336"/>
      <c r="D38" s="161"/>
      <c r="E38" s="336"/>
      <c r="F38" s="187"/>
      <c r="G38" s="336"/>
      <c r="H38" s="187"/>
      <c r="I38" s="336"/>
      <c r="J38" s="161"/>
      <c r="K38" s="336"/>
      <c r="L38" s="161"/>
      <c r="M38" s="336"/>
    </row>
    <row r="39" spans="1:14" x14ac:dyDescent="0.2">
      <c r="B39" s="161"/>
      <c r="C39" s="336"/>
      <c r="D39" s="161"/>
      <c r="E39" s="336"/>
      <c r="F39" s="161"/>
      <c r="G39" s="336"/>
      <c r="H39" s="161"/>
      <c r="I39" s="336"/>
      <c r="J39" s="161"/>
      <c r="K39" s="336"/>
      <c r="L39" s="161"/>
      <c r="M39" s="336"/>
    </row>
    <row r="40" spans="1:14" ht="12" customHeight="1" x14ac:dyDescent="0.2">
      <c r="A40" s="516" t="s">
        <v>181</v>
      </c>
      <c r="B40" s="509" t="s">
        <v>146</v>
      </c>
      <c r="C40" s="510"/>
      <c r="D40" s="509" t="s">
        <v>147</v>
      </c>
      <c r="E40" s="510"/>
      <c r="F40" s="509" t="s">
        <v>148</v>
      </c>
      <c r="G40" s="510"/>
      <c r="H40" s="509" t="s">
        <v>149</v>
      </c>
      <c r="I40" s="510"/>
      <c r="J40" s="509" t="s">
        <v>150</v>
      </c>
      <c r="K40" s="510" t="s">
        <v>106</v>
      </c>
      <c r="L40" s="509" t="s">
        <v>106</v>
      </c>
      <c r="M40" s="510"/>
      <c r="N40" s="511" t="s">
        <v>11</v>
      </c>
    </row>
    <row r="41" spans="1:14" ht="24" x14ac:dyDescent="0.2">
      <c r="A41" s="517"/>
      <c r="B41" s="324" t="s">
        <v>116</v>
      </c>
      <c r="C41" s="325" t="s">
        <v>12</v>
      </c>
      <c r="D41" s="324" t="s">
        <v>116</v>
      </c>
      <c r="E41" s="325" t="s">
        <v>12</v>
      </c>
      <c r="F41" s="324" t="s">
        <v>116</v>
      </c>
      <c r="G41" s="325" t="s">
        <v>12</v>
      </c>
      <c r="H41" s="324" t="s">
        <v>116</v>
      </c>
      <c r="I41" s="325" t="s">
        <v>12</v>
      </c>
      <c r="J41" s="324" t="s">
        <v>116</v>
      </c>
      <c r="K41" s="325" t="s">
        <v>12</v>
      </c>
      <c r="L41" s="324" t="s">
        <v>116</v>
      </c>
      <c r="M41" s="325" t="s">
        <v>12</v>
      </c>
      <c r="N41" s="512"/>
    </row>
    <row r="42" spans="1:14" x14ac:dyDescent="0.2">
      <c r="A42" s="213" t="s">
        <v>163</v>
      </c>
      <c r="B42" s="184">
        <v>235</v>
      </c>
      <c r="C42" s="174">
        <v>2.2583776199582919E-3</v>
      </c>
      <c r="D42" s="184">
        <v>0</v>
      </c>
      <c r="E42" s="174">
        <v>0</v>
      </c>
      <c r="F42" s="184">
        <v>0</v>
      </c>
      <c r="G42" s="174">
        <v>0</v>
      </c>
      <c r="H42" s="184">
        <v>511</v>
      </c>
      <c r="I42" s="174">
        <v>4.910770058717818E-3</v>
      </c>
      <c r="J42" s="184">
        <v>1013</v>
      </c>
      <c r="K42" s="174">
        <v>9.7350490596499993E-3</v>
      </c>
      <c r="L42" s="184">
        <v>102298</v>
      </c>
      <c r="M42" s="174">
        <v>0.9830958032616739</v>
      </c>
      <c r="N42" s="173">
        <v>104057</v>
      </c>
    </row>
    <row r="43" spans="1:14" x14ac:dyDescent="0.2">
      <c r="A43" s="206" t="s">
        <v>180</v>
      </c>
      <c r="B43" s="189">
        <v>7341</v>
      </c>
      <c r="C43" s="168">
        <v>1.421872548620836E-2</v>
      </c>
      <c r="D43" s="189">
        <v>2869</v>
      </c>
      <c r="E43" s="168">
        <v>5.5569436616171889E-3</v>
      </c>
      <c r="F43" s="189">
        <v>1179</v>
      </c>
      <c r="G43" s="168">
        <v>2.2835958790682E-3</v>
      </c>
      <c r="H43" s="189">
        <v>9979</v>
      </c>
      <c r="I43" s="168">
        <v>1.9328247054471219E-2</v>
      </c>
      <c r="J43" s="189">
        <v>1351</v>
      </c>
      <c r="K43" s="168">
        <v>2.6167413338601679E-3</v>
      </c>
      <c r="L43" s="189">
        <v>494127</v>
      </c>
      <c r="M43" s="168">
        <v>0.95707072174413266</v>
      </c>
      <c r="N43" s="169">
        <v>516291</v>
      </c>
    </row>
    <row r="44" spans="1:14" x14ac:dyDescent="0.2">
      <c r="A44" s="213" t="s">
        <v>164</v>
      </c>
      <c r="B44" s="178">
        <v>49818</v>
      </c>
      <c r="C44" s="191">
        <v>1.7843276589770113E-2</v>
      </c>
      <c r="D44" s="178">
        <v>3731</v>
      </c>
      <c r="E44" s="191">
        <v>1.3363295386493294E-3</v>
      </c>
      <c r="F44" s="178">
        <v>1591</v>
      </c>
      <c r="G44" s="191">
        <v>5.6984730527769576E-4</v>
      </c>
      <c r="H44" s="178">
        <v>16098</v>
      </c>
      <c r="I44" s="191">
        <v>5.7658088751479236E-3</v>
      </c>
      <c r="J44" s="178">
        <v>4009</v>
      </c>
      <c r="K44" s="191">
        <v>1.4359005951340557E-3</v>
      </c>
      <c r="L44" s="178">
        <v>2716729</v>
      </c>
      <c r="M44" s="191">
        <v>0.97304883709602086</v>
      </c>
      <c r="N44" s="192">
        <v>2791976</v>
      </c>
    </row>
    <row r="45" spans="1:14" x14ac:dyDescent="0.2">
      <c r="A45" s="206" t="s">
        <v>174</v>
      </c>
      <c r="B45" s="189">
        <v>9752</v>
      </c>
      <c r="C45" s="168">
        <v>2.5250642141022454E-2</v>
      </c>
      <c r="D45" s="189">
        <v>2855</v>
      </c>
      <c r="E45" s="168">
        <v>7.392389593172591E-3</v>
      </c>
      <c r="F45" s="189">
        <v>1754</v>
      </c>
      <c r="G45" s="168">
        <v>4.5415941668738085E-3</v>
      </c>
      <c r="H45" s="189">
        <v>5618</v>
      </c>
      <c r="I45" s="168">
        <v>1.4546565581241197E-2</v>
      </c>
      <c r="J45" s="189">
        <v>110</v>
      </c>
      <c r="K45" s="168">
        <v>2.8482061479824343E-4</v>
      </c>
      <c r="L45" s="189">
        <v>368160</v>
      </c>
      <c r="M45" s="168">
        <v>0.95326870494655724</v>
      </c>
      <c r="N45" s="169">
        <v>386208</v>
      </c>
    </row>
    <row r="46" spans="1:14" x14ac:dyDescent="0.2">
      <c r="A46" s="213" t="s">
        <v>203</v>
      </c>
      <c r="B46" s="193">
        <v>9182</v>
      </c>
      <c r="C46" s="191">
        <v>1.2254512695605752E-2</v>
      </c>
      <c r="D46" s="193">
        <v>1660</v>
      </c>
      <c r="E46" s="191">
        <v>2.2154749591271564E-3</v>
      </c>
      <c r="F46" s="193">
        <v>2874</v>
      </c>
      <c r="G46" s="191">
        <v>3.8357078509225584E-3</v>
      </c>
      <c r="H46" s="193">
        <v>1509</v>
      </c>
      <c r="I46" s="191">
        <v>2.0139468152547461E-3</v>
      </c>
      <c r="J46" s="193">
        <v>298</v>
      </c>
      <c r="K46" s="191">
        <v>3.9771779386740515E-4</v>
      </c>
      <c r="L46" s="193">
        <v>736686</v>
      </c>
      <c r="M46" s="191">
        <v>0.98319842514430611</v>
      </c>
      <c r="N46" s="243">
        <v>749275</v>
      </c>
    </row>
    <row r="47" spans="1:14" x14ac:dyDescent="0.2">
      <c r="A47" s="206" t="s">
        <v>165</v>
      </c>
      <c r="B47" s="189">
        <v>3285</v>
      </c>
      <c r="C47" s="168">
        <v>1.2044967880085654E-2</v>
      </c>
      <c r="D47" s="189">
        <v>11944</v>
      </c>
      <c r="E47" s="168">
        <v>4.3794549881200316E-2</v>
      </c>
      <c r="F47" s="189">
        <v>1288</v>
      </c>
      <c r="G47" s="168">
        <v>4.7226540729224725E-3</v>
      </c>
      <c r="H47" s="189">
        <v>24580</v>
      </c>
      <c r="I47" s="168">
        <v>9.0126426329529788E-2</v>
      </c>
      <c r="J47" s="189">
        <v>133</v>
      </c>
      <c r="K47" s="168">
        <v>4.8766536622569005E-4</v>
      </c>
      <c r="L47" s="189">
        <v>234431</v>
      </c>
      <c r="M47" s="168">
        <v>0.85957804112522362</v>
      </c>
      <c r="N47" s="169">
        <v>272728</v>
      </c>
    </row>
    <row r="48" spans="1:14" x14ac:dyDescent="0.2">
      <c r="A48" s="213" t="s">
        <v>205</v>
      </c>
      <c r="B48" s="178">
        <v>1242</v>
      </c>
      <c r="C48" s="191">
        <v>4.367964043426425E-3</v>
      </c>
      <c r="D48" s="178">
        <v>0</v>
      </c>
      <c r="E48" s="191">
        <v>0</v>
      </c>
      <c r="F48" s="178">
        <v>481</v>
      </c>
      <c r="G48" s="191">
        <v>1.6916189250306848E-3</v>
      </c>
      <c r="H48" s="178">
        <v>26441</v>
      </c>
      <c r="I48" s="191">
        <v>9.2989804567019413E-2</v>
      </c>
      <c r="J48" s="178">
        <v>0</v>
      </c>
      <c r="K48" s="191">
        <v>0</v>
      </c>
      <c r="L48" s="178">
        <v>256179</v>
      </c>
      <c r="M48" s="191">
        <v>0.90095061246452346</v>
      </c>
      <c r="N48" s="192">
        <v>284343</v>
      </c>
    </row>
    <row r="49" spans="1:14" x14ac:dyDescent="0.2">
      <c r="A49" s="206" t="s">
        <v>166</v>
      </c>
      <c r="B49" s="189">
        <v>43</v>
      </c>
      <c r="C49" s="168">
        <v>8.1290054256385048E-4</v>
      </c>
      <c r="D49" s="189">
        <v>62</v>
      </c>
      <c r="E49" s="168">
        <v>1.1720891543943891E-3</v>
      </c>
      <c r="F49" s="189">
        <v>0</v>
      </c>
      <c r="G49" s="168">
        <v>0</v>
      </c>
      <c r="H49" s="189">
        <v>75</v>
      </c>
      <c r="I49" s="168">
        <v>1.4178497835415998E-3</v>
      </c>
      <c r="J49" s="189">
        <v>26</v>
      </c>
      <c r="K49" s="168">
        <v>4.915212582944212E-4</v>
      </c>
      <c r="L49" s="189">
        <v>52692</v>
      </c>
      <c r="M49" s="168">
        <v>0.99612454392498628</v>
      </c>
      <c r="N49" s="169">
        <v>52897</v>
      </c>
    </row>
    <row r="50" spans="1:14" x14ac:dyDescent="0.2">
      <c r="A50" s="213" t="s">
        <v>179</v>
      </c>
      <c r="B50" s="193">
        <v>7225</v>
      </c>
      <c r="C50" s="191">
        <v>4.0349378144878004E-2</v>
      </c>
      <c r="D50" s="193">
        <v>6046</v>
      </c>
      <c r="E50" s="191">
        <v>3.3765029794315907E-2</v>
      </c>
      <c r="F50" s="193">
        <v>0</v>
      </c>
      <c r="G50" s="191">
        <v>0</v>
      </c>
      <c r="H50" s="193">
        <v>7665</v>
      </c>
      <c r="I50" s="191">
        <v>4.2806641312178532E-2</v>
      </c>
      <c r="J50" s="193">
        <v>254</v>
      </c>
      <c r="K50" s="191">
        <v>1.4185110102143963E-3</v>
      </c>
      <c r="L50" s="193">
        <v>158791</v>
      </c>
      <c r="M50" s="191">
        <v>0.88679835363367787</v>
      </c>
      <c r="N50" s="243">
        <v>179061</v>
      </c>
    </row>
    <row r="51" spans="1:14" x14ac:dyDescent="0.2">
      <c r="A51" s="206" t="s">
        <v>176</v>
      </c>
      <c r="B51" s="189">
        <v>4846</v>
      </c>
      <c r="C51" s="168">
        <v>2.9146242444290742E-2</v>
      </c>
      <c r="D51" s="189">
        <v>3548</v>
      </c>
      <c r="E51" s="168">
        <v>2.1339428021531891E-2</v>
      </c>
      <c r="F51" s="189">
        <v>787</v>
      </c>
      <c r="G51" s="168">
        <v>4.7334075121041709E-3</v>
      </c>
      <c r="H51" s="189">
        <v>29084</v>
      </c>
      <c r="I51" s="168">
        <v>0.17492557062520675</v>
      </c>
      <c r="J51" s="189">
        <v>1371</v>
      </c>
      <c r="K51" s="168">
        <v>8.2458725528523746E-3</v>
      </c>
      <c r="L51" s="189">
        <v>128522</v>
      </c>
      <c r="M51" s="168">
        <v>0.77299491775178175</v>
      </c>
      <c r="N51" s="169">
        <v>166265</v>
      </c>
    </row>
    <row r="52" spans="1:14" x14ac:dyDescent="0.2">
      <c r="A52" s="213" t="s">
        <v>207</v>
      </c>
      <c r="B52" s="178">
        <v>2815</v>
      </c>
      <c r="C52" s="191">
        <v>2.1374660207444302E-3</v>
      </c>
      <c r="D52" s="178">
        <v>0</v>
      </c>
      <c r="E52" s="191">
        <v>0</v>
      </c>
      <c r="F52" s="178">
        <v>0</v>
      </c>
      <c r="G52" s="191">
        <v>0</v>
      </c>
      <c r="H52" s="178">
        <v>3418</v>
      </c>
      <c r="I52" s="191">
        <v>2.5953317438381753E-3</v>
      </c>
      <c r="J52" s="178">
        <v>1928</v>
      </c>
      <c r="K52" s="191">
        <v>1.4639554131421889E-3</v>
      </c>
      <c r="L52" s="178">
        <v>1308819</v>
      </c>
      <c r="M52" s="191">
        <v>0.99380324682227517</v>
      </c>
      <c r="N52" s="192">
        <v>1316980</v>
      </c>
    </row>
    <row r="53" spans="1:14" x14ac:dyDescent="0.2">
      <c r="A53" s="206" t="s">
        <v>178</v>
      </c>
      <c r="B53" s="189">
        <v>2819</v>
      </c>
      <c r="C53" s="168">
        <v>2.2674259607805287E-2</v>
      </c>
      <c r="D53" s="189">
        <v>2708</v>
      </c>
      <c r="E53" s="168">
        <v>2.1781445554429485E-2</v>
      </c>
      <c r="F53" s="189">
        <v>1349</v>
      </c>
      <c r="G53" s="168">
        <v>1.0850505927963579E-2</v>
      </c>
      <c r="H53" s="189">
        <v>5758</v>
      </c>
      <c r="I53" s="168">
        <v>4.6313723597638468E-2</v>
      </c>
      <c r="J53" s="189">
        <v>58</v>
      </c>
      <c r="K53" s="168">
        <v>4.6651545131348227E-4</v>
      </c>
      <c r="L53" s="189">
        <v>114583</v>
      </c>
      <c r="M53" s="168">
        <v>0.92163344754918519</v>
      </c>
      <c r="N53" s="169">
        <v>124326</v>
      </c>
    </row>
    <row r="54" spans="1:14" x14ac:dyDescent="0.2">
      <c r="A54" s="213" t="s">
        <v>167</v>
      </c>
      <c r="B54" s="193">
        <v>2895</v>
      </c>
      <c r="C54" s="191">
        <v>2.6612614103306582E-2</v>
      </c>
      <c r="D54" s="193">
        <v>810</v>
      </c>
      <c r="E54" s="191">
        <v>7.446016381236039E-3</v>
      </c>
      <c r="F54" s="193">
        <v>404</v>
      </c>
      <c r="G54" s="191">
        <v>3.7138155778016785E-3</v>
      </c>
      <c r="H54" s="193">
        <v>1368</v>
      </c>
      <c r="I54" s="191">
        <v>1.2575494332754199E-2</v>
      </c>
      <c r="J54" s="193">
        <v>0</v>
      </c>
      <c r="K54" s="191">
        <v>0</v>
      </c>
      <c r="L54" s="193">
        <v>103716</v>
      </c>
      <c r="M54" s="191">
        <v>0.95342103085960117</v>
      </c>
      <c r="N54" s="243">
        <v>108783</v>
      </c>
    </row>
    <row r="55" spans="1:14" x14ac:dyDescent="0.2">
      <c r="A55" s="206" t="s">
        <v>168</v>
      </c>
      <c r="B55" s="189">
        <v>335</v>
      </c>
      <c r="C55" s="168">
        <v>3.2080133300135981E-3</v>
      </c>
      <c r="D55" s="189">
        <v>141</v>
      </c>
      <c r="E55" s="168">
        <v>1.3502384463639323E-3</v>
      </c>
      <c r="F55" s="189">
        <v>0</v>
      </c>
      <c r="G55" s="168">
        <v>0</v>
      </c>
      <c r="H55" s="189">
        <v>648</v>
      </c>
      <c r="I55" s="168">
        <v>6.2053511577576468E-3</v>
      </c>
      <c r="J55" s="189">
        <v>100</v>
      </c>
      <c r="K55" s="168">
        <v>9.5761591940704419E-4</v>
      </c>
      <c r="L55" s="189">
        <v>103202</v>
      </c>
      <c r="M55" s="168">
        <v>0.98827878114645773</v>
      </c>
      <c r="N55" s="169">
        <v>104426</v>
      </c>
    </row>
    <row r="56" spans="1:14" x14ac:dyDescent="0.2">
      <c r="A56" s="213" t="s">
        <v>204</v>
      </c>
      <c r="B56" s="178">
        <v>19254</v>
      </c>
      <c r="C56" s="191">
        <v>8.7998574033702162E-2</v>
      </c>
      <c r="D56" s="178">
        <v>1868</v>
      </c>
      <c r="E56" s="191">
        <v>8.5375161678069821E-3</v>
      </c>
      <c r="F56" s="178">
        <v>2076</v>
      </c>
      <c r="G56" s="191">
        <v>9.4881603663636484E-3</v>
      </c>
      <c r="H56" s="178">
        <v>5526</v>
      </c>
      <c r="I56" s="191">
        <v>2.5256056928962198E-2</v>
      </c>
      <c r="J56" s="178">
        <v>438</v>
      </c>
      <c r="K56" s="191">
        <v>2.0018373027299026E-3</v>
      </c>
      <c r="L56" s="178">
        <v>191197</v>
      </c>
      <c r="M56" s="191">
        <v>0.8738476866896101</v>
      </c>
      <c r="N56" s="192">
        <v>218799</v>
      </c>
    </row>
    <row r="57" spans="1:14" x14ac:dyDescent="0.2">
      <c r="A57" s="206" t="s">
        <v>161</v>
      </c>
      <c r="B57" s="189">
        <v>813</v>
      </c>
      <c r="C57" s="168">
        <v>8.2736302206301397E-3</v>
      </c>
      <c r="D57" s="189">
        <v>41</v>
      </c>
      <c r="E57" s="168">
        <v>4.1724334445982251E-4</v>
      </c>
      <c r="F57" s="189">
        <v>116</v>
      </c>
      <c r="G57" s="168">
        <v>1.1804933648131564E-3</v>
      </c>
      <c r="H57" s="189">
        <v>4245</v>
      </c>
      <c r="I57" s="168">
        <v>4.3199951151998699E-2</v>
      </c>
      <c r="J57" s="189">
        <v>0</v>
      </c>
      <c r="K57" s="168">
        <v>0</v>
      </c>
      <c r="L57" s="189">
        <v>93165</v>
      </c>
      <c r="M57" s="168">
        <v>0.94810917528291139</v>
      </c>
      <c r="N57" s="169">
        <v>98264</v>
      </c>
    </row>
    <row r="58" spans="1:14" x14ac:dyDescent="0.2">
      <c r="A58" s="213" t="s">
        <v>162</v>
      </c>
      <c r="B58" s="193">
        <v>93</v>
      </c>
      <c r="C58" s="191">
        <v>2.716914986853637E-3</v>
      </c>
      <c r="D58" s="193">
        <v>409</v>
      </c>
      <c r="E58" s="191">
        <v>1.1948583114227286E-2</v>
      </c>
      <c r="F58" s="193">
        <v>130</v>
      </c>
      <c r="G58" s="191">
        <v>3.7978381536663743E-3</v>
      </c>
      <c r="H58" s="193">
        <v>229</v>
      </c>
      <c r="I58" s="191">
        <v>6.6900379783815366E-3</v>
      </c>
      <c r="J58" s="193">
        <v>18</v>
      </c>
      <c r="K58" s="191">
        <v>5.258545135845749E-4</v>
      </c>
      <c r="L58" s="193">
        <v>33459</v>
      </c>
      <c r="M58" s="191">
        <v>0.97747589833479409</v>
      </c>
      <c r="N58" s="243">
        <v>34230</v>
      </c>
    </row>
    <row r="59" spans="1:14" x14ac:dyDescent="0.2">
      <c r="A59" s="206" t="s">
        <v>169</v>
      </c>
      <c r="B59" s="189">
        <v>1331</v>
      </c>
      <c r="C59" s="168">
        <v>3.0942694408927118E-2</v>
      </c>
      <c r="D59" s="189">
        <v>689</v>
      </c>
      <c r="E59" s="168">
        <v>1.6017668255259795E-2</v>
      </c>
      <c r="F59" s="189">
        <v>40</v>
      </c>
      <c r="G59" s="168">
        <v>9.2990817156805763E-4</v>
      </c>
      <c r="H59" s="189">
        <v>533</v>
      </c>
      <c r="I59" s="168">
        <v>1.2391026386144368E-2</v>
      </c>
      <c r="J59" s="189">
        <v>39</v>
      </c>
      <c r="K59" s="168">
        <v>9.0666046727885623E-4</v>
      </c>
      <c r="L59" s="189">
        <v>40746</v>
      </c>
      <c r="M59" s="168">
        <v>0.94725095896780198</v>
      </c>
      <c r="N59" s="169">
        <v>43015</v>
      </c>
    </row>
    <row r="60" spans="1:14" x14ac:dyDescent="0.2">
      <c r="A60" s="213" t="s">
        <v>177</v>
      </c>
      <c r="B60" s="178">
        <v>181</v>
      </c>
      <c r="C60" s="191">
        <v>1.3302563499529632E-3</v>
      </c>
      <c r="D60" s="178">
        <v>133</v>
      </c>
      <c r="E60" s="191">
        <v>9.7748118532455311E-4</v>
      </c>
      <c r="F60" s="178">
        <v>0</v>
      </c>
      <c r="G60" s="191">
        <v>0</v>
      </c>
      <c r="H60" s="178">
        <v>436</v>
      </c>
      <c r="I60" s="191">
        <v>3.2043744120413922E-3</v>
      </c>
      <c r="J60" s="178">
        <v>0</v>
      </c>
      <c r="K60" s="191">
        <v>0</v>
      </c>
      <c r="L60" s="178">
        <v>135314</v>
      </c>
      <c r="M60" s="191">
        <v>0.99448788805268107</v>
      </c>
      <c r="N60" s="192">
        <v>136064</v>
      </c>
    </row>
    <row r="61" spans="1:14" x14ac:dyDescent="0.2">
      <c r="A61" s="206" t="s">
        <v>170</v>
      </c>
      <c r="B61" s="189">
        <v>766</v>
      </c>
      <c r="C61" s="168">
        <v>1.0597968953208445E-2</v>
      </c>
      <c r="D61" s="189">
        <v>0</v>
      </c>
      <c r="E61" s="168">
        <v>0</v>
      </c>
      <c r="F61" s="189">
        <v>98</v>
      </c>
      <c r="G61" s="168">
        <v>1.3558759235175295E-3</v>
      </c>
      <c r="H61" s="189">
        <v>1945</v>
      </c>
      <c r="I61" s="168">
        <v>2.6909986441240766E-2</v>
      </c>
      <c r="J61" s="189">
        <v>55</v>
      </c>
      <c r="K61" s="168">
        <v>7.6095077340269511E-4</v>
      </c>
      <c r="L61" s="189">
        <v>69413</v>
      </c>
      <c r="M61" s="168">
        <v>0.96036138244002323</v>
      </c>
      <c r="N61" s="169">
        <v>72278</v>
      </c>
    </row>
    <row r="62" spans="1:14" x14ac:dyDescent="0.2">
      <c r="A62" s="213" t="s">
        <v>171</v>
      </c>
      <c r="B62" s="193">
        <v>1056</v>
      </c>
      <c r="C62" s="191">
        <v>1.7889511934811704E-2</v>
      </c>
      <c r="D62" s="193">
        <v>200</v>
      </c>
      <c r="E62" s="191">
        <v>3.3881651391688833E-3</v>
      </c>
      <c r="F62" s="193">
        <v>84</v>
      </c>
      <c r="G62" s="191">
        <v>1.423029358450931E-3</v>
      </c>
      <c r="H62" s="193">
        <v>18013</v>
      </c>
      <c r="I62" s="191">
        <v>0.30515509325924545</v>
      </c>
      <c r="J62" s="193">
        <v>459</v>
      </c>
      <c r="K62" s="191">
        <v>7.7758389943925867E-3</v>
      </c>
      <c r="L62" s="193">
        <v>39462</v>
      </c>
      <c r="M62" s="191">
        <v>0.66851886360941237</v>
      </c>
      <c r="N62" s="243">
        <v>59029</v>
      </c>
    </row>
    <row r="63" spans="1:14" x14ac:dyDescent="0.2">
      <c r="A63" s="206" t="s">
        <v>172</v>
      </c>
      <c r="B63" s="189">
        <v>286</v>
      </c>
      <c r="C63" s="168">
        <v>2.1499394859690137E-3</v>
      </c>
      <c r="D63" s="189">
        <v>1042</v>
      </c>
      <c r="E63" s="168">
        <v>7.8329963090199729E-3</v>
      </c>
      <c r="F63" s="189">
        <v>303</v>
      </c>
      <c r="G63" s="168">
        <v>2.2777330917783606E-3</v>
      </c>
      <c r="H63" s="189">
        <v>1159</v>
      </c>
      <c r="I63" s="168">
        <v>8.7125170078254793E-3</v>
      </c>
      <c r="J63" s="189">
        <v>420</v>
      </c>
      <c r="K63" s="168">
        <v>3.1572537905838662E-3</v>
      </c>
      <c r="L63" s="189">
        <v>130108</v>
      </c>
      <c r="M63" s="168">
        <v>0.97805708615544218</v>
      </c>
      <c r="N63" s="169">
        <v>133027</v>
      </c>
    </row>
    <row r="64" spans="1:14" x14ac:dyDescent="0.2">
      <c r="A64" s="213" t="s">
        <v>173</v>
      </c>
      <c r="B64" s="178">
        <v>13130</v>
      </c>
      <c r="C64" s="191">
        <v>7.6678696987747763E-2</v>
      </c>
      <c r="D64" s="178">
        <v>7939</v>
      </c>
      <c r="E64" s="191">
        <v>4.6363455855729589E-2</v>
      </c>
      <c r="F64" s="178">
        <v>5610</v>
      </c>
      <c r="G64" s="191">
        <v>3.2762185080065877E-2</v>
      </c>
      <c r="H64" s="178">
        <v>9700</v>
      </c>
      <c r="I64" s="191">
        <v>5.664762839155775E-2</v>
      </c>
      <c r="J64" s="178">
        <v>2426</v>
      </c>
      <c r="K64" s="191">
        <v>1.4167747059579289E-2</v>
      </c>
      <c r="L64" s="178">
        <v>142257</v>
      </c>
      <c r="M64" s="191">
        <v>0.83077543011317845</v>
      </c>
      <c r="N64" s="192">
        <v>171234</v>
      </c>
    </row>
    <row r="65" spans="1:14" x14ac:dyDescent="0.2">
      <c r="A65" s="216" t="s">
        <v>11</v>
      </c>
      <c r="B65" s="196">
        <v>138745</v>
      </c>
      <c r="C65" s="197">
        <v>1.7079340983266321E-2</v>
      </c>
      <c r="D65" s="196">
        <v>48694</v>
      </c>
      <c r="E65" s="197">
        <v>5.9941722573005887E-3</v>
      </c>
      <c r="F65" s="196">
        <v>20165</v>
      </c>
      <c r="G65" s="197">
        <v>2.482287008018778E-3</v>
      </c>
      <c r="H65" s="196">
        <v>174539</v>
      </c>
      <c r="I65" s="197">
        <v>2.148553890863325E-2</v>
      </c>
      <c r="J65" s="196">
        <v>14505</v>
      </c>
      <c r="K65" s="197">
        <v>1.7855478825347074E-3</v>
      </c>
      <c r="L65" s="196">
        <v>7754057</v>
      </c>
      <c r="M65" s="197">
        <v>0.95451499878686152</v>
      </c>
      <c r="N65" s="198">
        <v>8123557</v>
      </c>
    </row>
    <row r="66" spans="1:14" x14ac:dyDescent="0.2">
      <c r="A66" s="201" t="s">
        <v>24</v>
      </c>
      <c r="E66" s="212"/>
      <c r="I66" s="326"/>
    </row>
    <row r="67" spans="1:14" x14ac:dyDescent="0.2">
      <c r="A67" s="320" t="s">
        <v>311</v>
      </c>
    </row>
    <row r="68" spans="1:14" x14ac:dyDescent="0.2">
      <c r="I68" s="326"/>
    </row>
    <row r="70" spans="1:14" ht="12.75" customHeight="1" x14ac:dyDescent="0.2"/>
  </sheetData>
  <mergeCells count="42">
    <mergeCell ref="L40:M40"/>
    <mergeCell ref="N40:N41"/>
    <mergeCell ref="A40:A41"/>
    <mergeCell ref="B40:C40"/>
    <mergeCell ref="D40:E40"/>
    <mergeCell ref="F40:G40"/>
    <mergeCell ref="H40:I40"/>
    <mergeCell ref="J40:K40"/>
    <mergeCell ref="L26:M26"/>
    <mergeCell ref="N26:N27"/>
    <mergeCell ref="A34:A35"/>
    <mergeCell ref="B34:C34"/>
    <mergeCell ref="D34:E34"/>
    <mergeCell ref="F34:G34"/>
    <mergeCell ref="H34:I34"/>
    <mergeCell ref="J34:K34"/>
    <mergeCell ref="L34:M34"/>
    <mergeCell ref="N34:N35"/>
    <mergeCell ref="A26:A27"/>
    <mergeCell ref="B26:C26"/>
    <mergeCell ref="D26:E26"/>
    <mergeCell ref="F26:G26"/>
    <mergeCell ref="H26:I26"/>
    <mergeCell ref="J26:K26"/>
    <mergeCell ref="L19:M19"/>
    <mergeCell ref="N19:N20"/>
    <mergeCell ref="A19:A20"/>
    <mergeCell ref="B19:C19"/>
    <mergeCell ref="D19:E19"/>
    <mergeCell ref="F19:G19"/>
    <mergeCell ref="H19:I19"/>
    <mergeCell ref="J19:K19"/>
    <mergeCell ref="A6:N6"/>
    <mergeCell ref="A11:A13"/>
    <mergeCell ref="B11:N11"/>
    <mergeCell ref="B12:C12"/>
    <mergeCell ref="D12:E12"/>
    <mergeCell ref="F12:G12"/>
    <mergeCell ref="H12:I12"/>
    <mergeCell ref="J12:K12"/>
    <mergeCell ref="L12:M12"/>
    <mergeCell ref="N12:N13"/>
  </mergeCells>
  <pageMargins left="0.75" right="0.75" top="1" bottom="1" header="0" footer="0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6:U75"/>
  <sheetViews>
    <sheetView showGridLines="0" zoomScale="70" zoomScaleNormal="70" workbookViewId="0"/>
  </sheetViews>
  <sheetFormatPr baseColWidth="10" defaultRowHeight="12" x14ac:dyDescent="0.2"/>
  <cols>
    <col min="1" max="1" width="24" style="1" customWidth="1"/>
    <col min="2" max="2" width="19.42578125" style="2" customWidth="1"/>
    <col min="3" max="3" width="6.42578125" style="2" customWidth="1"/>
    <col min="4" max="4" width="14.140625" style="2" customWidth="1"/>
    <col min="5" max="5" width="12.140625" style="2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3" customFormat="1" ht="16.5" x14ac:dyDescent="0.2">
      <c r="A6" s="451" t="s">
        <v>1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</row>
    <row r="7" spans="1:12" ht="15" customHeight="1" x14ac:dyDescent="0.2">
      <c r="A7" s="103" t="s">
        <v>25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</row>
    <row r="8" spans="1:12" ht="15" customHeight="1" x14ac:dyDescent="0.2">
      <c r="A8" s="103" t="s">
        <v>313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</row>
    <row r="9" spans="1:12" ht="15" customHeight="1" x14ac:dyDescent="0.2">
      <c r="A9" s="103" t="s">
        <v>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2" ht="15" customHeight="1" x14ac:dyDescent="0.2">
      <c r="A10" s="104" t="s">
        <v>314</v>
      </c>
      <c r="B10" s="104"/>
      <c r="C10" s="104"/>
      <c r="D10" s="104"/>
      <c r="E10" s="104"/>
      <c r="F10" s="104"/>
      <c r="G10" s="104"/>
      <c r="H10" s="104"/>
      <c r="I10" s="103"/>
      <c r="J10" s="103"/>
      <c r="K10" s="103"/>
      <c r="L10" s="103"/>
    </row>
    <row r="11" spans="1:12" ht="14.25" x14ac:dyDescent="0.25">
      <c r="A11" s="452" t="s">
        <v>13</v>
      </c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</row>
    <row r="12" spans="1:12" ht="20.25" customHeight="1" x14ac:dyDescent="0.2">
      <c r="A12" s="453"/>
      <c r="B12" s="444" t="s">
        <v>6</v>
      </c>
      <c r="C12" s="445"/>
      <c r="D12" s="444" t="s">
        <v>7</v>
      </c>
      <c r="E12" s="445"/>
      <c r="F12" s="444" t="s">
        <v>8</v>
      </c>
      <c r="G12" s="445"/>
      <c r="H12" s="444" t="s">
        <v>9</v>
      </c>
      <c r="I12" s="445"/>
      <c r="J12" s="444" t="s">
        <v>10</v>
      </c>
      <c r="K12" s="445"/>
      <c r="L12" s="448" t="s">
        <v>11</v>
      </c>
    </row>
    <row r="13" spans="1:12" ht="17.25" customHeight="1" x14ac:dyDescent="0.2">
      <c r="A13" s="454"/>
      <c r="B13" s="7" t="s">
        <v>23</v>
      </c>
      <c r="C13" s="8" t="s">
        <v>12</v>
      </c>
      <c r="D13" s="7" t="s">
        <v>23</v>
      </c>
      <c r="E13" s="8" t="s">
        <v>12</v>
      </c>
      <c r="F13" s="7" t="s">
        <v>23</v>
      </c>
      <c r="G13" s="8" t="s">
        <v>12</v>
      </c>
      <c r="H13" s="7" t="s">
        <v>23</v>
      </c>
      <c r="I13" s="8" t="s">
        <v>12</v>
      </c>
      <c r="J13" s="7" t="s">
        <v>23</v>
      </c>
      <c r="K13" s="8" t="s">
        <v>12</v>
      </c>
      <c r="L13" s="448"/>
    </row>
    <row r="14" spans="1:12" ht="24" x14ac:dyDescent="0.2">
      <c r="A14" s="102" t="s">
        <v>3</v>
      </c>
      <c r="B14" s="101">
        <v>247336</v>
      </c>
      <c r="C14" s="100">
        <v>1.9749285260577964E-2</v>
      </c>
      <c r="D14" s="101">
        <v>2817355</v>
      </c>
      <c r="E14" s="100">
        <v>0.2249601658283292</v>
      </c>
      <c r="F14" s="101">
        <v>5843280</v>
      </c>
      <c r="G14" s="100">
        <v>0.46657422929711001</v>
      </c>
      <c r="H14" s="101">
        <v>3168560</v>
      </c>
      <c r="I14" s="100">
        <v>0.25300318314057363</v>
      </c>
      <c r="J14" s="101">
        <v>447263</v>
      </c>
      <c r="K14" s="100">
        <v>3.5713056625407871E-2</v>
      </c>
      <c r="L14" s="99">
        <v>12523795</v>
      </c>
    </row>
    <row r="15" spans="1:12" x14ac:dyDescent="0.2">
      <c r="A15" s="9" t="s">
        <v>4</v>
      </c>
      <c r="B15" s="11">
        <v>63790</v>
      </c>
      <c r="C15" s="56">
        <v>1.3094553597656241E-2</v>
      </c>
      <c r="D15" s="11">
        <v>1139429</v>
      </c>
      <c r="E15" s="56">
        <v>0.23389738377839556</v>
      </c>
      <c r="F15" s="11">
        <v>2244513</v>
      </c>
      <c r="G15" s="56">
        <v>0.46074456465176677</v>
      </c>
      <c r="H15" s="11">
        <v>1250119</v>
      </c>
      <c r="I15" s="56">
        <v>0.2566193799803797</v>
      </c>
      <c r="J15" s="11">
        <v>173642</v>
      </c>
      <c r="K15" s="56">
        <v>3.5644528543725115E-2</v>
      </c>
      <c r="L15" s="12">
        <v>4871491</v>
      </c>
    </row>
    <row r="16" spans="1:12" x14ac:dyDescent="0.2">
      <c r="A16" s="98" t="s">
        <v>5</v>
      </c>
      <c r="B16" s="97">
        <v>183546</v>
      </c>
      <c r="C16" s="96">
        <v>2.3985720377251135E-2</v>
      </c>
      <c r="D16" s="97">
        <v>1677926</v>
      </c>
      <c r="E16" s="96">
        <v>0.21927072150697641</v>
      </c>
      <c r="F16" s="97">
        <v>3598767</v>
      </c>
      <c r="G16" s="96">
        <v>0.47028548137730564</v>
      </c>
      <c r="H16" s="97">
        <v>1918442</v>
      </c>
      <c r="I16" s="96">
        <v>0.25070125947704891</v>
      </c>
      <c r="J16" s="97">
        <v>273622</v>
      </c>
      <c r="K16" s="96">
        <v>3.5756817261417904E-2</v>
      </c>
      <c r="L16" s="95">
        <v>7652303</v>
      </c>
    </row>
    <row r="17" spans="1:17" x14ac:dyDescent="0.2">
      <c r="A17" s="1" t="s">
        <v>24</v>
      </c>
      <c r="B17" s="5"/>
      <c r="C17" s="5"/>
      <c r="D17" s="5"/>
      <c r="E17" s="5"/>
      <c r="F17" s="4"/>
      <c r="G17" s="4"/>
      <c r="H17" s="4"/>
    </row>
    <row r="18" spans="1:17" x14ac:dyDescent="0.2">
      <c r="B18" s="5"/>
      <c r="C18" s="5"/>
      <c r="D18" s="5"/>
      <c r="E18" s="5"/>
      <c r="F18" s="4"/>
      <c r="G18" s="4"/>
      <c r="H18" s="4"/>
    </row>
    <row r="19" spans="1:17" x14ac:dyDescent="0.2">
      <c r="A19" s="449" t="s">
        <v>14</v>
      </c>
      <c r="B19" s="444" t="s">
        <v>6</v>
      </c>
      <c r="C19" s="445"/>
      <c r="D19" s="444" t="s">
        <v>7</v>
      </c>
      <c r="E19" s="445"/>
      <c r="F19" s="444" t="s">
        <v>8</v>
      </c>
      <c r="G19" s="445"/>
      <c r="H19" s="444" t="s">
        <v>9</v>
      </c>
      <c r="I19" s="445"/>
      <c r="J19" s="444" t="s">
        <v>10</v>
      </c>
      <c r="K19" s="445"/>
      <c r="L19" s="448" t="s">
        <v>11</v>
      </c>
    </row>
    <row r="20" spans="1:17" x14ac:dyDescent="0.2">
      <c r="A20" s="450"/>
      <c r="B20" s="163" t="s">
        <v>23</v>
      </c>
      <c r="C20" s="164" t="s">
        <v>12</v>
      </c>
      <c r="D20" s="163" t="s">
        <v>23</v>
      </c>
      <c r="E20" s="164" t="s">
        <v>12</v>
      </c>
      <c r="F20" s="163" t="s">
        <v>23</v>
      </c>
      <c r="G20" s="164" t="s">
        <v>12</v>
      </c>
      <c r="H20" s="163" t="s">
        <v>23</v>
      </c>
      <c r="I20" s="164" t="s">
        <v>12</v>
      </c>
      <c r="J20" s="163" t="s">
        <v>23</v>
      </c>
      <c r="K20" s="164" t="s">
        <v>12</v>
      </c>
      <c r="L20" s="448"/>
    </row>
    <row r="21" spans="1:17" x14ac:dyDescent="0.2">
      <c r="A21" s="94" t="s">
        <v>15</v>
      </c>
      <c r="B21" s="93">
        <v>24001</v>
      </c>
      <c r="C21" s="70">
        <v>2.2343451081517616E-2</v>
      </c>
      <c r="D21" s="93">
        <v>332398</v>
      </c>
      <c r="E21" s="70">
        <v>0.30944204210634108</v>
      </c>
      <c r="F21" s="93">
        <v>475753</v>
      </c>
      <c r="G21" s="70">
        <v>0.44289670773656309</v>
      </c>
      <c r="H21" s="93">
        <v>213726</v>
      </c>
      <c r="I21" s="70">
        <v>0.19896572750503871</v>
      </c>
      <c r="J21" s="93">
        <v>28308</v>
      </c>
      <c r="K21" s="70">
        <v>2.6353002508878825E-2</v>
      </c>
      <c r="L21" s="69">
        <v>1074185</v>
      </c>
    </row>
    <row r="22" spans="1:17" x14ac:dyDescent="0.2">
      <c r="A22" s="9" t="s">
        <v>16</v>
      </c>
      <c r="B22" s="11">
        <v>164954</v>
      </c>
      <c r="C22" s="56">
        <v>2.4968648039906484E-2</v>
      </c>
      <c r="D22" s="11">
        <v>1548841</v>
      </c>
      <c r="E22" s="56">
        <v>0.23444394072757738</v>
      </c>
      <c r="F22" s="11">
        <v>2983797</v>
      </c>
      <c r="G22" s="56">
        <v>0.45164941205141346</v>
      </c>
      <c r="H22" s="11">
        <v>1656845</v>
      </c>
      <c r="I22" s="56">
        <v>0.25079221881057057</v>
      </c>
      <c r="J22" s="11">
        <v>252008</v>
      </c>
      <c r="K22" s="56">
        <v>3.8145780370532109E-2</v>
      </c>
      <c r="L22" s="12">
        <v>6606445</v>
      </c>
    </row>
    <row r="23" spans="1:17" x14ac:dyDescent="0.2">
      <c r="A23" s="98" t="s">
        <v>17</v>
      </c>
      <c r="B23" s="97">
        <v>56479</v>
      </c>
      <c r="C23" s="96">
        <v>1.201983648646808E-2</v>
      </c>
      <c r="D23" s="97">
        <v>896936</v>
      </c>
      <c r="E23" s="96">
        <v>0.19088553371743008</v>
      </c>
      <c r="F23" s="97">
        <v>2334253</v>
      </c>
      <c r="G23" s="96">
        <v>0.49677471941867907</v>
      </c>
      <c r="H23" s="97">
        <v>1245397</v>
      </c>
      <c r="I23" s="96">
        <v>0.265044853852545</v>
      </c>
      <c r="J23" s="97">
        <v>165750</v>
      </c>
      <c r="K23" s="96">
        <v>3.5274843705307889E-2</v>
      </c>
      <c r="L23" s="95">
        <v>4698816</v>
      </c>
    </row>
    <row r="24" spans="1:17" x14ac:dyDescent="0.2">
      <c r="A24" s="1" t="s">
        <v>24</v>
      </c>
    </row>
    <row r="25" spans="1:17" x14ac:dyDescent="0.2">
      <c r="P25" s="17"/>
      <c r="Q25" s="18"/>
    </row>
    <row r="26" spans="1:17" x14ac:dyDescent="0.2">
      <c r="A26" s="449" t="s">
        <v>18</v>
      </c>
      <c r="B26" s="444" t="s">
        <v>6</v>
      </c>
      <c r="C26" s="445"/>
      <c r="D26" s="444" t="s">
        <v>7</v>
      </c>
      <c r="E26" s="445"/>
      <c r="F26" s="444" t="s">
        <v>8</v>
      </c>
      <c r="G26" s="445"/>
      <c r="H26" s="444" t="s">
        <v>9</v>
      </c>
      <c r="I26" s="445"/>
      <c r="J26" s="444" t="s">
        <v>10</v>
      </c>
      <c r="K26" s="445"/>
      <c r="L26" s="448" t="s">
        <v>11</v>
      </c>
    </row>
    <row r="27" spans="1:17" x14ac:dyDescent="0.2">
      <c r="A27" s="450"/>
      <c r="B27" s="163" t="s">
        <v>23</v>
      </c>
      <c r="C27" s="164" t="s">
        <v>12</v>
      </c>
      <c r="D27" s="163" t="s">
        <v>23</v>
      </c>
      <c r="E27" s="164" t="s">
        <v>12</v>
      </c>
      <c r="F27" s="163" t="s">
        <v>23</v>
      </c>
      <c r="G27" s="164" t="s">
        <v>12</v>
      </c>
      <c r="H27" s="163" t="s">
        <v>23</v>
      </c>
      <c r="I27" s="164" t="s">
        <v>12</v>
      </c>
      <c r="J27" s="163" t="s">
        <v>23</v>
      </c>
      <c r="K27" s="164" t="s">
        <v>12</v>
      </c>
      <c r="L27" s="448"/>
    </row>
    <row r="28" spans="1:17" x14ac:dyDescent="0.2">
      <c r="A28" s="94" t="s">
        <v>19</v>
      </c>
      <c r="B28" s="93">
        <v>10392</v>
      </c>
      <c r="C28" s="70">
        <v>1.2756492406499035E-2</v>
      </c>
      <c r="D28" s="93">
        <v>143626</v>
      </c>
      <c r="E28" s="70">
        <v>0.1763052327151492</v>
      </c>
      <c r="F28" s="93">
        <v>407941</v>
      </c>
      <c r="G28" s="70">
        <v>0.5007598411085088</v>
      </c>
      <c r="H28" s="93">
        <v>214582</v>
      </c>
      <c r="I28" s="70">
        <v>0.26340585580940878</v>
      </c>
      <c r="J28" s="93">
        <v>38102</v>
      </c>
      <c r="K28" s="70">
        <v>4.677135043037204E-2</v>
      </c>
      <c r="L28" s="69">
        <v>814644</v>
      </c>
    </row>
    <row r="29" spans="1:17" x14ac:dyDescent="0.2">
      <c r="A29" s="9" t="s">
        <v>20</v>
      </c>
      <c r="B29" s="11">
        <v>72751</v>
      </c>
      <c r="C29" s="56">
        <v>2.5974540658612467E-2</v>
      </c>
      <c r="D29" s="11">
        <v>570799</v>
      </c>
      <c r="E29" s="56">
        <v>0.20379433730663959</v>
      </c>
      <c r="F29" s="11">
        <v>1427155</v>
      </c>
      <c r="G29" s="56">
        <v>0.50954207603527202</v>
      </c>
      <c r="H29" s="11">
        <v>610920</v>
      </c>
      <c r="I29" s="56">
        <v>0.21811887643000824</v>
      </c>
      <c r="J29" s="11">
        <v>119233</v>
      </c>
      <c r="K29" s="56">
        <v>4.2570169569467645E-2</v>
      </c>
      <c r="L29" s="12">
        <v>2800858</v>
      </c>
    </row>
    <row r="30" spans="1:17" x14ac:dyDescent="0.2">
      <c r="A30" s="92" t="s">
        <v>21</v>
      </c>
      <c r="B30" s="84">
        <v>63553</v>
      </c>
      <c r="C30" s="91">
        <v>1.8655094302847564E-2</v>
      </c>
      <c r="D30" s="84">
        <v>874727</v>
      </c>
      <c r="E30" s="91">
        <v>0.25676387698844966</v>
      </c>
      <c r="F30" s="84">
        <v>1551876</v>
      </c>
      <c r="G30" s="91">
        <v>0.45553149538693477</v>
      </c>
      <c r="H30" s="84">
        <v>826199</v>
      </c>
      <c r="I30" s="91">
        <v>0.24251916129715914</v>
      </c>
      <c r="J30" s="84">
        <v>90382</v>
      </c>
      <c r="K30" s="91">
        <v>2.6530372024608884E-2</v>
      </c>
      <c r="L30" s="82">
        <v>3406737</v>
      </c>
    </row>
    <row r="31" spans="1:17" x14ac:dyDescent="0.2">
      <c r="A31" s="10" t="s">
        <v>22</v>
      </c>
      <c r="B31" s="14">
        <v>100639</v>
      </c>
      <c r="C31" s="57">
        <v>1.8292824793567492E-2</v>
      </c>
      <c r="D31" s="14">
        <v>1228204</v>
      </c>
      <c r="E31" s="57">
        <v>0.2232466596722818</v>
      </c>
      <c r="F31" s="14">
        <v>2456308</v>
      </c>
      <c r="G31" s="57">
        <v>0.44647514266872862</v>
      </c>
      <c r="H31" s="14">
        <v>1516859</v>
      </c>
      <c r="I31" s="57">
        <v>0.27571454330374895</v>
      </c>
      <c r="J31" s="14">
        <v>199545</v>
      </c>
      <c r="K31" s="57">
        <v>3.6270647794914748E-2</v>
      </c>
      <c r="L31" s="13">
        <v>5501556</v>
      </c>
    </row>
    <row r="32" spans="1:17" x14ac:dyDescent="0.2">
      <c r="A32" s="1" t="s">
        <v>24</v>
      </c>
    </row>
    <row r="34" spans="1:20" x14ac:dyDescent="0.2">
      <c r="A34" s="449" t="s">
        <v>209</v>
      </c>
      <c r="B34" s="444" t="s">
        <v>6</v>
      </c>
      <c r="C34" s="445"/>
      <c r="D34" s="444" t="s">
        <v>7</v>
      </c>
      <c r="E34" s="445"/>
      <c r="F34" s="444" t="s">
        <v>8</v>
      </c>
      <c r="G34" s="445"/>
      <c r="H34" s="444" t="s">
        <v>9</v>
      </c>
      <c r="I34" s="445"/>
      <c r="J34" s="444" t="s">
        <v>10</v>
      </c>
      <c r="K34" s="445"/>
      <c r="L34" s="446" t="s">
        <v>11</v>
      </c>
    </row>
    <row r="35" spans="1:20" x14ac:dyDescent="0.2">
      <c r="A35" s="450"/>
      <c r="B35" s="181" t="s">
        <v>23</v>
      </c>
      <c r="C35" s="182" t="s">
        <v>12</v>
      </c>
      <c r="D35" s="181" t="s">
        <v>23</v>
      </c>
      <c r="E35" s="182" t="s">
        <v>12</v>
      </c>
      <c r="F35" s="181" t="s">
        <v>23</v>
      </c>
      <c r="G35" s="182" t="s">
        <v>12</v>
      </c>
      <c r="H35" s="181" t="s">
        <v>23</v>
      </c>
      <c r="I35" s="182" t="s">
        <v>12</v>
      </c>
      <c r="J35" s="181" t="s">
        <v>23</v>
      </c>
      <c r="K35" s="182" t="s">
        <v>12</v>
      </c>
      <c r="L35" s="447"/>
    </row>
    <row r="36" spans="1:20" x14ac:dyDescent="0.2">
      <c r="A36" s="72" t="s">
        <v>184</v>
      </c>
      <c r="B36" s="71">
        <v>156713</v>
      </c>
      <c r="C36" s="70">
        <v>2.2423291732300985E-2</v>
      </c>
      <c r="D36" s="71">
        <v>1590060</v>
      </c>
      <c r="E36" s="70">
        <v>0.22751385814745748</v>
      </c>
      <c r="F36" s="71">
        <v>3440946</v>
      </c>
      <c r="G36" s="70">
        <v>0.49234802468904393</v>
      </c>
      <c r="H36" s="71">
        <v>1599164</v>
      </c>
      <c r="I36" s="70">
        <v>0.22881650469197432</v>
      </c>
      <c r="J36" s="71">
        <v>201966</v>
      </c>
      <c r="K36" s="70">
        <v>2.8898320739223295E-2</v>
      </c>
      <c r="L36" s="69">
        <v>6988849</v>
      </c>
    </row>
    <row r="37" spans="1:20" x14ac:dyDescent="0.2">
      <c r="A37" s="68" t="s">
        <v>201</v>
      </c>
      <c r="B37" s="15">
        <v>90623</v>
      </c>
      <c r="C37" s="57">
        <v>1.6372878795926825E-2</v>
      </c>
      <c r="D37" s="15">
        <v>1227295</v>
      </c>
      <c r="E37" s="57">
        <v>0.22173567727670696</v>
      </c>
      <c r="F37" s="15">
        <v>2402334</v>
      </c>
      <c r="G37" s="57">
        <v>0.43403025070163287</v>
      </c>
      <c r="H37" s="15">
        <v>1569396</v>
      </c>
      <c r="I37" s="57">
        <v>0.28354314567838601</v>
      </c>
      <c r="J37" s="15">
        <v>245297</v>
      </c>
      <c r="K37" s="57">
        <v>4.431786687711136E-2</v>
      </c>
      <c r="L37" s="13">
        <v>5534946</v>
      </c>
    </row>
    <row r="38" spans="1:20" x14ac:dyDescent="0.2">
      <c r="A38" s="1" t="s">
        <v>24</v>
      </c>
    </row>
    <row r="40" spans="1:20" x14ac:dyDescent="0.2">
      <c r="A40" s="449" t="s">
        <v>182</v>
      </c>
      <c r="B40" s="444" t="s">
        <v>6</v>
      </c>
      <c r="C40" s="445"/>
      <c r="D40" s="444" t="s">
        <v>7</v>
      </c>
      <c r="E40" s="445"/>
      <c r="F40" s="444" t="s">
        <v>8</v>
      </c>
      <c r="G40" s="445"/>
      <c r="H40" s="444" t="s">
        <v>9</v>
      </c>
      <c r="I40" s="445"/>
      <c r="J40" s="444" t="s">
        <v>10</v>
      </c>
      <c r="K40" s="445"/>
      <c r="L40" s="446" t="s">
        <v>11</v>
      </c>
      <c r="P40" s="17"/>
      <c r="Q40" s="18"/>
    </row>
    <row r="41" spans="1:20" x14ac:dyDescent="0.2">
      <c r="A41" s="450"/>
      <c r="B41" s="74" t="s">
        <v>23</v>
      </c>
      <c r="C41" s="73" t="s">
        <v>12</v>
      </c>
      <c r="D41" s="74" t="s">
        <v>23</v>
      </c>
      <c r="E41" s="73" t="s">
        <v>12</v>
      </c>
      <c r="F41" s="74" t="s">
        <v>23</v>
      </c>
      <c r="G41" s="73" t="s">
        <v>12</v>
      </c>
      <c r="H41" s="74" t="s">
        <v>23</v>
      </c>
      <c r="I41" s="73" t="s">
        <v>12</v>
      </c>
      <c r="J41" s="74" t="s">
        <v>23</v>
      </c>
      <c r="K41" s="73" t="s">
        <v>12</v>
      </c>
      <c r="L41" s="447"/>
      <c r="O41" s="17"/>
      <c r="P41" s="18"/>
      <c r="R41" s="17"/>
      <c r="S41" s="17"/>
    </row>
    <row r="42" spans="1:20" x14ac:dyDescent="0.2">
      <c r="A42" s="72" t="s">
        <v>163</v>
      </c>
      <c r="B42" s="71">
        <v>0</v>
      </c>
      <c r="C42" s="70">
        <v>0</v>
      </c>
      <c r="D42" s="71">
        <v>34364</v>
      </c>
      <c r="E42" s="70">
        <v>0.22321242984826439</v>
      </c>
      <c r="F42" s="71">
        <v>75228</v>
      </c>
      <c r="G42" s="70">
        <v>0.48864581168156307</v>
      </c>
      <c r="H42" s="71">
        <v>43847</v>
      </c>
      <c r="I42" s="70">
        <v>0.28480955102889211</v>
      </c>
      <c r="J42" s="71">
        <v>513</v>
      </c>
      <c r="K42" s="70">
        <v>3.3322074412803992E-3</v>
      </c>
      <c r="L42" s="69">
        <v>153952</v>
      </c>
      <c r="O42" s="17"/>
      <c r="P42" s="17"/>
      <c r="Q42" s="17"/>
      <c r="R42" s="17"/>
      <c r="S42" s="17"/>
      <c r="T42" s="17"/>
    </row>
    <row r="43" spans="1:20" x14ac:dyDescent="0.2">
      <c r="A43" s="87" t="s">
        <v>175</v>
      </c>
      <c r="B43" s="86">
        <v>33061</v>
      </c>
      <c r="C43" s="56">
        <v>3.9748005746815508E-2</v>
      </c>
      <c r="D43" s="86">
        <v>276210</v>
      </c>
      <c r="E43" s="56">
        <v>0.33207696885538585</v>
      </c>
      <c r="F43" s="86">
        <v>360061</v>
      </c>
      <c r="G43" s="56">
        <v>0.43288789501842467</v>
      </c>
      <c r="H43" s="86">
        <v>149084</v>
      </c>
      <c r="I43" s="56">
        <v>0.17923812615342075</v>
      </c>
      <c r="J43" s="86">
        <v>13349</v>
      </c>
      <c r="K43" s="56">
        <v>1.6049004225953244E-2</v>
      </c>
      <c r="L43" s="12">
        <v>831765</v>
      </c>
      <c r="O43" s="17"/>
      <c r="P43" s="18"/>
      <c r="Q43" s="17"/>
      <c r="R43" s="17"/>
      <c r="S43" s="17"/>
      <c r="T43" s="17"/>
    </row>
    <row r="44" spans="1:20" x14ac:dyDescent="0.2">
      <c r="A44" s="85" t="s">
        <v>206</v>
      </c>
      <c r="B44" s="84">
        <v>115161</v>
      </c>
      <c r="C44" s="83">
        <v>2.6903683034567055E-2</v>
      </c>
      <c r="D44" s="84">
        <v>1259303</v>
      </c>
      <c r="E44" s="83">
        <v>0.29419585412144211</v>
      </c>
      <c r="F44" s="84">
        <v>1765010</v>
      </c>
      <c r="G44" s="83">
        <v>0.41233811440367135</v>
      </c>
      <c r="H44" s="84">
        <v>969290</v>
      </c>
      <c r="I44" s="83">
        <v>0.22644359573619108</v>
      </c>
      <c r="J44" s="84">
        <v>171728</v>
      </c>
      <c r="K44" s="83">
        <v>4.0118752704128402E-2</v>
      </c>
      <c r="L44" s="82">
        <v>4280492</v>
      </c>
      <c r="O44" s="17"/>
      <c r="P44" s="17"/>
      <c r="Q44" s="17"/>
      <c r="R44" s="17"/>
      <c r="S44" s="17"/>
      <c r="T44" s="17"/>
    </row>
    <row r="45" spans="1:20" x14ac:dyDescent="0.2">
      <c r="A45" s="87" t="s">
        <v>174</v>
      </c>
      <c r="B45" s="86">
        <v>8047</v>
      </c>
      <c r="C45" s="56">
        <v>1.3567191909927468E-2</v>
      </c>
      <c r="D45" s="86">
        <v>268083</v>
      </c>
      <c r="E45" s="56">
        <v>0.45198626926669389</v>
      </c>
      <c r="F45" s="86">
        <v>224484</v>
      </c>
      <c r="G45" s="56">
        <v>0.3784786266569104</v>
      </c>
      <c r="H45" s="86">
        <v>86272</v>
      </c>
      <c r="I45" s="56">
        <v>0.14545405498362901</v>
      </c>
      <c r="J45" s="86">
        <v>6236</v>
      </c>
      <c r="K45" s="56">
        <v>1.0513857182839282E-2</v>
      </c>
      <c r="L45" s="12">
        <v>593122</v>
      </c>
      <c r="O45" s="17"/>
      <c r="P45" s="17"/>
      <c r="Q45" s="17"/>
      <c r="R45" s="17"/>
      <c r="S45" s="17"/>
      <c r="T45" s="17"/>
    </row>
    <row r="46" spans="1:20" x14ac:dyDescent="0.2">
      <c r="A46" s="90" t="s">
        <v>203</v>
      </c>
      <c r="B46" s="89">
        <v>49833</v>
      </c>
      <c r="C46" s="83">
        <v>4.4077961019490255E-2</v>
      </c>
      <c r="D46" s="89">
        <v>363823</v>
      </c>
      <c r="E46" s="83">
        <v>0.3218063534604379</v>
      </c>
      <c r="F46" s="89">
        <v>462276</v>
      </c>
      <c r="G46" s="83">
        <v>0.40888936062941983</v>
      </c>
      <c r="H46" s="89">
        <v>191447</v>
      </c>
      <c r="I46" s="83">
        <v>0.1693374551662222</v>
      </c>
      <c r="J46" s="89">
        <v>63186</v>
      </c>
      <c r="K46" s="83">
        <v>5.5888869724429822E-2</v>
      </c>
      <c r="L46" s="88">
        <v>1130565</v>
      </c>
      <c r="O46" s="17"/>
      <c r="P46" s="17"/>
      <c r="Q46" s="17"/>
      <c r="R46" s="17"/>
      <c r="S46" s="17"/>
      <c r="T46" s="17"/>
    </row>
    <row r="47" spans="1:20" x14ac:dyDescent="0.2">
      <c r="A47" s="87" t="s">
        <v>165</v>
      </c>
      <c r="B47" s="86">
        <v>5048</v>
      </c>
      <c r="C47" s="56">
        <v>1.1669895461039472E-2</v>
      </c>
      <c r="D47" s="86">
        <v>193435</v>
      </c>
      <c r="E47" s="56">
        <v>0.44718031468030311</v>
      </c>
      <c r="F47" s="86">
        <v>141653</v>
      </c>
      <c r="G47" s="56">
        <v>0.32747141476676389</v>
      </c>
      <c r="H47" s="86">
        <v>79966</v>
      </c>
      <c r="I47" s="56">
        <v>0.18486427504704483</v>
      </c>
      <c r="J47" s="86">
        <v>12464</v>
      </c>
      <c r="K47" s="56">
        <v>2.8814100044848648E-2</v>
      </c>
      <c r="L47" s="12">
        <v>432566</v>
      </c>
      <c r="P47" s="17"/>
      <c r="Q47" s="17"/>
      <c r="R47" s="17"/>
      <c r="S47" s="17"/>
      <c r="T47" s="17"/>
    </row>
    <row r="48" spans="1:20" x14ac:dyDescent="0.2">
      <c r="A48" s="85" t="s">
        <v>205</v>
      </c>
      <c r="B48" s="84">
        <v>10054</v>
      </c>
      <c r="C48" s="83">
        <v>2.2603874628758226E-2</v>
      </c>
      <c r="D48" s="84">
        <v>312225</v>
      </c>
      <c r="E48" s="83">
        <v>0.7019588975496357</v>
      </c>
      <c r="F48" s="84">
        <v>111165</v>
      </c>
      <c r="G48" s="83">
        <v>0.2499263699130603</v>
      </c>
      <c r="H48" s="84">
        <v>11347</v>
      </c>
      <c r="I48" s="83">
        <v>2.5510857908545813E-2</v>
      </c>
      <c r="J48" s="84">
        <v>0</v>
      </c>
      <c r="K48" s="83">
        <v>0</v>
      </c>
      <c r="L48" s="82">
        <v>444791</v>
      </c>
      <c r="O48" s="17"/>
      <c r="P48" s="17"/>
      <c r="Q48" s="18"/>
      <c r="R48" s="17"/>
      <c r="S48" s="17"/>
      <c r="T48" s="17"/>
    </row>
    <row r="49" spans="1:20" x14ac:dyDescent="0.2">
      <c r="A49" s="87" t="s">
        <v>166</v>
      </c>
      <c r="B49" s="86">
        <v>98</v>
      </c>
      <c r="C49" s="56">
        <v>1.2571194006875674E-3</v>
      </c>
      <c r="D49" s="86">
        <v>2507</v>
      </c>
      <c r="E49" s="56">
        <v>3.2159166709425827E-2</v>
      </c>
      <c r="F49" s="86">
        <v>63032</v>
      </c>
      <c r="G49" s="56">
        <v>0.80855867412386473</v>
      </c>
      <c r="H49" s="86">
        <v>11948</v>
      </c>
      <c r="I49" s="56">
        <v>0.15326594489199036</v>
      </c>
      <c r="J49" s="86">
        <v>371</v>
      </c>
      <c r="K49" s="56">
        <v>4.7590948740315053E-3</v>
      </c>
      <c r="L49" s="12">
        <v>77956</v>
      </c>
      <c r="P49" s="17"/>
      <c r="Q49" s="17"/>
      <c r="R49" s="17"/>
      <c r="S49" s="17"/>
      <c r="T49" s="17"/>
    </row>
    <row r="50" spans="1:20" x14ac:dyDescent="0.2">
      <c r="A50" s="90" t="s">
        <v>179</v>
      </c>
      <c r="B50" s="89">
        <v>5064</v>
      </c>
      <c r="C50" s="83">
        <v>1.916773280241035E-2</v>
      </c>
      <c r="D50" s="89">
        <v>127547</v>
      </c>
      <c r="E50" s="83">
        <v>0.48277780721742358</v>
      </c>
      <c r="F50" s="89">
        <v>113981</v>
      </c>
      <c r="G50" s="83">
        <v>0.4314291770441418</v>
      </c>
      <c r="H50" s="89">
        <v>16568</v>
      </c>
      <c r="I50" s="83">
        <v>6.2711492312467351E-2</v>
      </c>
      <c r="J50" s="89">
        <v>1034</v>
      </c>
      <c r="K50" s="83">
        <v>3.9137906235569312E-3</v>
      </c>
      <c r="L50" s="88">
        <v>264194</v>
      </c>
      <c r="O50" s="17"/>
      <c r="P50" s="17"/>
      <c r="Q50" s="17"/>
      <c r="R50" s="17"/>
      <c r="S50" s="17"/>
      <c r="T50" s="17"/>
    </row>
    <row r="51" spans="1:20" x14ac:dyDescent="0.2">
      <c r="A51" s="87" t="s">
        <v>176</v>
      </c>
      <c r="B51" s="86">
        <v>4510</v>
      </c>
      <c r="C51" s="56">
        <v>1.814181184809149E-2</v>
      </c>
      <c r="D51" s="86">
        <v>41143</v>
      </c>
      <c r="E51" s="56">
        <v>0.16550079043592641</v>
      </c>
      <c r="F51" s="86">
        <v>142332</v>
      </c>
      <c r="G51" s="56">
        <v>0.57254110065688646</v>
      </c>
      <c r="H51" s="86">
        <v>52279</v>
      </c>
      <c r="I51" s="56">
        <v>0.21029618217436252</v>
      </c>
      <c r="J51" s="86">
        <v>8333</v>
      </c>
      <c r="K51" s="56">
        <v>3.3520114884733124E-2</v>
      </c>
      <c r="L51" s="12">
        <v>248597</v>
      </c>
      <c r="O51" s="17"/>
      <c r="P51" s="17"/>
      <c r="Q51" s="17"/>
      <c r="R51" s="17"/>
      <c r="S51" s="17"/>
      <c r="T51" s="17"/>
    </row>
    <row r="52" spans="1:20" x14ac:dyDescent="0.2">
      <c r="A52" s="85" t="s">
        <v>207</v>
      </c>
      <c r="B52" s="84">
        <v>348</v>
      </c>
      <c r="C52" s="83">
        <v>1.8123631288262084E-4</v>
      </c>
      <c r="D52" s="84">
        <v>389987</v>
      </c>
      <c r="E52" s="83">
        <v>0.20310289066711107</v>
      </c>
      <c r="F52" s="84">
        <v>1236317</v>
      </c>
      <c r="G52" s="83">
        <v>0.6438664788336298</v>
      </c>
      <c r="H52" s="84">
        <v>264211</v>
      </c>
      <c r="I52" s="83">
        <v>0.13759950420410957</v>
      </c>
      <c r="J52" s="84">
        <v>29283</v>
      </c>
      <c r="K52" s="83">
        <v>1.5250410776269501E-2</v>
      </c>
      <c r="L52" s="82">
        <v>1920145</v>
      </c>
      <c r="O52" s="17"/>
      <c r="P52" s="17"/>
      <c r="Q52" s="17"/>
      <c r="R52" s="17"/>
      <c r="S52" s="17"/>
      <c r="T52" s="17"/>
    </row>
    <row r="53" spans="1:20" x14ac:dyDescent="0.2">
      <c r="A53" s="87" t="s">
        <v>178</v>
      </c>
      <c r="B53" s="86">
        <v>3408</v>
      </c>
      <c r="C53" s="56">
        <v>1.7454724248135704E-2</v>
      </c>
      <c r="D53" s="86">
        <v>75486</v>
      </c>
      <c r="E53" s="56">
        <v>0.38661599606654101</v>
      </c>
      <c r="F53" s="86">
        <v>55611</v>
      </c>
      <c r="G53" s="56">
        <v>0.2848223797426862</v>
      </c>
      <c r="H53" s="86">
        <v>56006</v>
      </c>
      <c r="I53" s="56">
        <v>0.28684544784069493</v>
      </c>
      <c r="J53" s="86">
        <v>4737</v>
      </c>
      <c r="K53" s="56">
        <v>2.4261452101942145E-2</v>
      </c>
      <c r="L53" s="12">
        <v>195248</v>
      </c>
      <c r="O53" s="17"/>
      <c r="P53" s="17"/>
      <c r="Q53" s="17"/>
      <c r="R53" s="17"/>
      <c r="S53" s="17"/>
      <c r="T53" s="17"/>
    </row>
    <row r="54" spans="1:20" x14ac:dyDescent="0.2">
      <c r="A54" s="90" t="s">
        <v>167</v>
      </c>
      <c r="B54" s="89">
        <v>2207</v>
      </c>
      <c r="C54" s="83">
        <v>1.2990452870613442E-2</v>
      </c>
      <c r="D54" s="89">
        <v>56103</v>
      </c>
      <c r="E54" s="83">
        <v>0.33022355115542634</v>
      </c>
      <c r="F54" s="89">
        <v>69952</v>
      </c>
      <c r="G54" s="83">
        <v>0.41173908437025442</v>
      </c>
      <c r="H54" s="89">
        <v>39397</v>
      </c>
      <c r="I54" s="83">
        <v>0.23189165008770174</v>
      </c>
      <c r="J54" s="89">
        <v>2235</v>
      </c>
      <c r="K54" s="83">
        <v>1.3155261516004097E-2</v>
      </c>
      <c r="L54" s="88">
        <v>169894</v>
      </c>
      <c r="O54" s="17"/>
      <c r="P54" s="17"/>
      <c r="Q54" s="17"/>
      <c r="R54" s="17"/>
      <c r="S54" s="17"/>
      <c r="T54" s="17"/>
    </row>
    <row r="55" spans="1:20" x14ac:dyDescent="0.2">
      <c r="A55" s="87" t="s">
        <v>168</v>
      </c>
      <c r="B55" s="86">
        <v>195</v>
      </c>
      <c r="C55" s="56">
        <v>1.2547616596314218E-3</v>
      </c>
      <c r="D55" s="86">
        <v>48772</v>
      </c>
      <c r="E55" s="56">
        <v>0.31383197776176258</v>
      </c>
      <c r="F55" s="86">
        <v>87356</v>
      </c>
      <c r="G55" s="56">
        <v>0.56210748481416661</v>
      </c>
      <c r="H55" s="86">
        <v>17683</v>
      </c>
      <c r="I55" s="56">
        <v>0.11378436116544836</v>
      </c>
      <c r="J55" s="86">
        <v>1403</v>
      </c>
      <c r="K55" s="56">
        <v>9.0278492741686402E-3</v>
      </c>
      <c r="L55" s="12">
        <v>155408</v>
      </c>
      <c r="O55" s="17"/>
      <c r="P55" s="18"/>
      <c r="Q55" s="17"/>
      <c r="R55" s="17"/>
      <c r="S55" s="17"/>
      <c r="T55" s="17"/>
    </row>
    <row r="56" spans="1:20" x14ac:dyDescent="0.2">
      <c r="A56" s="85" t="s">
        <v>204</v>
      </c>
      <c r="B56" s="84">
        <v>4981</v>
      </c>
      <c r="C56" s="83">
        <v>1.5257425014702999E-2</v>
      </c>
      <c r="D56" s="84">
        <v>126118</v>
      </c>
      <c r="E56" s="83">
        <v>0.38631518329739267</v>
      </c>
      <c r="F56" s="84">
        <v>128794</v>
      </c>
      <c r="G56" s="83">
        <v>0.39451210546951576</v>
      </c>
      <c r="H56" s="84">
        <v>60110</v>
      </c>
      <c r="I56" s="83">
        <v>0.18412443638502254</v>
      </c>
      <c r="J56" s="84">
        <v>6462</v>
      </c>
      <c r="K56" s="83">
        <v>1.9793912958243481E-2</v>
      </c>
      <c r="L56" s="82">
        <v>326464</v>
      </c>
      <c r="O56" s="17"/>
      <c r="P56" s="17"/>
      <c r="Q56" s="17"/>
      <c r="R56" s="17"/>
      <c r="S56" s="17"/>
      <c r="T56" s="17"/>
    </row>
    <row r="57" spans="1:20" x14ac:dyDescent="0.2">
      <c r="A57" s="87" t="s">
        <v>161</v>
      </c>
      <c r="B57" s="86">
        <v>5325</v>
      </c>
      <c r="C57" s="56">
        <v>3.7912228740673237E-2</v>
      </c>
      <c r="D57" s="86">
        <v>32558</v>
      </c>
      <c r="E57" s="56">
        <v>0.23180213020447685</v>
      </c>
      <c r="F57" s="86">
        <v>61403</v>
      </c>
      <c r="G57" s="56">
        <v>0.43716893546733498</v>
      </c>
      <c r="H57" s="86">
        <v>35011</v>
      </c>
      <c r="I57" s="56">
        <v>0.24926667426097854</v>
      </c>
      <c r="J57" s="86">
        <v>6159</v>
      </c>
      <c r="K57" s="56">
        <v>4.3850031326536427E-2</v>
      </c>
      <c r="L57" s="12">
        <v>140456</v>
      </c>
      <c r="O57" s="17"/>
      <c r="P57" s="17"/>
      <c r="Q57" s="17"/>
      <c r="R57" s="17"/>
      <c r="S57" s="17"/>
      <c r="T57" s="17"/>
    </row>
    <row r="58" spans="1:20" x14ac:dyDescent="0.2">
      <c r="A58" s="90" t="s">
        <v>162</v>
      </c>
      <c r="B58" s="89">
        <v>643</v>
      </c>
      <c r="C58" s="83">
        <v>1.3618264994916977E-2</v>
      </c>
      <c r="D58" s="89">
        <v>5673</v>
      </c>
      <c r="E58" s="83">
        <v>0.12014994916977295</v>
      </c>
      <c r="F58" s="89">
        <v>21761</v>
      </c>
      <c r="G58" s="83">
        <v>0.46088190443917315</v>
      </c>
      <c r="H58" s="89">
        <v>16561</v>
      </c>
      <c r="I58" s="83">
        <v>0.35074974584886481</v>
      </c>
      <c r="J58" s="89">
        <v>2578</v>
      </c>
      <c r="K58" s="83">
        <v>5.4600135547272111E-2</v>
      </c>
      <c r="L58" s="88">
        <v>47216</v>
      </c>
      <c r="O58" s="17"/>
      <c r="P58" s="17"/>
      <c r="Q58" s="17"/>
      <c r="R58" s="17"/>
      <c r="S58" s="17"/>
      <c r="T58" s="17"/>
    </row>
    <row r="59" spans="1:20" x14ac:dyDescent="0.2">
      <c r="A59" s="87" t="s">
        <v>169</v>
      </c>
      <c r="B59" s="86">
        <v>1374</v>
      </c>
      <c r="C59" s="56">
        <v>2.0597229717575105E-2</v>
      </c>
      <c r="D59" s="86">
        <v>20070</v>
      </c>
      <c r="E59" s="56">
        <v>0.30086346465191582</v>
      </c>
      <c r="F59" s="86">
        <v>33034</v>
      </c>
      <c r="G59" s="56">
        <v>0.49520297415602327</v>
      </c>
      <c r="H59" s="86">
        <v>8633</v>
      </c>
      <c r="I59" s="56">
        <v>0.12941476284703485</v>
      </c>
      <c r="J59" s="86">
        <v>3597</v>
      </c>
      <c r="K59" s="56">
        <v>5.3921568627450983E-2</v>
      </c>
      <c r="L59" s="12">
        <v>66708</v>
      </c>
      <c r="O59" s="17"/>
      <c r="P59" s="17"/>
      <c r="Q59" s="17"/>
      <c r="R59" s="17"/>
      <c r="S59" s="17"/>
      <c r="T59" s="17"/>
    </row>
    <row r="60" spans="1:20" x14ac:dyDescent="0.2">
      <c r="A60" s="85" t="s">
        <v>177</v>
      </c>
      <c r="B60" s="84">
        <v>407</v>
      </c>
      <c r="C60" s="83">
        <v>1.8933402802329693E-3</v>
      </c>
      <c r="D60" s="84">
        <v>62846</v>
      </c>
      <c r="E60" s="83">
        <v>0.29235592936491689</v>
      </c>
      <c r="F60" s="84">
        <v>116304</v>
      </c>
      <c r="G60" s="83">
        <v>0.54103942985802278</v>
      </c>
      <c r="H60" s="84">
        <v>35337</v>
      </c>
      <c r="I60" s="83">
        <v>0.1643856645763942</v>
      </c>
      <c r="J60" s="84">
        <v>70</v>
      </c>
      <c r="K60" s="83">
        <v>3.2563592043318882E-4</v>
      </c>
      <c r="L60" s="82">
        <v>214964</v>
      </c>
      <c r="O60" s="17"/>
      <c r="P60" s="17"/>
      <c r="Q60" s="17"/>
      <c r="R60" s="17"/>
      <c r="S60" s="17"/>
      <c r="T60" s="17"/>
    </row>
    <row r="61" spans="1:20" x14ac:dyDescent="0.2">
      <c r="A61" s="87" t="s">
        <v>170</v>
      </c>
      <c r="B61" s="86">
        <v>525</v>
      </c>
      <c r="C61" s="56">
        <v>4.5521546865516342E-3</v>
      </c>
      <c r="D61" s="86">
        <v>21896</v>
      </c>
      <c r="E61" s="56">
        <v>0.18985519812711349</v>
      </c>
      <c r="F61" s="86">
        <v>51495</v>
      </c>
      <c r="G61" s="56">
        <v>0.44650134396947888</v>
      </c>
      <c r="H61" s="86">
        <v>40494</v>
      </c>
      <c r="I61" s="56">
        <v>0.35111419405185124</v>
      </c>
      <c r="J61" s="86">
        <v>921</v>
      </c>
      <c r="K61" s="56">
        <v>7.9857799358362958E-3</v>
      </c>
      <c r="L61" s="12">
        <v>115330</v>
      </c>
      <c r="O61" s="17"/>
      <c r="P61" s="18"/>
      <c r="Q61" s="17"/>
      <c r="R61" s="17"/>
      <c r="S61" s="17"/>
      <c r="T61" s="17"/>
    </row>
    <row r="62" spans="1:20" x14ac:dyDescent="0.2">
      <c r="A62" s="90" t="s">
        <v>171</v>
      </c>
      <c r="B62" s="89">
        <v>772</v>
      </c>
      <c r="C62" s="83">
        <v>8.7216855900129914E-3</v>
      </c>
      <c r="D62" s="89">
        <v>31694</v>
      </c>
      <c r="E62" s="83">
        <v>0.358063605038694</v>
      </c>
      <c r="F62" s="89">
        <v>40874</v>
      </c>
      <c r="G62" s="83">
        <v>0.46177484042252726</v>
      </c>
      <c r="H62" s="89">
        <v>14229</v>
      </c>
      <c r="I62" s="83">
        <v>0.16075241484494154</v>
      </c>
      <c r="J62" s="89">
        <v>946</v>
      </c>
      <c r="K62" s="83">
        <v>1.068745410382421E-2</v>
      </c>
      <c r="L62" s="88">
        <v>88515</v>
      </c>
      <c r="O62" s="17"/>
      <c r="P62" s="17"/>
      <c r="Q62" s="17"/>
      <c r="R62" s="17"/>
      <c r="S62" s="17"/>
      <c r="T62" s="17"/>
    </row>
    <row r="63" spans="1:20" x14ac:dyDescent="0.2">
      <c r="A63" s="87" t="s">
        <v>172</v>
      </c>
      <c r="B63" s="86">
        <v>7997</v>
      </c>
      <c r="C63" s="56">
        <v>3.8284223376499033E-2</v>
      </c>
      <c r="D63" s="86">
        <v>56256</v>
      </c>
      <c r="E63" s="56">
        <v>0.26931565215309861</v>
      </c>
      <c r="F63" s="86">
        <v>101236</v>
      </c>
      <c r="G63" s="56">
        <v>0.48464944826100487</v>
      </c>
      <c r="H63" s="86">
        <v>37211</v>
      </c>
      <c r="I63" s="56">
        <v>0.17814108241376833</v>
      </c>
      <c r="J63" s="86">
        <v>6185</v>
      </c>
      <c r="K63" s="56">
        <v>2.9609593795629174E-2</v>
      </c>
      <c r="L63" s="12">
        <v>208885</v>
      </c>
      <c r="O63" s="17"/>
      <c r="P63" s="17"/>
      <c r="Q63" s="17"/>
      <c r="R63" s="17"/>
      <c r="S63" s="17"/>
      <c r="T63" s="17"/>
    </row>
    <row r="64" spans="1:20" x14ac:dyDescent="0.2">
      <c r="A64" s="85" t="s">
        <v>173</v>
      </c>
      <c r="B64" s="84">
        <v>9628</v>
      </c>
      <c r="C64" s="83">
        <v>3.7824056068231013E-2</v>
      </c>
      <c r="D64" s="84">
        <v>75223</v>
      </c>
      <c r="E64" s="83">
        <v>0.29551713436025567</v>
      </c>
      <c r="F64" s="84">
        <v>102795</v>
      </c>
      <c r="G64" s="83">
        <v>0.40383504814435056</v>
      </c>
      <c r="H64" s="84">
        <v>52580</v>
      </c>
      <c r="I64" s="83">
        <v>0.20656303158159398</v>
      </c>
      <c r="J64" s="84">
        <v>14320</v>
      </c>
      <c r="K64" s="83">
        <v>5.6256801297992119E-2</v>
      </c>
      <c r="L64" s="82">
        <v>254547</v>
      </c>
      <c r="O64" s="17"/>
      <c r="P64" s="17"/>
      <c r="Q64" s="17"/>
      <c r="R64" s="17"/>
      <c r="S64" s="17"/>
      <c r="T64" s="17"/>
    </row>
    <row r="65" spans="1:21" s="75" customFormat="1" x14ac:dyDescent="0.2">
      <c r="A65" s="79" t="s">
        <v>202</v>
      </c>
      <c r="B65" s="105">
        <v>268684</v>
      </c>
      <c r="C65" s="77">
        <v>2.1735062847356008E-2</v>
      </c>
      <c r="D65" s="105">
        <v>3881321</v>
      </c>
      <c r="E65" s="77">
        <v>0.313977593998015</v>
      </c>
      <c r="F65" s="105">
        <v>5566154</v>
      </c>
      <c r="G65" s="77">
        <v>0.45027134852861367</v>
      </c>
      <c r="H65" s="105">
        <v>2289508</v>
      </c>
      <c r="I65" s="77">
        <v>0.18520864759168523</v>
      </c>
      <c r="J65" s="105">
        <v>356110</v>
      </c>
      <c r="K65" s="77">
        <v>2.8807347034330098E-2</v>
      </c>
      <c r="L65" s="76">
        <v>12361777</v>
      </c>
      <c r="M65" s="1"/>
      <c r="N65" s="1"/>
      <c r="O65" s="17"/>
      <c r="P65" s="17"/>
      <c r="Q65" s="17"/>
      <c r="R65" s="1"/>
      <c r="S65" s="17"/>
      <c r="T65" s="18"/>
    </row>
    <row r="66" spans="1:21" x14ac:dyDescent="0.2">
      <c r="A66" s="228" t="s">
        <v>24</v>
      </c>
    </row>
    <row r="67" spans="1:21" x14ac:dyDescent="0.2">
      <c r="A67" s="239" t="s">
        <v>311</v>
      </c>
    </row>
    <row r="69" spans="1:21" x14ac:dyDescent="0.2">
      <c r="B69" s="1"/>
      <c r="C69" s="1"/>
      <c r="D69" s="1"/>
      <c r="E69" s="1"/>
      <c r="P69" s="17"/>
      <c r="T69" s="17"/>
    </row>
    <row r="70" spans="1:21" x14ac:dyDescent="0.2">
      <c r="B70" s="1"/>
      <c r="C70" s="1"/>
      <c r="D70" s="1"/>
      <c r="E70" s="1"/>
      <c r="P70" s="17"/>
      <c r="R70" s="17"/>
      <c r="S70" s="17"/>
      <c r="T70" s="17"/>
    </row>
    <row r="71" spans="1:21" x14ac:dyDescent="0.2">
      <c r="B71" s="1"/>
      <c r="C71" s="1"/>
      <c r="D71" s="1"/>
      <c r="E71" s="1"/>
      <c r="U71" s="18"/>
    </row>
    <row r="72" spans="1:21" x14ac:dyDescent="0.2">
      <c r="B72" s="1"/>
      <c r="C72" s="1"/>
      <c r="D72" s="1"/>
      <c r="E72" s="1"/>
      <c r="P72" s="17"/>
      <c r="T72" s="17"/>
    </row>
    <row r="73" spans="1:21" x14ac:dyDescent="0.2">
      <c r="B73" s="1"/>
      <c r="C73" s="1"/>
      <c r="D73" s="1"/>
      <c r="E73" s="1"/>
    </row>
    <row r="74" spans="1:21" x14ac:dyDescent="0.2">
      <c r="U74" s="18"/>
    </row>
    <row r="75" spans="1:21" x14ac:dyDescent="0.2">
      <c r="E75" s="2" t="s">
        <v>208</v>
      </c>
    </row>
  </sheetData>
  <mergeCells count="37">
    <mergeCell ref="J26:K26"/>
    <mergeCell ref="A26:A27"/>
    <mergeCell ref="B26:C26"/>
    <mergeCell ref="D26:E26"/>
    <mergeCell ref="F26:G26"/>
    <mergeCell ref="H19:I19"/>
    <mergeCell ref="D19:E19"/>
    <mergeCell ref="F19:G19"/>
    <mergeCell ref="A34:A35"/>
    <mergeCell ref="B34:C34"/>
    <mergeCell ref="D34:E34"/>
    <mergeCell ref="F34:G34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L19:L20"/>
    <mergeCell ref="A40:A41"/>
    <mergeCell ref="B40:C40"/>
    <mergeCell ref="D40:E40"/>
    <mergeCell ref="F40:G40"/>
    <mergeCell ref="H40:I40"/>
    <mergeCell ref="L34:L35"/>
    <mergeCell ref="L26:L27"/>
    <mergeCell ref="J40:K40"/>
    <mergeCell ref="L40:L41"/>
    <mergeCell ref="H26:I26"/>
    <mergeCell ref="J34:K34"/>
    <mergeCell ref="H34:I34"/>
    <mergeCell ref="J19:K19"/>
    <mergeCell ref="A19:A20"/>
    <mergeCell ref="B19:C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44"/>
  <dimension ref="A6:H67"/>
  <sheetViews>
    <sheetView showGridLines="0" zoomScale="70" zoomScaleNormal="70" workbookViewId="0">
      <selection activeCell="L26" sqref="L26"/>
    </sheetView>
  </sheetViews>
  <sheetFormatPr baseColWidth="10" defaultRowHeight="12" x14ac:dyDescent="0.2"/>
  <cols>
    <col min="1" max="1" width="24" style="30" customWidth="1"/>
    <col min="2" max="2" width="19.42578125" style="30" customWidth="1"/>
    <col min="3" max="3" width="6.42578125" style="30" customWidth="1"/>
    <col min="4" max="4" width="14.140625" style="30" customWidth="1"/>
    <col min="5" max="5" width="12.140625" style="30" customWidth="1"/>
    <col min="6" max="6" width="11.7109375" style="30" customWidth="1"/>
    <col min="7" max="7" width="14.42578125" style="30" customWidth="1"/>
    <col min="8" max="8" width="13.5703125" style="30" customWidth="1"/>
    <col min="9" max="16384" width="11.42578125" style="30"/>
  </cols>
  <sheetData>
    <row r="6" spans="1:8" s="28" customFormat="1" ht="16.5" x14ac:dyDescent="0.2">
      <c r="A6" s="473" t="s">
        <v>1</v>
      </c>
      <c r="B6" s="473"/>
      <c r="C6" s="473"/>
      <c r="D6" s="473"/>
      <c r="E6" s="473"/>
      <c r="F6" s="473"/>
      <c r="G6" s="473"/>
      <c r="H6" s="473"/>
    </row>
    <row r="7" spans="1:8" ht="15" customHeight="1" x14ac:dyDescent="0.2">
      <c r="A7" s="29" t="s">
        <v>92</v>
      </c>
      <c r="B7" s="29"/>
      <c r="C7" s="29"/>
      <c r="D7" s="29"/>
      <c r="E7" s="29"/>
      <c r="F7" s="29"/>
      <c r="G7" s="29"/>
      <c r="H7" s="29"/>
    </row>
    <row r="8" spans="1:8" ht="15" customHeight="1" x14ac:dyDescent="0.2">
      <c r="A8" s="29" t="s">
        <v>313</v>
      </c>
      <c r="B8" s="29"/>
      <c r="C8" s="29"/>
      <c r="D8" s="29"/>
      <c r="E8" s="29"/>
      <c r="F8" s="29"/>
      <c r="G8" s="29"/>
      <c r="H8" s="29"/>
    </row>
    <row r="9" spans="1:8" ht="15" customHeight="1" x14ac:dyDescent="0.2">
      <c r="A9" s="29" t="s">
        <v>3</v>
      </c>
      <c r="B9" s="29"/>
      <c r="C9" s="29"/>
      <c r="D9" s="29"/>
      <c r="E9" s="29"/>
      <c r="F9" s="29"/>
      <c r="G9" s="29"/>
      <c r="H9" s="29"/>
    </row>
    <row r="10" spans="1:8" ht="15" customHeight="1" x14ac:dyDescent="0.2">
      <c r="A10" s="31" t="s">
        <v>314</v>
      </c>
      <c r="B10" s="31"/>
      <c r="C10" s="31"/>
      <c r="D10" s="31"/>
      <c r="E10" s="31"/>
      <c r="F10" s="31"/>
      <c r="G10" s="31"/>
      <c r="H10" s="29"/>
    </row>
    <row r="11" spans="1:8" ht="14.25" x14ac:dyDescent="0.25">
      <c r="A11" s="474" t="s">
        <v>13</v>
      </c>
      <c r="B11" s="477"/>
      <c r="C11" s="477"/>
      <c r="D11" s="477"/>
      <c r="E11" s="477"/>
      <c r="F11" s="477"/>
      <c r="G11" s="477"/>
      <c r="H11" s="477"/>
    </row>
    <row r="12" spans="1:8" ht="20.25" customHeight="1" x14ac:dyDescent="0.2">
      <c r="A12" s="475"/>
      <c r="B12" s="478" t="s">
        <v>93</v>
      </c>
      <c r="C12" s="479"/>
      <c r="D12" s="478" t="s">
        <v>94</v>
      </c>
      <c r="E12" s="479"/>
      <c r="F12" s="478" t="s">
        <v>95</v>
      </c>
      <c r="G12" s="479"/>
      <c r="H12" s="498" t="s">
        <v>11</v>
      </c>
    </row>
    <row r="13" spans="1:8" ht="17.25" customHeight="1" x14ac:dyDescent="0.2">
      <c r="A13" s="476"/>
      <c r="B13" s="32" t="s">
        <v>23</v>
      </c>
      <c r="C13" s="33" t="s">
        <v>12</v>
      </c>
      <c r="D13" s="32" t="s">
        <v>23</v>
      </c>
      <c r="E13" s="33" t="s">
        <v>12</v>
      </c>
      <c r="F13" s="32" t="s">
        <v>23</v>
      </c>
      <c r="G13" s="33" t="s">
        <v>12</v>
      </c>
      <c r="H13" s="499"/>
    </row>
    <row r="14" spans="1:8" ht="24" x14ac:dyDescent="0.2">
      <c r="A14" s="61" t="s">
        <v>3</v>
      </c>
      <c r="B14" s="299">
        <v>1256160</v>
      </c>
      <c r="C14" s="100">
        <v>0.10032173138364461</v>
      </c>
      <c r="D14" s="101">
        <v>1063308</v>
      </c>
      <c r="E14" s="100">
        <v>8.4919834697873189E-2</v>
      </c>
      <c r="F14" s="101">
        <v>10201847</v>
      </c>
      <c r="G14" s="100">
        <v>0.81475843391848224</v>
      </c>
      <c r="H14" s="300">
        <v>12521315</v>
      </c>
    </row>
    <row r="15" spans="1:8" x14ac:dyDescent="0.2">
      <c r="A15" s="34" t="s">
        <v>4</v>
      </c>
      <c r="B15" s="86">
        <v>454521</v>
      </c>
      <c r="C15" s="56">
        <v>9.3324553633576071E-2</v>
      </c>
      <c r="D15" s="11">
        <v>417016</v>
      </c>
      <c r="E15" s="56">
        <v>8.5623837090166036E-2</v>
      </c>
      <c r="F15" s="11">
        <v>3998789</v>
      </c>
      <c r="G15" s="56">
        <v>0.82105160927625787</v>
      </c>
      <c r="H15" s="19">
        <v>4870326</v>
      </c>
    </row>
    <row r="16" spans="1:8" x14ac:dyDescent="0.2">
      <c r="A16" s="36" t="s">
        <v>5</v>
      </c>
      <c r="B16" s="301">
        <v>801639</v>
      </c>
      <c r="C16" s="96">
        <v>0.10477586623114998</v>
      </c>
      <c r="D16" s="97">
        <v>646292</v>
      </c>
      <c r="E16" s="96">
        <v>8.4471693790175356E-2</v>
      </c>
      <c r="F16" s="97">
        <v>6203058</v>
      </c>
      <c r="G16" s="96">
        <v>0.81075243997867463</v>
      </c>
      <c r="H16" s="295">
        <v>7650989</v>
      </c>
    </row>
    <row r="17" spans="1:8" x14ac:dyDescent="0.2">
      <c r="A17" s="30" t="s">
        <v>24</v>
      </c>
      <c r="B17" s="5"/>
      <c r="C17" s="5"/>
      <c r="D17" s="5"/>
      <c r="E17" s="5"/>
      <c r="F17" s="4"/>
      <c r="G17" s="4"/>
      <c r="H17" s="1"/>
    </row>
    <row r="18" spans="1:8" x14ac:dyDescent="0.2">
      <c r="B18" s="5"/>
      <c r="C18" s="5"/>
      <c r="D18" s="5"/>
      <c r="E18" s="5"/>
      <c r="F18" s="4"/>
      <c r="G18" s="4"/>
      <c r="H18" s="1"/>
    </row>
    <row r="19" spans="1:8" x14ac:dyDescent="0.2">
      <c r="A19" s="486" t="s">
        <v>14</v>
      </c>
      <c r="B19" s="478" t="s">
        <v>93</v>
      </c>
      <c r="C19" s="479"/>
      <c r="D19" s="478" t="s">
        <v>94</v>
      </c>
      <c r="E19" s="479"/>
      <c r="F19" s="478" t="s">
        <v>95</v>
      </c>
      <c r="G19" s="479"/>
      <c r="H19" s="498" t="s">
        <v>11</v>
      </c>
    </row>
    <row r="20" spans="1:8" x14ac:dyDescent="0.2">
      <c r="A20" s="486"/>
      <c r="B20" s="154" t="s">
        <v>23</v>
      </c>
      <c r="C20" s="155" t="s">
        <v>12</v>
      </c>
      <c r="D20" s="154" t="s">
        <v>23</v>
      </c>
      <c r="E20" s="155" t="s">
        <v>12</v>
      </c>
      <c r="F20" s="154" t="s">
        <v>23</v>
      </c>
      <c r="G20" s="155" t="s">
        <v>12</v>
      </c>
      <c r="H20" s="499"/>
    </row>
    <row r="21" spans="1:8" x14ac:dyDescent="0.2">
      <c r="A21" s="62" t="s">
        <v>15</v>
      </c>
      <c r="B21" s="71">
        <v>134044</v>
      </c>
      <c r="C21" s="70">
        <v>0.12485446189556279</v>
      </c>
      <c r="D21" s="93">
        <v>93455</v>
      </c>
      <c r="E21" s="70">
        <v>8.7048086721149928E-2</v>
      </c>
      <c r="F21" s="93">
        <v>846103</v>
      </c>
      <c r="G21" s="70">
        <v>0.78809745138328724</v>
      </c>
      <c r="H21" s="292">
        <v>1073602</v>
      </c>
    </row>
    <row r="22" spans="1:8" x14ac:dyDescent="0.2">
      <c r="A22" s="34" t="s">
        <v>16</v>
      </c>
      <c r="B22" s="86">
        <v>789053</v>
      </c>
      <c r="C22" s="56">
        <v>0.11944873193024057</v>
      </c>
      <c r="D22" s="11">
        <v>628567</v>
      </c>
      <c r="E22" s="56">
        <v>9.5153977087971936E-2</v>
      </c>
      <c r="F22" s="11">
        <v>5188169</v>
      </c>
      <c r="G22" s="56">
        <v>0.78539744236418119</v>
      </c>
      <c r="H22" s="19">
        <v>6605788</v>
      </c>
    </row>
    <row r="23" spans="1:8" x14ac:dyDescent="0.2">
      <c r="A23" s="36" t="s">
        <v>17</v>
      </c>
      <c r="B23" s="301">
        <v>322474</v>
      </c>
      <c r="C23" s="96">
        <v>6.8646893631949757E-2</v>
      </c>
      <c r="D23" s="97">
        <v>324165</v>
      </c>
      <c r="E23" s="96">
        <v>6.900686652009462E-2</v>
      </c>
      <c r="F23" s="97">
        <v>4050936</v>
      </c>
      <c r="G23" s="96">
        <v>0.86234602697220863</v>
      </c>
      <c r="H23" s="295">
        <v>4697576</v>
      </c>
    </row>
    <row r="24" spans="1:8" x14ac:dyDescent="0.2">
      <c r="A24" s="30" t="s">
        <v>24</v>
      </c>
      <c r="B24" s="2"/>
      <c r="C24" s="2"/>
      <c r="D24" s="2"/>
      <c r="E24" s="2"/>
      <c r="F24" s="1"/>
      <c r="G24" s="1"/>
      <c r="H24" s="1"/>
    </row>
    <row r="25" spans="1:8" x14ac:dyDescent="0.2">
      <c r="B25" s="2"/>
      <c r="C25" s="2"/>
      <c r="D25" s="2"/>
      <c r="E25" s="2"/>
      <c r="F25" s="1"/>
      <c r="G25" s="1"/>
      <c r="H25" s="1"/>
    </row>
    <row r="26" spans="1:8" ht="12" customHeight="1" x14ac:dyDescent="0.2">
      <c r="A26" s="486" t="s">
        <v>18</v>
      </c>
      <c r="B26" s="478" t="s">
        <v>93</v>
      </c>
      <c r="C26" s="479"/>
      <c r="D26" s="478" t="s">
        <v>94</v>
      </c>
      <c r="E26" s="479"/>
      <c r="F26" s="478" t="s">
        <v>95</v>
      </c>
      <c r="G26" s="479"/>
      <c r="H26" s="498" t="s">
        <v>11</v>
      </c>
    </row>
    <row r="27" spans="1:8" x14ac:dyDescent="0.2">
      <c r="A27" s="486"/>
      <c r="B27" s="154" t="s">
        <v>23</v>
      </c>
      <c r="C27" s="155" t="s">
        <v>12</v>
      </c>
      <c r="D27" s="154" t="s">
        <v>23</v>
      </c>
      <c r="E27" s="155" t="s">
        <v>12</v>
      </c>
      <c r="F27" s="154" t="s">
        <v>23</v>
      </c>
      <c r="G27" s="155" t="s">
        <v>12</v>
      </c>
      <c r="H27" s="499"/>
    </row>
    <row r="28" spans="1:8" x14ac:dyDescent="0.2">
      <c r="A28" s="62" t="s">
        <v>19</v>
      </c>
      <c r="B28" s="71">
        <v>15013</v>
      </c>
      <c r="C28" s="70">
        <v>1.8428908823977099E-2</v>
      </c>
      <c r="D28" s="93">
        <v>9548</v>
      </c>
      <c r="E28" s="70">
        <v>1.1720457033992762E-2</v>
      </c>
      <c r="F28" s="93">
        <v>790082</v>
      </c>
      <c r="G28" s="70">
        <v>0.96984940661196795</v>
      </c>
      <c r="H28" s="292">
        <v>814644</v>
      </c>
    </row>
    <row r="29" spans="1:8" x14ac:dyDescent="0.2">
      <c r="A29" s="34" t="s">
        <v>20</v>
      </c>
      <c r="B29" s="86">
        <v>206123</v>
      </c>
      <c r="C29" s="56">
        <v>7.3627347882369409E-2</v>
      </c>
      <c r="D29" s="11">
        <v>167085</v>
      </c>
      <c r="E29" s="56">
        <v>5.9682934077835537E-2</v>
      </c>
      <c r="F29" s="11">
        <v>2426337</v>
      </c>
      <c r="G29" s="56">
        <v>0.86669007524082498</v>
      </c>
      <c r="H29" s="19">
        <v>2799544</v>
      </c>
    </row>
    <row r="30" spans="1:8" x14ac:dyDescent="0.2">
      <c r="A30" s="37" t="s">
        <v>21</v>
      </c>
      <c r="B30" s="84">
        <v>347063</v>
      </c>
      <c r="C30" s="91">
        <v>0.10189292674377025</v>
      </c>
      <c r="D30" s="84">
        <v>279663</v>
      </c>
      <c r="E30" s="91">
        <v>8.2105213093712145E-2</v>
      </c>
      <c r="F30" s="84">
        <v>2779427</v>
      </c>
      <c r="G30" s="91">
        <v>0.81600156657626166</v>
      </c>
      <c r="H30" s="82">
        <v>3406154</v>
      </c>
    </row>
    <row r="31" spans="1:8" x14ac:dyDescent="0.2">
      <c r="A31" s="38" t="s">
        <v>22</v>
      </c>
      <c r="B31" s="15">
        <v>687961</v>
      </c>
      <c r="C31" s="57">
        <v>0.12506169363129033</v>
      </c>
      <c r="D31" s="15">
        <v>607011</v>
      </c>
      <c r="E31" s="57">
        <v>0.11034611513272288</v>
      </c>
      <c r="F31" s="15">
        <v>4206000</v>
      </c>
      <c r="G31" s="57">
        <v>0.76459200944996453</v>
      </c>
      <c r="H31" s="13">
        <v>5500973</v>
      </c>
    </row>
    <row r="32" spans="1:8" x14ac:dyDescent="0.2">
      <c r="A32" s="30" t="s">
        <v>24</v>
      </c>
      <c r="B32" s="2"/>
      <c r="C32" s="2"/>
      <c r="D32" s="2"/>
      <c r="E32" s="2"/>
      <c r="F32" s="1"/>
      <c r="G32" s="1"/>
      <c r="H32" s="1"/>
    </row>
    <row r="33" spans="1:8" x14ac:dyDescent="0.2">
      <c r="B33" s="2"/>
      <c r="C33" s="2"/>
      <c r="D33" s="2"/>
      <c r="E33" s="2"/>
      <c r="F33" s="1"/>
      <c r="G33" s="1"/>
      <c r="H33" s="1"/>
    </row>
    <row r="34" spans="1:8" ht="39" customHeight="1" x14ac:dyDescent="0.2">
      <c r="A34" s="484" t="s">
        <v>209</v>
      </c>
      <c r="B34" s="478" t="s">
        <v>93</v>
      </c>
      <c r="C34" s="479"/>
      <c r="D34" s="478" t="s">
        <v>94</v>
      </c>
      <c r="E34" s="479"/>
      <c r="F34" s="478" t="s">
        <v>95</v>
      </c>
      <c r="G34" s="479"/>
      <c r="H34" s="498" t="s">
        <v>11</v>
      </c>
    </row>
    <row r="35" spans="1:8" x14ac:dyDescent="0.2">
      <c r="A35" s="500"/>
      <c r="B35" s="154" t="s">
        <v>23</v>
      </c>
      <c r="C35" s="155" t="s">
        <v>12</v>
      </c>
      <c r="D35" s="154" t="s">
        <v>23</v>
      </c>
      <c r="E35" s="155" t="s">
        <v>12</v>
      </c>
      <c r="F35" s="154" t="s">
        <v>23</v>
      </c>
      <c r="G35" s="155" t="s">
        <v>12</v>
      </c>
      <c r="H35" s="499"/>
    </row>
    <row r="36" spans="1:8" x14ac:dyDescent="0.2">
      <c r="A36" s="133" t="s">
        <v>184</v>
      </c>
      <c r="B36" s="71">
        <v>605248</v>
      </c>
      <c r="C36" s="70">
        <v>8.6617325039222995E-2</v>
      </c>
      <c r="D36" s="71">
        <v>544453</v>
      </c>
      <c r="E36" s="70">
        <v>7.7916924086622472E-2</v>
      </c>
      <c r="F36" s="71">
        <v>5837908</v>
      </c>
      <c r="G36" s="70">
        <v>0.83546575087415453</v>
      </c>
      <c r="H36" s="69">
        <v>6987609</v>
      </c>
    </row>
    <row r="37" spans="1:8" x14ac:dyDescent="0.2">
      <c r="A37" s="38" t="s">
        <v>185</v>
      </c>
      <c r="B37" s="15">
        <v>650913</v>
      </c>
      <c r="C37" s="57">
        <v>0.11762695741335011</v>
      </c>
      <c r="D37" s="15">
        <v>518854</v>
      </c>
      <c r="E37" s="57">
        <v>9.3762480334155809E-2</v>
      </c>
      <c r="F37" s="15">
        <v>4363939</v>
      </c>
      <c r="G37" s="57">
        <v>0.78861056225249404</v>
      </c>
      <c r="H37" s="13">
        <v>5533706</v>
      </c>
    </row>
    <row r="38" spans="1:8" x14ac:dyDescent="0.2">
      <c r="A38" s="30" t="s">
        <v>24</v>
      </c>
      <c r="B38" s="2"/>
      <c r="C38" s="2"/>
      <c r="D38" s="2"/>
      <c r="E38" s="2"/>
      <c r="F38" s="1"/>
      <c r="G38" s="1"/>
      <c r="H38" s="1"/>
    </row>
    <row r="39" spans="1:8" x14ac:dyDescent="0.2">
      <c r="B39" s="2"/>
      <c r="C39" s="2"/>
      <c r="D39" s="2"/>
      <c r="E39" s="2"/>
      <c r="F39" s="1"/>
      <c r="G39" s="1"/>
      <c r="H39" s="1"/>
    </row>
    <row r="40" spans="1:8" ht="12.75" customHeight="1" x14ac:dyDescent="0.2">
      <c r="A40" s="516" t="s">
        <v>181</v>
      </c>
      <c r="B40" s="518" t="s">
        <v>93</v>
      </c>
      <c r="C40" s="519"/>
      <c r="D40" s="518" t="s">
        <v>94</v>
      </c>
      <c r="E40" s="519"/>
      <c r="F40" s="518" t="s">
        <v>95</v>
      </c>
      <c r="G40" s="519"/>
      <c r="H40" s="468" t="s">
        <v>11</v>
      </c>
    </row>
    <row r="41" spans="1:8" x14ac:dyDescent="0.2">
      <c r="A41" s="517"/>
      <c r="B41" s="223" t="s">
        <v>23</v>
      </c>
      <c r="C41" s="224" t="s">
        <v>12</v>
      </c>
      <c r="D41" s="223" t="s">
        <v>23</v>
      </c>
      <c r="E41" s="224" t="s">
        <v>12</v>
      </c>
      <c r="F41" s="223" t="s">
        <v>23</v>
      </c>
      <c r="G41" s="224" t="s">
        <v>12</v>
      </c>
      <c r="H41" s="466"/>
    </row>
    <row r="42" spans="1:8" x14ac:dyDescent="0.2">
      <c r="A42" s="213" t="s">
        <v>163</v>
      </c>
      <c r="B42" s="184">
        <v>14052</v>
      </c>
      <c r="C42" s="174">
        <v>9.1275202660569529E-2</v>
      </c>
      <c r="D42" s="184">
        <v>16231</v>
      </c>
      <c r="E42" s="174">
        <v>0.10542896487216795</v>
      </c>
      <c r="F42" s="184">
        <v>123670</v>
      </c>
      <c r="G42" s="174">
        <v>0.80330232799833712</v>
      </c>
      <c r="H42" s="173">
        <v>153952</v>
      </c>
    </row>
    <row r="43" spans="1:8" x14ac:dyDescent="0.2">
      <c r="A43" s="206" t="s">
        <v>180</v>
      </c>
      <c r="B43" s="189">
        <v>92658</v>
      </c>
      <c r="C43" s="168">
        <v>0.11139925339488918</v>
      </c>
      <c r="D43" s="189">
        <v>166670</v>
      </c>
      <c r="E43" s="168">
        <v>0.20038111726268837</v>
      </c>
      <c r="F43" s="189">
        <v>572437</v>
      </c>
      <c r="G43" s="168">
        <v>0.68821962934242242</v>
      </c>
      <c r="H43" s="169">
        <v>831765</v>
      </c>
    </row>
    <row r="44" spans="1:8" x14ac:dyDescent="0.2">
      <c r="A44" s="213" t="s">
        <v>164</v>
      </c>
      <c r="B44" s="178">
        <v>561952</v>
      </c>
      <c r="C44" s="191">
        <v>0.1312821049542903</v>
      </c>
      <c r="D44" s="178">
        <v>308292</v>
      </c>
      <c r="E44" s="191">
        <v>7.2022561892417972E-2</v>
      </c>
      <c r="F44" s="178">
        <v>3410248</v>
      </c>
      <c r="G44" s="191">
        <v>0.79669533315329177</v>
      </c>
      <c r="H44" s="192">
        <v>4280492</v>
      </c>
    </row>
    <row r="45" spans="1:8" x14ac:dyDescent="0.2">
      <c r="A45" s="206" t="s">
        <v>174</v>
      </c>
      <c r="B45" s="189">
        <v>37835</v>
      </c>
      <c r="C45" s="168">
        <v>6.3789574488890985E-2</v>
      </c>
      <c r="D45" s="189">
        <v>41334</v>
      </c>
      <c r="E45" s="168">
        <v>6.9688866708704111E-2</v>
      </c>
      <c r="F45" s="189">
        <v>513952</v>
      </c>
      <c r="G45" s="168">
        <v>0.86651987280862963</v>
      </c>
      <c r="H45" s="169">
        <v>593122</v>
      </c>
    </row>
    <row r="46" spans="1:8" x14ac:dyDescent="0.2">
      <c r="A46" s="213" t="s">
        <v>203</v>
      </c>
      <c r="B46" s="193">
        <v>100263</v>
      </c>
      <c r="C46" s="191">
        <v>8.8683976595772915E-2</v>
      </c>
      <c r="D46" s="193">
        <v>64608</v>
      </c>
      <c r="E46" s="191">
        <v>5.7146647914980565E-2</v>
      </c>
      <c r="F46" s="193">
        <v>965693</v>
      </c>
      <c r="G46" s="191">
        <v>0.85416849097575109</v>
      </c>
      <c r="H46" s="243">
        <v>1130565</v>
      </c>
    </row>
    <row r="47" spans="1:8" x14ac:dyDescent="0.2">
      <c r="A47" s="206" t="s">
        <v>165</v>
      </c>
      <c r="B47" s="189">
        <v>19175</v>
      </c>
      <c r="C47" s="168">
        <v>4.4328495535941335E-2</v>
      </c>
      <c r="D47" s="189">
        <v>72186</v>
      </c>
      <c r="E47" s="168">
        <v>0.1668785803784856</v>
      </c>
      <c r="F47" s="189">
        <v>341206</v>
      </c>
      <c r="G47" s="168">
        <v>0.78879523587152023</v>
      </c>
      <c r="H47" s="169">
        <v>432566</v>
      </c>
    </row>
    <row r="48" spans="1:8" x14ac:dyDescent="0.2">
      <c r="A48" s="213" t="s">
        <v>205</v>
      </c>
      <c r="B48" s="178">
        <v>12369</v>
      </c>
      <c r="C48" s="191">
        <v>2.7808566270450617E-2</v>
      </c>
      <c r="D48" s="178">
        <v>79904</v>
      </c>
      <c r="E48" s="191">
        <v>0.17964392265131263</v>
      </c>
      <c r="F48" s="178">
        <v>352518</v>
      </c>
      <c r="G48" s="191">
        <v>0.79254751107823673</v>
      </c>
      <c r="H48" s="192">
        <v>444791</v>
      </c>
    </row>
    <row r="49" spans="1:8" x14ac:dyDescent="0.2">
      <c r="A49" s="206" t="s">
        <v>166</v>
      </c>
      <c r="B49" s="189">
        <v>10790</v>
      </c>
      <c r="C49" s="168">
        <v>0.13841141156549849</v>
      </c>
      <c r="D49" s="189">
        <v>5045</v>
      </c>
      <c r="E49" s="168">
        <v>6.4715993637436506E-2</v>
      </c>
      <c r="F49" s="189">
        <v>62122</v>
      </c>
      <c r="G49" s="168">
        <v>0.79688542254605166</v>
      </c>
      <c r="H49" s="169">
        <v>77956</v>
      </c>
    </row>
    <row r="50" spans="1:8" x14ac:dyDescent="0.2">
      <c r="A50" s="213" t="s">
        <v>179</v>
      </c>
      <c r="B50" s="193">
        <v>36994</v>
      </c>
      <c r="C50" s="191">
        <v>0.1400258900656336</v>
      </c>
      <c r="D50" s="193">
        <v>40942</v>
      </c>
      <c r="E50" s="191">
        <v>0.15496945426466915</v>
      </c>
      <c r="F50" s="193">
        <v>186257</v>
      </c>
      <c r="G50" s="191">
        <v>0.70500087057238237</v>
      </c>
      <c r="H50" s="243">
        <v>264194</v>
      </c>
    </row>
    <row r="51" spans="1:8" x14ac:dyDescent="0.2">
      <c r="A51" s="206" t="s">
        <v>176</v>
      </c>
      <c r="B51" s="189">
        <v>36442</v>
      </c>
      <c r="C51" s="168">
        <v>0.14659066682220623</v>
      </c>
      <c r="D51" s="189">
        <v>20204</v>
      </c>
      <c r="E51" s="168">
        <v>8.1272099019698549E-2</v>
      </c>
      <c r="F51" s="189">
        <v>191951</v>
      </c>
      <c r="G51" s="168">
        <v>0.77213723415809521</v>
      </c>
      <c r="H51" s="169">
        <v>248597</v>
      </c>
    </row>
    <row r="52" spans="1:8" x14ac:dyDescent="0.2">
      <c r="A52" s="213" t="s">
        <v>207</v>
      </c>
      <c r="B52" s="178">
        <v>120787</v>
      </c>
      <c r="C52" s="191">
        <v>6.290514518434806E-2</v>
      </c>
      <c r="D52" s="178">
        <v>69511</v>
      </c>
      <c r="E52" s="191">
        <v>3.6200911910298443E-2</v>
      </c>
      <c r="F52" s="178">
        <v>1729848</v>
      </c>
      <c r="G52" s="191">
        <v>0.900894463699356</v>
      </c>
      <c r="H52" s="192">
        <v>1920145</v>
      </c>
    </row>
    <row r="53" spans="1:8" x14ac:dyDescent="0.2">
      <c r="A53" s="206" t="s">
        <v>178</v>
      </c>
      <c r="B53" s="189">
        <v>12917</v>
      </c>
      <c r="C53" s="168">
        <v>6.6156887650577728E-2</v>
      </c>
      <c r="D53" s="189">
        <v>23313</v>
      </c>
      <c r="E53" s="168">
        <v>0.11940199131361141</v>
      </c>
      <c r="F53" s="189">
        <v>159017</v>
      </c>
      <c r="G53" s="168">
        <v>0.81443599934442346</v>
      </c>
      <c r="H53" s="169">
        <v>195248</v>
      </c>
    </row>
    <row r="54" spans="1:8" x14ac:dyDescent="0.2">
      <c r="A54" s="213" t="s">
        <v>167</v>
      </c>
      <c r="B54" s="193">
        <v>18257</v>
      </c>
      <c r="C54" s="191">
        <v>0.10746112281775695</v>
      </c>
      <c r="D54" s="193">
        <v>27709</v>
      </c>
      <c r="E54" s="191">
        <v>0.16309581268320247</v>
      </c>
      <c r="F54" s="193">
        <v>123928</v>
      </c>
      <c r="G54" s="191">
        <v>0.72944306449904062</v>
      </c>
      <c r="H54" s="243">
        <v>169894</v>
      </c>
    </row>
    <row r="55" spans="1:8" x14ac:dyDescent="0.2">
      <c r="A55" s="206" t="s">
        <v>168</v>
      </c>
      <c r="B55" s="189">
        <v>25442</v>
      </c>
      <c r="C55" s="168">
        <v>0.16371100586842377</v>
      </c>
      <c r="D55" s="189">
        <v>9867</v>
      </c>
      <c r="E55" s="168">
        <v>6.3490939977349947E-2</v>
      </c>
      <c r="F55" s="189">
        <v>120099</v>
      </c>
      <c r="G55" s="168">
        <v>0.77279805415422631</v>
      </c>
      <c r="H55" s="169">
        <v>155408</v>
      </c>
    </row>
    <row r="56" spans="1:8" x14ac:dyDescent="0.2">
      <c r="A56" s="213" t="s">
        <v>204</v>
      </c>
      <c r="B56" s="178">
        <v>61409</v>
      </c>
      <c r="C56" s="191">
        <v>0.18810343560086257</v>
      </c>
      <c r="D56" s="178">
        <v>55035</v>
      </c>
      <c r="E56" s="191">
        <v>0.16857907763183688</v>
      </c>
      <c r="F56" s="178">
        <v>210019</v>
      </c>
      <c r="G56" s="191">
        <v>0.64331442364242308</v>
      </c>
      <c r="H56" s="192">
        <v>326464</v>
      </c>
    </row>
    <row r="57" spans="1:8" x14ac:dyDescent="0.2">
      <c r="A57" s="206" t="s">
        <v>161</v>
      </c>
      <c r="B57" s="189">
        <v>19753</v>
      </c>
      <c r="C57" s="168">
        <v>0.14063478954263256</v>
      </c>
      <c r="D57" s="189">
        <v>13244</v>
      </c>
      <c r="E57" s="168">
        <v>9.4292874636896964E-2</v>
      </c>
      <c r="F57" s="189">
        <v>107459</v>
      </c>
      <c r="G57" s="168">
        <v>0.76507233582047052</v>
      </c>
      <c r="H57" s="169">
        <v>140456</v>
      </c>
    </row>
    <row r="58" spans="1:8" x14ac:dyDescent="0.2">
      <c r="A58" s="213" t="s">
        <v>162</v>
      </c>
      <c r="B58" s="193">
        <v>826</v>
      </c>
      <c r="C58" s="191">
        <v>1.7494069806845137E-2</v>
      </c>
      <c r="D58" s="193">
        <v>13261</v>
      </c>
      <c r="E58" s="191">
        <v>0.28085818366655368</v>
      </c>
      <c r="F58" s="193">
        <v>33128</v>
      </c>
      <c r="G58" s="191">
        <v>0.70162656726533379</v>
      </c>
      <c r="H58" s="243">
        <v>47216</v>
      </c>
    </row>
    <row r="59" spans="1:8" x14ac:dyDescent="0.2">
      <c r="A59" s="206" t="s">
        <v>169</v>
      </c>
      <c r="B59" s="189">
        <v>5913</v>
      </c>
      <c r="C59" s="168">
        <v>8.8640043173232597E-2</v>
      </c>
      <c r="D59" s="189">
        <v>9676</v>
      </c>
      <c r="E59" s="168">
        <v>0.14505006895724651</v>
      </c>
      <c r="F59" s="189">
        <v>51119</v>
      </c>
      <c r="G59" s="168">
        <v>0.76630988786952092</v>
      </c>
      <c r="H59" s="169">
        <v>66708</v>
      </c>
    </row>
    <row r="60" spans="1:8" x14ac:dyDescent="0.2">
      <c r="A60" s="213" t="s">
        <v>177</v>
      </c>
      <c r="B60" s="178">
        <v>12586</v>
      </c>
      <c r="C60" s="191">
        <v>5.8549338493887347E-2</v>
      </c>
      <c r="D60" s="178">
        <v>18561</v>
      </c>
      <c r="E60" s="191">
        <v>8.6344690273720257E-2</v>
      </c>
      <c r="F60" s="178">
        <v>183817</v>
      </c>
      <c r="G60" s="191">
        <v>0.8551059712323924</v>
      </c>
      <c r="H60" s="192">
        <v>214964</v>
      </c>
    </row>
    <row r="61" spans="1:8" x14ac:dyDescent="0.2">
      <c r="A61" s="206" t="s">
        <v>170</v>
      </c>
      <c r="B61" s="189">
        <v>9714</v>
      </c>
      <c r="C61" s="168">
        <v>8.4227867857452524E-2</v>
      </c>
      <c r="D61" s="189">
        <v>32295</v>
      </c>
      <c r="E61" s="168">
        <v>0.28002254400416199</v>
      </c>
      <c r="F61" s="189">
        <v>73322</v>
      </c>
      <c r="G61" s="168">
        <v>0.635758258909217</v>
      </c>
      <c r="H61" s="169">
        <v>115330</v>
      </c>
    </row>
    <row r="62" spans="1:8" x14ac:dyDescent="0.2">
      <c r="A62" s="213" t="s">
        <v>171</v>
      </c>
      <c r="B62" s="193">
        <v>9867</v>
      </c>
      <c r="C62" s="191">
        <v>0.11147263175732927</v>
      </c>
      <c r="D62" s="193">
        <v>2290</v>
      </c>
      <c r="E62" s="191">
        <v>2.5871321244986725E-2</v>
      </c>
      <c r="F62" s="193">
        <v>76358</v>
      </c>
      <c r="G62" s="191">
        <v>0.86265604699768406</v>
      </c>
      <c r="H62" s="243">
        <v>88515</v>
      </c>
    </row>
    <row r="63" spans="1:8" x14ac:dyDescent="0.2">
      <c r="A63" s="206" t="s">
        <v>172</v>
      </c>
      <c r="B63" s="189">
        <v>12152</v>
      </c>
      <c r="C63" s="168">
        <v>5.8175551140579748E-2</v>
      </c>
      <c r="D63" s="189">
        <v>30008</v>
      </c>
      <c r="E63" s="168">
        <v>0.14365799363286019</v>
      </c>
      <c r="F63" s="189">
        <v>166726</v>
      </c>
      <c r="G63" s="168">
        <v>0.79817124254972827</v>
      </c>
      <c r="H63" s="169">
        <v>208885</v>
      </c>
    </row>
    <row r="64" spans="1:8" x14ac:dyDescent="0.2">
      <c r="A64" s="213" t="s">
        <v>173</v>
      </c>
      <c r="B64" s="178">
        <v>39696</v>
      </c>
      <c r="C64" s="191">
        <v>0.15663991287259985</v>
      </c>
      <c r="D64" s="178">
        <v>26559</v>
      </c>
      <c r="E64" s="191">
        <v>0.10480147737765466</v>
      </c>
      <c r="F64" s="178">
        <v>187168</v>
      </c>
      <c r="G64" s="191">
        <v>0.73856255573707097</v>
      </c>
      <c r="H64" s="192">
        <v>253422</v>
      </c>
    </row>
    <row r="65" spans="1:8" x14ac:dyDescent="0.2">
      <c r="A65" s="216" t="s">
        <v>11</v>
      </c>
      <c r="B65" s="196">
        <v>1271850</v>
      </c>
      <c r="C65" s="197">
        <v>0.10289504931495123</v>
      </c>
      <c r="D65" s="196">
        <v>1146744</v>
      </c>
      <c r="E65" s="197">
        <v>9.2773739380921053E-2</v>
      </c>
      <c r="F65" s="196">
        <v>9942059</v>
      </c>
      <c r="G65" s="197">
        <v>0.80433121130412766</v>
      </c>
      <c r="H65" s="245">
        <v>12360653</v>
      </c>
    </row>
    <row r="66" spans="1:8" x14ac:dyDescent="0.2">
      <c r="A66" s="228" t="s">
        <v>24</v>
      </c>
    </row>
    <row r="67" spans="1:8" x14ac:dyDescent="0.2">
      <c r="A67" s="239" t="s">
        <v>311</v>
      </c>
    </row>
  </sheetData>
  <mergeCells count="27">
    <mergeCell ref="A6:H6"/>
    <mergeCell ref="A11:A13"/>
    <mergeCell ref="B11:H11"/>
    <mergeCell ref="B12:C12"/>
    <mergeCell ref="D12:E12"/>
    <mergeCell ref="F12:G12"/>
    <mergeCell ref="H12:H13"/>
    <mergeCell ref="A19:A20"/>
    <mergeCell ref="B19:C19"/>
    <mergeCell ref="A26:A27"/>
    <mergeCell ref="F19:G19"/>
    <mergeCell ref="B26:C26"/>
    <mergeCell ref="F26:G26"/>
    <mergeCell ref="H19:H20"/>
    <mergeCell ref="D40:E40"/>
    <mergeCell ref="D19:E19"/>
    <mergeCell ref="H40:H41"/>
    <mergeCell ref="H34:H35"/>
    <mergeCell ref="D26:E26"/>
    <mergeCell ref="H26:H27"/>
    <mergeCell ref="B34:C34"/>
    <mergeCell ref="A40:A41"/>
    <mergeCell ref="B40:C40"/>
    <mergeCell ref="A34:A35"/>
    <mergeCell ref="F40:G40"/>
    <mergeCell ref="D34:E34"/>
    <mergeCell ref="F34:G34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oja46"/>
  <dimension ref="A1:EH70"/>
  <sheetViews>
    <sheetView showGridLines="0" zoomScale="70" zoomScaleNormal="70" workbookViewId="0">
      <selection activeCell="J14" sqref="J14:J16"/>
    </sheetView>
  </sheetViews>
  <sheetFormatPr baseColWidth="10" defaultColWidth="9.140625" defaultRowHeight="15" x14ac:dyDescent="0.25"/>
  <cols>
    <col min="1" max="1" width="22.85546875" style="24" bestFit="1" customWidth="1"/>
    <col min="2" max="2" width="14.42578125" style="24" customWidth="1"/>
    <col min="3" max="3" width="6" style="24" bestFit="1" customWidth="1"/>
    <col min="4" max="5" width="13" style="24" customWidth="1"/>
    <col min="6" max="6" width="11.7109375" style="24" customWidth="1"/>
    <col min="7" max="7" width="6" style="24" bestFit="1" customWidth="1"/>
    <col min="8" max="8" width="13.5703125" style="24" customWidth="1"/>
    <col min="9" max="9" width="8.28515625" style="24" customWidth="1"/>
    <col min="10" max="10" width="15.5703125" style="24" customWidth="1"/>
    <col min="11" max="12" width="12.7109375" style="24" customWidth="1"/>
    <col min="13" max="13" width="14" style="24" customWidth="1"/>
    <col min="14" max="14" width="13.42578125" style="24" customWidth="1"/>
    <col min="15" max="15" width="11.140625" style="24" bestFit="1" customWidth="1"/>
    <col min="16" max="16384" width="9.140625" style="24"/>
  </cols>
  <sheetData>
    <row r="1" spans="1:10" s="30" customFormat="1" ht="12" x14ac:dyDescent="0.2"/>
    <row r="2" spans="1:10" s="30" customFormat="1" ht="12" x14ac:dyDescent="0.2"/>
    <row r="3" spans="1:10" s="30" customFormat="1" ht="12" x14ac:dyDescent="0.2"/>
    <row r="4" spans="1:10" s="30" customFormat="1" ht="12" x14ac:dyDescent="0.2"/>
    <row r="5" spans="1:10" s="30" customFormat="1" ht="12" x14ac:dyDescent="0.2"/>
    <row r="6" spans="1:10" s="28" customFormat="1" ht="16.5" x14ac:dyDescent="0.2">
      <c r="A6" s="473" t="s">
        <v>1</v>
      </c>
      <c r="B6" s="473"/>
      <c r="C6" s="473"/>
      <c r="D6" s="473"/>
      <c r="E6" s="473"/>
      <c r="F6" s="473"/>
      <c r="G6" s="473"/>
      <c r="H6" s="473"/>
      <c r="I6" s="473"/>
      <c r="J6" s="473"/>
    </row>
    <row r="7" spans="1:10" s="30" customFormat="1" ht="15" customHeight="1" x14ac:dyDescent="0.2">
      <c r="A7" s="29" t="s">
        <v>159</v>
      </c>
      <c r="B7" s="29"/>
      <c r="C7" s="29"/>
      <c r="D7" s="29"/>
      <c r="E7" s="29"/>
      <c r="F7" s="29"/>
      <c r="G7" s="29"/>
      <c r="H7" s="297"/>
      <c r="I7" s="298"/>
      <c r="J7" s="298"/>
    </row>
    <row r="8" spans="1:10" s="30" customFormat="1" ht="15" customHeight="1" x14ac:dyDescent="0.2">
      <c r="A8" s="29" t="s">
        <v>313</v>
      </c>
      <c r="B8" s="29"/>
      <c r="C8" s="29"/>
      <c r="D8" s="29"/>
      <c r="E8" s="29"/>
      <c r="F8" s="29"/>
      <c r="G8" s="29"/>
      <c r="H8" s="297"/>
      <c r="I8" s="298"/>
      <c r="J8" s="298"/>
    </row>
    <row r="9" spans="1:10" s="30" customFormat="1" ht="15" customHeight="1" x14ac:dyDescent="0.2">
      <c r="A9" s="29" t="s">
        <v>3</v>
      </c>
      <c r="B9" s="29"/>
      <c r="C9" s="29"/>
      <c r="D9" s="29"/>
      <c r="E9" s="29"/>
      <c r="F9" s="29"/>
      <c r="G9" s="29"/>
      <c r="H9" s="297"/>
      <c r="I9" s="298"/>
      <c r="J9" s="298"/>
    </row>
    <row r="10" spans="1:10" s="30" customFormat="1" ht="15" customHeight="1" x14ac:dyDescent="0.2">
      <c r="A10" s="31" t="s">
        <v>314</v>
      </c>
      <c r="B10" s="31"/>
      <c r="C10" s="31"/>
      <c r="D10" s="31"/>
      <c r="E10" s="31"/>
      <c r="F10" s="31"/>
      <c r="G10" s="31"/>
      <c r="H10" s="297"/>
      <c r="I10" s="298"/>
      <c r="J10" s="298"/>
    </row>
    <row r="11" spans="1:10" s="30" customFormat="1" ht="15" customHeight="1" x14ac:dyDescent="0.25">
      <c r="A11" s="474" t="s">
        <v>13</v>
      </c>
      <c r="B11" s="477"/>
      <c r="C11" s="477"/>
      <c r="D11" s="477"/>
      <c r="E11" s="477"/>
      <c r="F11" s="477"/>
      <c r="G11" s="477"/>
      <c r="H11" s="477"/>
      <c r="I11" s="477"/>
      <c r="J11" s="477"/>
    </row>
    <row r="12" spans="1:10" x14ac:dyDescent="0.25">
      <c r="A12" s="475"/>
      <c r="B12" s="518" t="s">
        <v>155</v>
      </c>
      <c r="C12" s="519"/>
      <c r="D12" s="518" t="s">
        <v>156</v>
      </c>
      <c r="E12" s="519"/>
      <c r="F12" s="518" t="s">
        <v>157</v>
      </c>
      <c r="G12" s="519"/>
      <c r="H12" s="518" t="s">
        <v>158</v>
      </c>
      <c r="I12" s="519"/>
      <c r="J12" s="522" t="s">
        <v>11</v>
      </c>
    </row>
    <row r="13" spans="1:10" s="25" customFormat="1" ht="12.75" x14ac:dyDescent="0.2">
      <c r="A13" s="476"/>
      <c r="B13" s="157" t="s">
        <v>23</v>
      </c>
      <c r="C13" s="158" t="s">
        <v>12</v>
      </c>
      <c r="D13" s="157" t="s">
        <v>23</v>
      </c>
      <c r="E13" s="158" t="s">
        <v>12</v>
      </c>
      <c r="F13" s="157" t="s">
        <v>23</v>
      </c>
      <c r="G13" s="158" t="s">
        <v>12</v>
      </c>
      <c r="H13" s="157" t="s">
        <v>23</v>
      </c>
      <c r="I13" s="158" t="s">
        <v>12</v>
      </c>
      <c r="J13" s="499">
        <v>12065548</v>
      </c>
    </row>
    <row r="14" spans="1:10" s="25" customFormat="1" ht="24" x14ac:dyDescent="0.2">
      <c r="A14" s="61" t="s">
        <v>3</v>
      </c>
      <c r="B14" s="130">
        <v>176522</v>
      </c>
      <c r="C14" s="143">
        <v>1.409772056688934E-2</v>
      </c>
      <c r="D14" s="130">
        <v>88202</v>
      </c>
      <c r="E14" s="143">
        <v>7.0441483182876559E-3</v>
      </c>
      <c r="F14" s="367">
        <v>44701</v>
      </c>
      <c r="G14" s="143">
        <v>3.5699924488761764E-3</v>
      </c>
      <c r="H14" s="130">
        <v>12245638</v>
      </c>
      <c r="I14" s="143">
        <v>0.97798338273575902</v>
      </c>
      <c r="J14" s="131">
        <v>12521315</v>
      </c>
    </row>
    <row r="15" spans="1:10" s="25" customFormat="1" ht="12.75" x14ac:dyDescent="0.2">
      <c r="A15" s="34" t="s">
        <v>152</v>
      </c>
      <c r="B15" s="124">
        <v>49912</v>
      </c>
      <c r="C15" s="144">
        <v>1.0248184618442379E-2</v>
      </c>
      <c r="D15" s="124">
        <v>18004</v>
      </c>
      <c r="E15" s="144">
        <v>3.6966724609399865E-3</v>
      </c>
      <c r="F15" s="368">
        <v>11674</v>
      </c>
      <c r="G15" s="144">
        <v>2.3969648027667963E-3</v>
      </c>
      <c r="H15" s="124">
        <v>4802268</v>
      </c>
      <c r="I15" s="144">
        <v>0.98602598676146114</v>
      </c>
      <c r="J15" s="278">
        <v>4870326</v>
      </c>
    </row>
    <row r="16" spans="1:10" s="25" customFormat="1" ht="12.75" x14ac:dyDescent="0.2">
      <c r="A16" s="36" t="s">
        <v>153</v>
      </c>
      <c r="B16" s="127">
        <v>126609</v>
      </c>
      <c r="C16" s="145">
        <v>1.6548056728352373E-2</v>
      </c>
      <c r="D16" s="127">
        <v>70198</v>
      </c>
      <c r="E16" s="145">
        <v>9.1750229937593696E-3</v>
      </c>
      <c r="F16" s="369">
        <v>33028</v>
      </c>
      <c r="G16" s="145">
        <v>4.3168275369367282E-3</v>
      </c>
      <c r="H16" s="127">
        <v>7443370</v>
      </c>
      <c r="I16" s="145">
        <v>0.97286376963814747</v>
      </c>
      <c r="J16" s="279">
        <v>7650989</v>
      </c>
    </row>
    <row r="17" spans="1:138" s="25" customFormat="1" ht="12.75" x14ac:dyDescent="0.2">
      <c r="A17" s="30" t="s">
        <v>24</v>
      </c>
      <c r="B17" s="5"/>
      <c r="C17" s="146"/>
      <c r="D17" s="5"/>
      <c r="E17" s="146"/>
      <c r="F17" s="5"/>
      <c r="G17" s="146"/>
      <c r="H17" s="5"/>
      <c r="I17" s="146"/>
      <c r="J17" s="60"/>
    </row>
    <row r="18" spans="1:138" s="25" customFormat="1" x14ac:dyDescent="0.25">
      <c r="A18" s="26"/>
      <c r="B18" s="5"/>
      <c r="C18" s="146"/>
      <c r="D18" s="5"/>
      <c r="E18" s="146"/>
      <c r="F18" s="5"/>
      <c r="G18" s="146"/>
      <c r="H18" s="5"/>
      <c r="I18" s="146"/>
      <c r="J18" s="60"/>
    </row>
    <row r="19" spans="1:138" s="25" customFormat="1" ht="15" customHeight="1" x14ac:dyDescent="0.25">
      <c r="A19" s="486" t="s">
        <v>14</v>
      </c>
      <c r="B19" s="518" t="s">
        <v>155</v>
      </c>
      <c r="C19" s="519"/>
      <c r="D19" s="518" t="s">
        <v>156</v>
      </c>
      <c r="E19" s="519"/>
      <c r="F19" s="518" t="s">
        <v>157</v>
      </c>
      <c r="G19" s="519"/>
      <c r="H19" s="518" t="s">
        <v>158</v>
      </c>
      <c r="I19" s="519"/>
      <c r="J19" s="498" t="s">
        <v>11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</row>
    <row r="20" spans="1:138" s="25" customFormat="1" ht="12.75" x14ac:dyDescent="0.2">
      <c r="A20" s="486"/>
      <c r="B20" s="223" t="s">
        <v>23</v>
      </c>
      <c r="C20" s="224" t="s">
        <v>12</v>
      </c>
      <c r="D20" s="223" t="s">
        <v>23</v>
      </c>
      <c r="E20" s="224" t="s">
        <v>12</v>
      </c>
      <c r="F20" s="223" t="s">
        <v>23</v>
      </c>
      <c r="G20" s="224" t="s">
        <v>12</v>
      </c>
      <c r="H20" s="223" t="s">
        <v>23</v>
      </c>
      <c r="I20" s="224" t="s">
        <v>12</v>
      </c>
      <c r="J20" s="499">
        <v>12065548</v>
      </c>
    </row>
    <row r="21" spans="1:138" s="25" customFormat="1" ht="12.75" x14ac:dyDescent="0.2">
      <c r="A21" s="62" t="s">
        <v>15</v>
      </c>
      <c r="B21" s="125">
        <v>13533</v>
      </c>
      <c r="C21" s="147">
        <v>1.2605229871032282E-2</v>
      </c>
      <c r="D21" s="125">
        <v>5597</v>
      </c>
      <c r="E21" s="147">
        <v>5.2132913314244947E-3</v>
      </c>
      <c r="F21" s="370">
        <v>16868</v>
      </c>
      <c r="G21" s="147">
        <v>1.5711595172140141E-2</v>
      </c>
      <c r="H21" s="125">
        <v>1038371</v>
      </c>
      <c r="I21" s="147">
        <v>0.96718430107246445</v>
      </c>
      <c r="J21" s="282">
        <v>1073602</v>
      </c>
      <c r="K21" s="65"/>
      <c r="L21" s="65"/>
      <c r="M21" s="65"/>
    </row>
    <row r="22" spans="1:138" s="25" customFormat="1" ht="12.75" x14ac:dyDescent="0.2">
      <c r="A22" s="34" t="s">
        <v>16</v>
      </c>
      <c r="B22" s="124">
        <v>132121</v>
      </c>
      <c r="C22" s="144">
        <v>2.0000793243743216E-2</v>
      </c>
      <c r="D22" s="124">
        <v>43776</v>
      </c>
      <c r="E22" s="144">
        <v>6.6269156685016227E-3</v>
      </c>
      <c r="F22" s="368">
        <v>17082</v>
      </c>
      <c r="G22" s="144">
        <v>2.5859140499210694E-3</v>
      </c>
      <c r="H22" s="124">
        <v>6428921</v>
      </c>
      <c r="I22" s="144">
        <v>0.97322545016582429</v>
      </c>
      <c r="J22" s="278">
        <v>6605788</v>
      </c>
    </row>
    <row r="23" spans="1:138" s="25" customFormat="1" ht="12.75" x14ac:dyDescent="0.2">
      <c r="A23" s="36" t="s">
        <v>17</v>
      </c>
      <c r="B23" s="127">
        <v>30725</v>
      </c>
      <c r="C23" s="145">
        <v>6.5406073259911069E-3</v>
      </c>
      <c r="D23" s="127">
        <v>38355</v>
      </c>
      <c r="E23" s="145">
        <v>8.1648492754561076E-3</v>
      </c>
      <c r="F23" s="369">
        <v>10153</v>
      </c>
      <c r="G23" s="145">
        <v>2.1613274590980541E-3</v>
      </c>
      <c r="H23" s="127">
        <v>4635212</v>
      </c>
      <c r="I23" s="145">
        <v>0.98672421691527712</v>
      </c>
      <c r="J23" s="279">
        <v>4697576</v>
      </c>
    </row>
    <row r="24" spans="1:138" s="25" customFormat="1" ht="12.75" x14ac:dyDescent="0.2">
      <c r="A24" s="30" t="s">
        <v>24</v>
      </c>
      <c r="B24" s="2"/>
      <c r="C24" s="146"/>
      <c r="D24" s="2"/>
      <c r="E24" s="146"/>
      <c r="F24" s="2"/>
      <c r="G24" s="146"/>
      <c r="H24" s="2"/>
      <c r="I24" s="146"/>
      <c r="J24" s="60"/>
    </row>
    <row r="25" spans="1:138" s="25" customFormat="1" x14ac:dyDescent="0.25">
      <c r="A25" s="26"/>
      <c r="B25" s="2"/>
      <c r="C25" s="146"/>
      <c r="D25" s="2"/>
      <c r="E25" s="146"/>
      <c r="F25" s="2"/>
      <c r="G25" s="146"/>
      <c r="H25" s="2"/>
      <c r="I25" s="146"/>
      <c r="J25" s="60"/>
    </row>
    <row r="26" spans="1:138" s="25" customFormat="1" ht="15" customHeight="1" x14ac:dyDescent="0.25">
      <c r="A26" s="486" t="s">
        <v>18</v>
      </c>
      <c r="B26" s="518" t="s">
        <v>155</v>
      </c>
      <c r="C26" s="519"/>
      <c r="D26" s="518" t="s">
        <v>156</v>
      </c>
      <c r="E26" s="519"/>
      <c r="F26" s="518" t="s">
        <v>157</v>
      </c>
      <c r="G26" s="519"/>
      <c r="H26" s="518" t="s">
        <v>158</v>
      </c>
      <c r="I26" s="519"/>
      <c r="J26" s="498" t="s">
        <v>11</v>
      </c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</row>
    <row r="27" spans="1:138" s="25" customFormat="1" ht="12.75" x14ac:dyDescent="0.2">
      <c r="A27" s="486"/>
      <c r="B27" s="223" t="s">
        <v>23</v>
      </c>
      <c r="C27" s="224" t="s">
        <v>12</v>
      </c>
      <c r="D27" s="223" t="s">
        <v>23</v>
      </c>
      <c r="E27" s="224" t="s">
        <v>12</v>
      </c>
      <c r="F27" s="223" t="s">
        <v>23</v>
      </c>
      <c r="G27" s="224" t="s">
        <v>12</v>
      </c>
      <c r="H27" s="223" t="s">
        <v>23</v>
      </c>
      <c r="I27" s="224" t="s">
        <v>12</v>
      </c>
      <c r="J27" s="499">
        <v>12065548</v>
      </c>
    </row>
    <row r="28" spans="1:138" s="25" customFormat="1" ht="12.75" x14ac:dyDescent="0.2">
      <c r="A28" s="62" t="s">
        <v>19</v>
      </c>
      <c r="B28" s="125">
        <v>0</v>
      </c>
      <c r="C28" s="148">
        <v>0</v>
      </c>
      <c r="D28" s="125">
        <v>6402</v>
      </c>
      <c r="E28" s="148">
        <v>7.8586474582762536E-3</v>
      </c>
      <c r="F28" s="370">
        <v>356</v>
      </c>
      <c r="G28" s="148">
        <v>4.3700070214719558E-4</v>
      </c>
      <c r="H28" s="125">
        <v>807886</v>
      </c>
      <c r="I28" s="148">
        <v>0.9917043518395765</v>
      </c>
      <c r="J28" s="282">
        <v>814644</v>
      </c>
      <c r="K28" s="65"/>
      <c r="L28" s="65"/>
      <c r="M28" s="65"/>
      <c r="N28" s="65"/>
    </row>
    <row r="29" spans="1:138" s="25" customFormat="1" ht="12.75" x14ac:dyDescent="0.2">
      <c r="A29" s="34" t="s">
        <v>20</v>
      </c>
      <c r="B29" s="124">
        <v>27609</v>
      </c>
      <c r="C29" s="144">
        <v>9.8619632340123959E-3</v>
      </c>
      <c r="D29" s="124">
        <v>9195</v>
      </c>
      <c r="E29" s="144">
        <v>3.2844634697650758E-3</v>
      </c>
      <c r="F29" s="368">
        <v>11997</v>
      </c>
      <c r="G29" s="144">
        <v>4.2853407554944659E-3</v>
      </c>
      <c r="H29" s="124">
        <v>2752168</v>
      </c>
      <c r="I29" s="144">
        <v>0.98307724400830987</v>
      </c>
      <c r="J29" s="278">
        <v>2799544</v>
      </c>
    </row>
    <row r="30" spans="1:138" s="25" customFormat="1" ht="12.75" x14ac:dyDescent="0.2">
      <c r="A30" s="37" t="s">
        <v>21</v>
      </c>
      <c r="B30" s="122">
        <v>61865</v>
      </c>
      <c r="C30" s="149">
        <v>1.8162713723454665E-2</v>
      </c>
      <c r="D30" s="122">
        <v>21795</v>
      </c>
      <c r="E30" s="149">
        <v>6.3987124481159688E-3</v>
      </c>
      <c r="F30" s="371">
        <v>7982</v>
      </c>
      <c r="G30" s="149">
        <v>2.3434054948778004E-3</v>
      </c>
      <c r="H30" s="122">
        <v>3323293</v>
      </c>
      <c r="I30" s="149">
        <v>0.97567314924692194</v>
      </c>
      <c r="J30" s="296">
        <v>3406154</v>
      </c>
    </row>
    <row r="31" spans="1:138" s="25" customFormat="1" ht="12.75" x14ac:dyDescent="0.2">
      <c r="A31" s="38" t="s">
        <v>22</v>
      </c>
      <c r="B31" s="120">
        <v>87048</v>
      </c>
      <c r="C31" s="150">
        <v>1.5824109662054331E-2</v>
      </c>
      <c r="D31" s="120">
        <v>50810</v>
      </c>
      <c r="E31" s="150">
        <v>9.2365477889093436E-3</v>
      </c>
      <c r="F31" s="372">
        <v>24367</v>
      </c>
      <c r="G31" s="150">
        <v>4.4295800033921275E-3</v>
      </c>
      <c r="H31" s="120">
        <v>5362291</v>
      </c>
      <c r="I31" s="150">
        <v>0.97478955086672847</v>
      </c>
      <c r="J31" s="283">
        <v>5500973</v>
      </c>
    </row>
    <row r="32" spans="1:138" s="25" customFormat="1" ht="12.75" x14ac:dyDescent="0.2">
      <c r="A32" s="30" t="s">
        <v>24</v>
      </c>
      <c r="B32" s="2"/>
      <c r="C32" s="146"/>
      <c r="D32" s="2"/>
      <c r="E32" s="146"/>
      <c r="F32" s="2"/>
      <c r="G32" s="146"/>
      <c r="H32" s="2"/>
      <c r="I32" s="146"/>
      <c r="J32" s="52"/>
    </row>
    <row r="33" spans="1:10" s="25" customFormat="1" ht="12.75" x14ac:dyDescent="0.2">
      <c r="A33" s="30"/>
      <c r="B33" s="2"/>
      <c r="C33" s="146"/>
      <c r="D33" s="2"/>
      <c r="E33" s="146"/>
      <c r="F33" s="2"/>
      <c r="G33" s="146"/>
      <c r="H33" s="2"/>
      <c r="I33" s="146"/>
      <c r="J33" s="52"/>
    </row>
    <row r="34" spans="1:10" s="25" customFormat="1" ht="12.75" customHeight="1" x14ac:dyDescent="0.2">
      <c r="A34" s="484" t="s">
        <v>209</v>
      </c>
      <c r="B34" s="518" t="s">
        <v>155</v>
      </c>
      <c r="C34" s="519"/>
      <c r="D34" s="518" t="s">
        <v>156</v>
      </c>
      <c r="E34" s="519"/>
      <c r="F34" s="518" t="s">
        <v>157</v>
      </c>
      <c r="G34" s="519"/>
      <c r="H34" s="518" t="s">
        <v>158</v>
      </c>
      <c r="I34" s="519"/>
      <c r="J34" s="498" t="s">
        <v>11</v>
      </c>
    </row>
    <row r="35" spans="1:10" s="25" customFormat="1" ht="12.75" x14ac:dyDescent="0.2">
      <c r="A35" s="500"/>
      <c r="B35" s="223" t="s">
        <v>23</v>
      </c>
      <c r="C35" s="224" t="s">
        <v>12</v>
      </c>
      <c r="D35" s="223" t="s">
        <v>23</v>
      </c>
      <c r="E35" s="224" t="s">
        <v>12</v>
      </c>
      <c r="F35" s="223" t="s">
        <v>23</v>
      </c>
      <c r="G35" s="224" t="s">
        <v>12</v>
      </c>
      <c r="H35" s="223" t="s">
        <v>23</v>
      </c>
      <c r="I35" s="224" t="s">
        <v>12</v>
      </c>
      <c r="J35" s="499">
        <v>12065548</v>
      </c>
    </row>
    <row r="36" spans="1:10" s="25" customFormat="1" ht="12.75" x14ac:dyDescent="0.2">
      <c r="A36" s="133" t="s">
        <v>184</v>
      </c>
      <c r="B36" s="71">
        <v>79225</v>
      </c>
      <c r="C36" s="151">
        <v>1.1337926893161881E-2</v>
      </c>
      <c r="D36" s="71">
        <v>45217</v>
      </c>
      <c r="E36" s="151">
        <v>6.4710260691461128E-3</v>
      </c>
      <c r="F36" s="71">
        <v>13464</v>
      </c>
      <c r="G36" s="151">
        <v>1.9268393523449866E-3</v>
      </c>
      <c r="H36" s="71">
        <v>6872630</v>
      </c>
      <c r="I36" s="151">
        <v>0.9835453014042429</v>
      </c>
      <c r="J36" s="69">
        <v>6987609</v>
      </c>
    </row>
    <row r="37" spans="1:10" s="25" customFormat="1" ht="12.75" x14ac:dyDescent="0.2">
      <c r="A37" s="38" t="s">
        <v>185</v>
      </c>
      <c r="B37" s="15">
        <v>97297</v>
      </c>
      <c r="C37" s="152">
        <v>1.7582611002463808E-2</v>
      </c>
      <c r="D37" s="15">
        <v>42985</v>
      </c>
      <c r="E37" s="152">
        <v>7.7678503339353409E-3</v>
      </c>
      <c r="F37" s="15">
        <v>31238</v>
      </c>
      <c r="G37" s="152">
        <v>5.6450414966028196E-3</v>
      </c>
      <c r="H37" s="15">
        <v>5373008</v>
      </c>
      <c r="I37" s="152">
        <v>0.97096014858758306</v>
      </c>
      <c r="J37" s="13">
        <v>5533706</v>
      </c>
    </row>
    <row r="38" spans="1:10" s="25" customFormat="1" x14ac:dyDescent="0.25">
      <c r="A38" s="30" t="s">
        <v>24</v>
      </c>
      <c r="B38" s="136"/>
      <c r="C38" s="136"/>
      <c r="D38" s="136"/>
      <c r="E38" s="136"/>
      <c r="F38" s="136"/>
      <c r="G38" s="136"/>
      <c r="H38" s="136"/>
      <c r="I38" s="136"/>
      <c r="J38" s="135"/>
    </row>
    <row r="39" spans="1:10" s="25" customFormat="1" ht="12.75" x14ac:dyDescent="0.2"/>
    <row r="40" spans="1:10" s="25" customFormat="1" ht="12.75" customHeight="1" x14ac:dyDescent="0.2">
      <c r="A40" s="516" t="s">
        <v>181</v>
      </c>
      <c r="B40" s="518" t="s">
        <v>155</v>
      </c>
      <c r="C40" s="519"/>
      <c r="D40" s="518" t="s">
        <v>156</v>
      </c>
      <c r="E40" s="519"/>
      <c r="F40" s="518" t="s">
        <v>157</v>
      </c>
      <c r="G40" s="519"/>
      <c r="H40" s="518" t="s">
        <v>158</v>
      </c>
      <c r="I40" s="519"/>
      <c r="J40" s="520" t="s">
        <v>11</v>
      </c>
    </row>
    <row r="41" spans="1:10" ht="14.1" customHeight="1" x14ac:dyDescent="0.25">
      <c r="A41" s="517"/>
      <c r="B41" s="223" t="s">
        <v>23</v>
      </c>
      <c r="C41" s="224" t="s">
        <v>12</v>
      </c>
      <c r="D41" s="223" t="s">
        <v>23</v>
      </c>
      <c r="E41" s="224" t="s">
        <v>12</v>
      </c>
      <c r="F41" s="223" t="s">
        <v>23</v>
      </c>
      <c r="G41" s="224" t="s">
        <v>12</v>
      </c>
      <c r="H41" s="223" t="s">
        <v>23</v>
      </c>
      <c r="I41" s="224" t="s">
        <v>12</v>
      </c>
      <c r="J41" s="521">
        <v>12065548</v>
      </c>
    </row>
    <row r="42" spans="1:10" x14ac:dyDescent="0.25">
      <c r="A42" s="213" t="s">
        <v>163</v>
      </c>
      <c r="B42" s="184">
        <v>1591</v>
      </c>
      <c r="C42" s="174">
        <v>1.0334389939721472E-2</v>
      </c>
      <c r="D42" s="184">
        <v>376</v>
      </c>
      <c r="E42" s="174">
        <v>2.4423196840573686E-3</v>
      </c>
      <c r="F42" s="184">
        <v>253</v>
      </c>
      <c r="G42" s="174">
        <v>1.6433693618790272E-3</v>
      </c>
      <c r="H42" s="184">
        <v>151732</v>
      </c>
      <c r="I42" s="174">
        <v>0.98557992101434211</v>
      </c>
      <c r="J42" s="220">
        <v>153952</v>
      </c>
    </row>
    <row r="43" spans="1:10" x14ac:dyDescent="0.25">
      <c r="A43" s="206" t="s">
        <v>180</v>
      </c>
      <c r="B43" s="189">
        <v>9587</v>
      </c>
      <c r="C43" s="168">
        <v>1.1526092105342254E-2</v>
      </c>
      <c r="D43" s="189">
        <v>8843</v>
      </c>
      <c r="E43" s="168">
        <v>1.0631608687549969E-2</v>
      </c>
      <c r="F43" s="189">
        <v>7583</v>
      </c>
      <c r="G43" s="168">
        <v>9.1167577380630339E-3</v>
      </c>
      <c r="H43" s="189">
        <v>809241</v>
      </c>
      <c r="I43" s="168">
        <v>0.97292023588393362</v>
      </c>
      <c r="J43" s="209">
        <v>831765</v>
      </c>
    </row>
    <row r="44" spans="1:10" x14ac:dyDescent="0.25">
      <c r="A44" s="213" t="s">
        <v>164</v>
      </c>
      <c r="B44" s="178">
        <v>61065</v>
      </c>
      <c r="C44" s="191">
        <v>1.426588345451878E-2</v>
      </c>
      <c r="D44" s="178">
        <v>21564</v>
      </c>
      <c r="E44" s="191">
        <v>5.03773865247266E-3</v>
      </c>
      <c r="F44" s="178">
        <v>11835</v>
      </c>
      <c r="G44" s="191">
        <v>2.7648690851425489E-3</v>
      </c>
      <c r="H44" s="178">
        <v>4195589</v>
      </c>
      <c r="I44" s="191">
        <v>0.98016513055041332</v>
      </c>
      <c r="J44" s="220">
        <v>4280492</v>
      </c>
    </row>
    <row r="45" spans="1:10" x14ac:dyDescent="0.25">
      <c r="A45" s="206" t="s">
        <v>174</v>
      </c>
      <c r="B45" s="189">
        <v>4675</v>
      </c>
      <c r="C45" s="168">
        <v>7.8820208995788385E-3</v>
      </c>
      <c r="D45" s="189">
        <v>5517</v>
      </c>
      <c r="E45" s="168">
        <v>9.3016276583906855E-3</v>
      </c>
      <c r="F45" s="189">
        <v>1938</v>
      </c>
      <c r="G45" s="168">
        <v>3.267455936552682E-3</v>
      </c>
      <c r="H45" s="189">
        <v>581457</v>
      </c>
      <c r="I45" s="168">
        <v>0.98033288261099738</v>
      </c>
      <c r="J45" s="209">
        <v>593122</v>
      </c>
    </row>
    <row r="46" spans="1:10" x14ac:dyDescent="0.25">
      <c r="A46" s="213" t="s">
        <v>203</v>
      </c>
      <c r="B46" s="193">
        <v>24450</v>
      </c>
      <c r="C46" s="191">
        <v>2.1626354964110864E-2</v>
      </c>
      <c r="D46" s="193">
        <v>10664</v>
      </c>
      <c r="E46" s="191">
        <v>9.4324519156351021E-3</v>
      </c>
      <c r="F46" s="193">
        <v>3974</v>
      </c>
      <c r="G46" s="191">
        <v>3.515056630976547E-3</v>
      </c>
      <c r="H46" s="193">
        <v>1094053</v>
      </c>
      <c r="I46" s="191">
        <v>0.9677046432535944</v>
      </c>
      <c r="J46" s="220">
        <v>1130565</v>
      </c>
    </row>
    <row r="47" spans="1:10" x14ac:dyDescent="0.25">
      <c r="A47" s="206" t="s">
        <v>165</v>
      </c>
      <c r="B47" s="189">
        <v>203</v>
      </c>
      <c r="C47" s="168">
        <v>4.6929254726446368E-4</v>
      </c>
      <c r="D47" s="189">
        <v>3359</v>
      </c>
      <c r="E47" s="168">
        <v>7.7652889963612491E-3</v>
      </c>
      <c r="F47" s="189">
        <v>8111</v>
      </c>
      <c r="G47" s="168">
        <v>1.8750895817054507E-2</v>
      </c>
      <c r="H47" s="189">
        <v>420894</v>
      </c>
      <c r="I47" s="168">
        <v>0.97301683442526687</v>
      </c>
      <c r="J47" s="209">
        <v>432566</v>
      </c>
    </row>
    <row r="48" spans="1:10" x14ac:dyDescent="0.25">
      <c r="A48" s="213" t="s">
        <v>205</v>
      </c>
      <c r="B48" s="178">
        <v>9590</v>
      </c>
      <c r="C48" s="191">
        <v>2.156068805349029E-2</v>
      </c>
      <c r="D48" s="178">
        <v>3115</v>
      </c>
      <c r="E48" s="191">
        <v>7.0032891852577954E-3</v>
      </c>
      <c r="F48" s="178">
        <v>2625</v>
      </c>
      <c r="G48" s="191">
        <v>5.9016481898239844E-3</v>
      </c>
      <c r="H48" s="178">
        <v>429460</v>
      </c>
      <c r="I48" s="191">
        <v>0.96553212632449847</v>
      </c>
      <c r="J48" s="220">
        <v>444791</v>
      </c>
    </row>
    <row r="49" spans="1:10" x14ac:dyDescent="0.25">
      <c r="A49" s="206" t="s">
        <v>166</v>
      </c>
      <c r="B49" s="189">
        <v>163</v>
      </c>
      <c r="C49" s="168">
        <v>2.0909230848170763E-3</v>
      </c>
      <c r="D49" s="189">
        <v>163</v>
      </c>
      <c r="E49" s="168">
        <v>2.0909230848170763E-3</v>
      </c>
      <c r="F49" s="189">
        <v>0</v>
      </c>
      <c r="G49" s="168">
        <v>0</v>
      </c>
      <c r="H49" s="189">
        <v>77793</v>
      </c>
      <c r="I49" s="168">
        <v>0.99790907691518294</v>
      </c>
      <c r="J49" s="209">
        <v>77956</v>
      </c>
    </row>
    <row r="50" spans="1:10" x14ac:dyDescent="0.25">
      <c r="A50" s="213" t="s">
        <v>179</v>
      </c>
      <c r="B50" s="193">
        <v>4275</v>
      </c>
      <c r="C50" s="191">
        <v>1.6181291020992149E-2</v>
      </c>
      <c r="D50" s="193">
        <v>2497</v>
      </c>
      <c r="E50" s="191">
        <v>9.4513879951853563E-3</v>
      </c>
      <c r="F50" s="193">
        <v>3155</v>
      </c>
      <c r="G50" s="191">
        <v>1.1941982028357948E-2</v>
      </c>
      <c r="H50" s="193">
        <v>254936</v>
      </c>
      <c r="I50" s="191">
        <v>0.96495756905910046</v>
      </c>
      <c r="J50" s="220">
        <v>264194</v>
      </c>
    </row>
    <row r="51" spans="1:10" x14ac:dyDescent="0.25">
      <c r="A51" s="206" t="s">
        <v>176</v>
      </c>
      <c r="B51" s="189">
        <v>2543</v>
      </c>
      <c r="C51" s="168">
        <v>1.0229407434522541E-2</v>
      </c>
      <c r="D51" s="189">
        <v>2415</v>
      </c>
      <c r="E51" s="168">
        <v>9.7145178743106315E-3</v>
      </c>
      <c r="F51" s="189">
        <v>1293</v>
      </c>
      <c r="G51" s="168">
        <v>5.201189073078114E-3</v>
      </c>
      <c r="H51" s="189">
        <v>243408</v>
      </c>
      <c r="I51" s="168">
        <v>0.97912685993797188</v>
      </c>
      <c r="J51" s="209">
        <v>248597</v>
      </c>
    </row>
    <row r="52" spans="1:10" x14ac:dyDescent="0.25">
      <c r="A52" s="213" t="s">
        <v>207</v>
      </c>
      <c r="B52" s="178">
        <v>13778</v>
      </c>
      <c r="C52" s="191">
        <v>7.1754997669446841E-3</v>
      </c>
      <c r="D52" s="178">
        <v>11122</v>
      </c>
      <c r="E52" s="191">
        <v>5.7922708962083597E-3</v>
      </c>
      <c r="F52" s="178">
        <v>8519</v>
      </c>
      <c r="G52" s="191">
        <v>4.4366441076064567E-3</v>
      </c>
      <c r="H52" s="178">
        <v>1887715</v>
      </c>
      <c r="I52" s="191">
        <v>0.98311065049774882</v>
      </c>
      <c r="J52" s="220">
        <v>1920145</v>
      </c>
    </row>
    <row r="53" spans="1:10" x14ac:dyDescent="0.25">
      <c r="A53" s="206" t="s">
        <v>178</v>
      </c>
      <c r="B53" s="189">
        <v>1664</v>
      </c>
      <c r="C53" s="168">
        <v>8.5224944685733019E-3</v>
      </c>
      <c r="D53" s="189">
        <v>1449</v>
      </c>
      <c r="E53" s="168">
        <v>7.4213308202900922E-3</v>
      </c>
      <c r="F53" s="189">
        <v>664</v>
      </c>
      <c r="G53" s="168">
        <v>3.4008030812095386E-3</v>
      </c>
      <c r="H53" s="189">
        <v>191470</v>
      </c>
      <c r="I53" s="168">
        <v>0.98065024993853966</v>
      </c>
      <c r="J53" s="209">
        <v>195248</v>
      </c>
    </row>
    <row r="54" spans="1:10" x14ac:dyDescent="0.25">
      <c r="A54" s="213" t="s">
        <v>167</v>
      </c>
      <c r="B54" s="193">
        <v>4050</v>
      </c>
      <c r="C54" s="191">
        <v>2.3838393351148363E-2</v>
      </c>
      <c r="D54" s="193">
        <v>1038</v>
      </c>
      <c r="E54" s="191">
        <v>6.1096919255535804E-3</v>
      </c>
      <c r="F54" s="193">
        <v>912</v>
      </c>
      <c r="G54" s="191">
        <v>5.3680530212956313E-3</v>
      </c>
      <c r="H54" s="193">
        <v>164227</v>
      </c>
      <c r="I54" s="191">
        <v>0.96664390737754124</v>
      </c>
      <c r="J54" s="220">
        <v>169894</v>
      </c>
    </row>
    <row r="55" spans="1:10" x14ac:dyDescent="0.25">
      <c r="A55" s="206" t="s">
        <v>168</v>
      </c>
      <c r="B55" s="189">
        <v>4571</v>
      </c>
      <c r="C55" s="168">
        <v>2.9412900236796047E-2</v>
      </c>
      <c r="D55" s="189">
        <v>1524</v>
      </c>
      <c r="E55" s="168">
        <v>9.8064449706578814E-3</v>
      </c>
      <c r="F55" s="189">
        <v>907</v>
      </c>
      <c r="G55" s="168">
        <v>5.8362503860805107E-3</v>
      </c>
      <c r="H55" s="189">
        <v>148899</v>
      </c>
      <c r="I55" s="168">
        <v>0.95811669926902088</v>
      </c>
      <c r="J55" s="209">
        <v>155408</v>
      </c>
    </row>
    <row r="56" spans="1:10" x14ac:dyDescent="0.25">
      <c r="A56" s="213" t="s">
        <v>204</v>
      </c>
      <c r="B56" s="178">
        <v>4332</v>
      </c>
      <c r="C56" s="191">
        <v>1.3269456969221721E-2</v>
      </c>
      <c r="D56" s="178">
        <v>376</v>
      </c>
      <c r="E56" s="191">
        <v>1.1517349539306018E-3</v>
      </c>
      <c r="F56" s="178">
        <v>1130</v>
      </c>
      <c r="G56" s="191">
        <v>3.4613311115467556E-3</v>
      </c>
      <c r="H56" s="178">
        <v>321268</v>
      </c>
      <c r="I56" s="191">
        <v>0.98408400313663991</v>
      </c>
      <c r="J56" s="220">
        <v>326464</v>
      </c>
    </row>
    <row r="57" spans="1:10" x14ac:dyDescent="0.25">
      <c r="A57" s="206" t="s">
        <v>161</v>
      </c>
      <c r="B57" s="189">
        <v>3165</v>
      </c>
      <c r="C57" s="168">
        <v>2.2533747223329726E-2</v>
      </c>
      <c r="D57" s="189">
        <v>2499</v>
      </c>
      <c r="E57" s="168">
        <v>1.7792048755482143E-2</v>
      </c>
      <c r="F57" s="189">
        <v>1173</v>
      </c>
      <c r="G57" s="168">
        <v>8.3513698240018225E-3</v>
      </c>
      <c r="H57" s="189">
        <v>134381</v>
      </c>
      <c r="I57" s="168">
        <v>0.95674802073247134</v>
      </c>
      <c r="J57" s="209">
        <v>140456</v>
      </c>
    </row>
    <row r="58" spans="1:10" x14ac:dyDescent="0.25">
      <c r="A58" s="213" t="s">
        <v>162</v>
      </c>
      <c r="B58" s="193">
        <v>0</v>
      </c>
      <c r="C58" s="191">
        <v>0</v>
      </c>
      <c r="D58" s="193">
        <v>203</v>
      </c>
      <c r="E58" s="191">
        <v>4.2993900372754997E-3</v>
      </c>
      <c r="F58" s="193">
        <v>40</v>
      </c>
      <c r="G58" s="191">
        <v>8.4717045069467977E-4</v>
      </c>
      <c r="H58" s="193">
        <v>46972</v>
      </c>
      <c r="I58" s="191">
        <v>0.99483226025076243</v>
      </c>
      <c r="J58" s="220">
        <v>47216</v>
      </c>
    </row>
    <row r="59" spans="1:10" x14ac:dyDescent="0.25">
      <c r="A59" s="206" t="s">
        <v>169</v>
      </c>
      <c r="B59" s="189">
        <v>1619</v>
      </c>
      <c r="C59" s="168">
        <v>2.426995262936979E-2</v>
      </c>
      <c r="D59" s="189">
        <v>752</v>
      </c>
      <c r="E59" s="168">
        <v>1.1273010733345325E-2</v>
      </c>
      <c r="F59" s="189">
        <v>425</v>
      </c>
      <c r="G59" s="168">
        <v>6.3710499490316E-3</v>
      </c>
      <c r="H59" s="189">
        <v>64478</v>
      </c>
      <c r="I59" s="168">
        <v>0.96657072614978712</v>
      </c>
      <c r="J59" s="209">
        <v>66708</v>
      </c>
    </row>
    <row r="60" spans="1:10" x14ac:dyDescent="0.25">
      <c r="A60" s="213" t="s">
        <v>177</v>
      </c>
      <c r="B60" s="178">
        <v>2681</v>
      </c>
      <c r="C60" s="191">
        <v>1.2471855752591132E-2</v>
      </c>
      <c r="D60" s="178">
        <v>1871</v>
      </c>
      <c r="E60" s="191">
        <v>8.7037829590070892E-3</v>
      </c>
      <c r="F60" s="178">
        <v>223</v>
      </c>
      <c r="G60" s="191">
        <v>1.0373830036657301E-3</v>
      </c>
      <c r="H60" s="178">
        <v>210870</v>
      </c>
      <c r="I60" s="191">
        <v>0.98095495059637894</v>
      </c>
      <c r="J60" s="220">
        <v>214964</v>
      </c>
    </row>
    <row r="61" spans="1:10" x14ac:dyDescent="0.25">
      <c r="A61" s="206" t="s">
        <v>170</v>
      </c>
      <c r="B61" s="189">
        <v>521</v>
      </c>
      <c r="C61" s="168">
        <v>4.5174716032255272E-3</v>
      </c>
      <c r="D61" s="189">
        <v>308</v>
      </c>
      <c r="E61" s="168">
        <v>2.6705974161102923E-3</v>
      </c>
      <c r="F61" s="189">
        <v>766</v>
      </c>
      <c r="G61" s="168">
        <v>6.6418104569496228E-3</v>
      </c>
      <c r="H61" s="189">
        <v>113806</v>
      </c>
      <c r="I61" s="168">
        <v>0.98678574525275298</v>
      </c>
      <c r="J61" s="209">
        <v>115330</v>
      </c>
    </row>
    <row r="62" spans="1:10" x14ac:dyDescent="0.25">
      <c r="A62" s="213" t="s">
        <v>171</v>
      </c>
      <c r="B62" s="193">
        <v>1207</v>
      </c>
      <c r="C62" s="191">
        <v>1.3636106874541039E-2</v>
      </c>
      <c r="D62" s="193">
        <v>256</v>
      </c>
      <c r="E62" s="191">
        <v>2.8921651697452408E-3</v>
      </c>
      <c r="F62" s="193">
        <v>167</v>
      </c>
      <c r="G62" s="191">
        <v>1.886685872450997E-3</v>
      </c>
      <c r="H62" s="193">
        <v>87013</v>
      </c>
      <c r="I62" s="191">
        <v>0.98303112466813536</v>
      </c>
      <c r="J62" s="220">
        <v>88515</v>
      </c>
    </row>
    <row r="63" spans="1:10" x14ac:dyDescent="0.25">
      <c r="A63" s="206" t="s">
        <v>172</v>
      </c>
      <c r="B63" s="189">
        <v>1271</v>
      </c>
      <c r="C63" s="168">
        <v>6.0846877468463505E-3</v>
      </c>
      <c r="D63" s="189">
        <v>1736</v>
      </c>
      <c r="E63" s="168">
        <v>8.3107930200828212E-3</v>
      </c>
      <c r="F63" s="189">
        <v>905</v>
      </c>
      <c r="G63" s="168">
        <v>4.3325274672666777E-3</v>
      </c>
      <c r="H63" s="189">
        <v>206025</v>
      </c>
      <c r="I63" s="168">
        <v>0.98630825573880365</v>
      </c>
      <c r="J63" s="209">
        <v>208885</v>
      </c>
    </row>
    <row r="64" spans="1:10" x14ac:dyDescent="0.25">
      <c r="A64" s="213" t="s">
        <v>173</v>
      </c>
      <c r="B64" s="178">
        <v>7644</v>
      </c>
      <c r="C64" s="191">
        <v>3.0163127116035703E-2</v>
      </c>
      <c r="D64" s="178">
        <v>5142</v>
      </c>
      <c r="E64" s="191">
        <v>2.029026682766295E-2</v>
      </c>
      <c r="F64" s="178">
        <v>2697</v>
      </c>
      <c r="G64" s="191">
        <v>1.0642327816843052E-2</v>
      </c>
      <c r="H64" s="178">
        <v>240117</v>
      </c>
      <c r="I64" s="191">
        <v>0.94749863863437267</v>
      </c>
      <c r="J64" s="220">
        <v>253422</v>
      </c>
    </row>
    <row r="65" spans="1:10" x14ac:dyDescent="0.25">
      <c r="A65" s="216" t="s">
        <v>11</v>
      </c>
      <c r="B65" s="196">
        <v>164647</v>
      </c>
      <c r="C65" s="197">
        <v>1.332025096085134E-2</v>
      </c>
      <c r="D65" s="196">
        <v>86788</v>
      </c>
      <c r="E65" s="197">
        <v>7.0213118999457392E-3</v>
      </c>
      <c r="F65" s="196">
        <v>59293</v>
      </c>
      <c r="G65" s="197">
        <v>4.7969148555501075E-3</v>
      </c>
      <c r="H65" s="196">
        <v>12075805</v>
      </c>
      <c r="I65" s="197">
        <v>0.97695526280043621</v>
      </c>
      <c r="J65" s="219">
        <v>12360653</v>
      </c>
    </row>
    <row r="66" spans="1:10" x14ac:dyDescent="0.25">
      <c r="A66" s="228" t="s">
        <v>24</v>
      </c>
    </row>
    <row r="67" spans="1:10" x14ac:dyDescent="0.25">
      <c r="A67" s="239" t="s">
        <v>311</v>
      </c>
      <c r="C67" s="67"/>
    </row>
    <row r="70" spans="1:10" ht="14.1" customHeight="1" x14ac:dyDescent="0.25"/>
  </sheetData>
  <mergeCells count="32">
    <mergeCell ref="B19:C19"/>
    <mergeCell ref="D19:E19"/>
    <mergeCell ref="F19:G19"/>
    <mergeCell ref="H19:I19"/>
    <mergeCell ref="A6:J6"/>
    <mergeCell ref="A11:A13"/>
    <mergeCell ref="B11:J11"/>
    <mergeCell ref="B12:C12"/>
    <mergeCell ref="D12:E12"/>
    <mergeCell ref="F12:G12"/>
    <mergeCell ref="H12:I12"/>
    <mergeCell ref="J12:J13"/>
    <mergeCell ref="J19:J20"/>
    <mergeCell ref="A19:A20"/>
    <mergeCell ref="F40:G40"/>
    <mergeCell ref="H40:I40"/>
    <mergeCell ref="J40:J41"/>
    <mergeCell ref="B26:C26"/>
    <mergeCell ref="D26:E26"/>
    <mergeCell ref="F26:G26"/>
    <mergeCell ref="H26:I26"/>
    <mergeCell ref="J34:J35"/>
    <mergeCell ref="J26:J27"/>
    <mergeCell ref="B34:C34"/>
    <mergeCell ref="D34:E34"/>
    <mergeCell ref="F34:G34"/>
    <mergeCell ref="H34:I34"/>
    <mergeCell ref="A40:A41"/>
    <mergeCell ref="A26:A27"/>
    <mergeCell ref="A34:A35"/>
    <mergeCell ref="B40:C40"/>
    <mergeCell ref="D40:E40"/>
  </mergeCells>
  <phoneticPr fontId="0" type="noConversion"/>
  <pageMargins left="0.7" right="0.7" top="0.75" bottom="0.75" header="0.3" footer="0.3"/>
  <pageSetup orientation="portrait" horizontalDpi="4294967292" verticalDpi="4294967292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oja47"/>
  <dimension ref="A1:IP67"/>
  <sheetViews>
    <sheetView showGridLines="0" tabSelected="1" zoomScale="90" zoomScaleNormal="90" workbookViewId="0">
      <selection activeCell="I15" activeCellId="3" sqref="C16 E15:E16 G15:G16 I15:I16"/>
    </sheetView>
  </sheetViews>
  <sheetFormatPr baseColWidth="10" defaultColWidth="9.140625" defaultRowHeight="15" x14ac:dyDescent="0.25"/>
  <cols>
    <col min="1" max="1" width="22.85546875" style="24" bestFit="1" customWidth="1"/>
    <col min="2" max="2" width="13.140625" style="24" bestFit="1" customWidth="1"/>
    <col min="3" max="3" width="9.85546875" style="24" customWidth="1"/>
    <col min="4" max="4" width="13.140625" style="24" bestFit="1" customWidth="1"/>
    <col min="5" max="5" width="7.5703125" style="24" customWidth="1"/>
    <col min="6" max="6" width="11.7109375" style="24" customWidth="1"/>
    <col min="7" max="7" width="7" style="24" bestFit="1" customWidth="1"/>
    <col min="8" max="8" width="13.5703125" style="24" customWidth="1"/>
    <col min="9" max="9" width="7" style="24" bestFit="1" customWidth="1"/>
    <col min="10" max="10" width="13.140625" style="24" bestFit="1" customWidth="1"/>
    <col min="11" max="11" width="9.140625" style="24"/>
    <col min="12" max="13" width="16.7109375" style="24" customWidth="1"/>
    <col min="14" max="16384" width="9.140625" style="24"/>
  </cols>
  <sheetData>
    <row r="1" spans="1:10" s="30" customFormat="1" ht="12" x14ac:dyDescent="0.2"/>
    <row r="2" spans="1:10" s="30" customFormat="1" ht="12" x14ac:dyDescent="0.2"/>
    <row r="3" spans="1:10" s="30" customFormat="1" ht="12" x14ac:dyDescent="0.2"/>
    <row r="4" spans="1:10" s="30" customFormat="1" ht="12" x14ac:dyDescent="0.2"/>
    <row r="5" spans="1:10" s="30" customFormat="1" ht="12" x14ac:dyDescent="0.2"/>
    <row r="6" spans="1:10" s="28" customFormat="1" ht="16.5" x14ac:dyDescent="0.2">
      <c r="A6" s="473" t="s">
        <v>1</v>
      </c>
      <c r="B6" s="473"/>
      <c r="C6" s="473"/>
      <c r="D6" s="473"/>
      <c r="E6" s="473"/>
      <c r="F6" s="473"/>
      <c r="G6" s="473"/>
      <c r="H6" s="473"/>
      <c r="I6" s="473"/>
      <c r="J6" s="473"/>
    </row>
    <row r="7" spans="1:10" s="30" customFormat="1" ht="15" customHeight="1" x14ac:dyDescent="0.2">
      <c r="A7" s="29" t="s">
        <v>154</v>
      </c>
      <c r="B7" s="29"/>
      <c r="C7" s="29"/>
      <c r="D7" s="29"/>
      <c r="E7" s="29"/>
      <c r="F7" s="29"/>
      <c r="G7" s="29"/>
      <c r="H7" s="29"/>
      <c r="I7" s="298"/>
      <c r="J7" s="298"/>
    </row>
    <row r="8" spans="1:10" s="30" customFormat="1" ht="15" customHeight="1" x14ac:dyDescent="0.2">
      <c r="A8" s="29" t="s">
        <v>313</v>
      </c>
      <c r="B8" s="29"/>
      <c r="C8" s="29"/>
      <c r="D8" s="29"/>
      <c r="E8" s="29"/>
      <c r="F8" s="29"/>
      <c r="G8" s="29"/>
      <c r="H8" s="29"/>
      <c r="I8" s="298"/>
      <c r="J8" s="298"/>
    </row>
    <row r="9" spans="1:10" s="30" customFormat="1" ht="15" customHeight="1" x14ac:dyDescent="0.2">
      <c r="A9" s="29" t="s">
        <v>3</v>
      </c>
      <c r="B9" s="29"/>
      <c r="C9" s="29"/>
      <c r="D9" s="29"/>
      <c r="E9" s="29"/>
      <c r="F9" s="29"/>
      <c r="G9" s="29"/>
      <c r="H9" s="29"/>
      <c r="I9" s="298"/>
      <c r="J9" s="298"/>
    </row>
    <row r="10" spans="1:10" s="30" customFormat="1" ht="15" customHeight="1" x14ac:dyDescent="0.2">
      <c r="A10" s="31" t="s">
        <v>314</v>
      </c>
      <c r="B10" s="31"/>
      <c r="C10" s="31"/>
      <c r="D10" s="31"/>
      <c r="E10" s="31"/>
      <c r="F10" s="31"/>
      <c r="G10" s="31"/>
      <c r="H10" s="29"/>
      <c r="I10" s="298"/>
      <c r="J10" s="298"/>
    </row>
    <row r="11" spans="1:10" x14ac:dyDescent="0.25">
      <c r="A11" s="474" t="s">
        <v>13</v>
      </c>
      <c r="B11" s="477"/>
      <c r="C11" s="477"/>
      <c r="D11" s="477"/>
      <c r="E11" s="477"/>
      <c r="F11" s="477"/>
      <c r="G11" s="477"/>
      <c r="H11" s="477"/>
      <c r="I11" s="477"/>
      <c r="J11" s="477"/>
    </row>
    <row r="12" spans="1:10" s="25" customFormat="1" ht="12" customHeight="1" x14ac:dyDescent="0.2">
      <c r="A12" s="475"/>
      <c r="B12" s="478" t="s">
        <v>155</v>
      </c>
      <c r="C12" s="479"/>
      <c r="D12" s="478" t="s">
        <v>156</v>
      </c>
      <c r="E12" s="479"/>
      <c r="F12" s="478" t="s">
        <v>157</v>
      </c>
      <c r="G12" s="479"/>
      <c r="H12" s="478" t="s">
        <v>158</v>
      </c>
      <c r="I12" s="479"/>
      <c r="J12" s="480" t="s">
        <v>11</v>
      </c>
    </row>
    <row r="13" spans="1:10" s="25" customFormat="1" ht="12.75" x14ac:dyDescent="0.2">
      <c r="A13" s="476"/>
      <c r="B13" s="32" t="s">
        <v>23</v>
      </c>
      <c r="C13" s="33" t="s">
        <v>12</v>
      </c>
      <c r="D13" s="32" t="s">
        <v>23</v>
      </c>
      <c r="E13" s="33" t="s">
        <v>12</v>
      </c>
      <c r="F13" s="32" t="s">
        <v>23</v>
      </c>
      <c r="G13" s="33" t="s">
        <v>12</v>
      </c>
      <c r="H13" s="32" t="s">
        <v>23</v>
      </c>
      <c r="I13" s="33" t="s">
        <v>12</v>
      </c>
      <c r="J13" s="481"/>
    </row>
    <row r="14" spans="1:10" s="25" customFormat="1" ht="24" x14ac:dyDescent="0.2">
      <c r="A14" s="61" t="s">
        <v>3</v>
      </c>
      <c r="B14" s="130">
        <v>6700330</v>
      </c>
      <c r="C14" s="143">
        <v>0.5351139237372432</v>
      </c>
      <c r="D14" s="130">
        <v>6295393</v>
      </c>
      <c r="E14" s="143">
        <v>0.50277410958833002</v>
      </c>
      <c r="F14" s="130">
        <v>3087191</v>
      </c>
      <c r="G14" s="143">
        <v>0.24655485466183064</v>
      </c>
      <c r="H14" s="130">
        <v>1702977</v>
      </c>
      <c r="I14" s="143">
        <v>0.13600624215587581</v>
      </c>
      <c r="J14" s="131">
        <v>12521315</v>
      </c>
    </row>
    <row r="15" spans="1:10" s="25" customFormat="1" ht="12.75" x14ac:dyDescent="0.2">
      <c r="A15" s="34" t="s">
        <v>152</v>
      </c>
      <c r="B15" s="124">
        <v>3179101</v>
      </c>
      <c r="C15" s="144">
        <f>B15/$J15</f>
        <v>0.65274911782086042</v>
      </c>
      <c r="D15" s="124">
        <v>2155840</v>
      </c>
      <c r="E15" s="144">
        <f t="shared" ref="E15:E16" si="0">D15/$J15</f>
        <v>0.44264798701360031</v>
      </c>
      <c r="F15" s="124">
        <v>1127023</v>
      </c>
      <c r="G15" s="144">
        <f t="shared" ref="G15:G16" si="1">F15/$J15</f>
        <v>0.23140607014807632</v>
      </c>
      <c r="H15" s="124">
        <v>662735</v>
      </c>
      <c r="I15" s="144">
        <f t="shared" ref="I15:I16" si="2">H15/$J15</f>
        <v>0.13607610660970129</v>
      </c>
      <c r="J15" s="278">
        <v>4870326</v>
      </c>
    </row>
    <row r="16" spans="1:10" s="25" customFormat="1" ht="12.75" x14ac:dyDescent="0.2">
      <c r="A16" s="36" t="s">
        <v>153</v>
      </c>
      <c r="B16" s="127">
        <v>3521229</v>
      </c>
      <c r="C16" s="145">
        <f>B16/$J16</f>
        <v>0.46023187329115228</v>
      </c>
      <c r="D16" s="127">
        <v>4139553</v>
      </c>
      <c r="E16" s="145">
        <f t="shared" si="0"/>
        <v>0.54104809195255676</v>
      </c>
      <c r="F16" s="127">
        <v>1960167</v>
      </c>
      <c r="G16" s="145">
        <f t="shared" si="1"/>
        <v>0.25619785886504348</v>
      </c>
      <c r="H16" s="127">
        <v>1040242</v>
      </c>
      <c r="I16" s="145">
        <f t="shared" si="2"/>
        <v>0.13596176912553395</v>
      </c>
      <c r="J16" s="279">
        <v>7650989</v>
      </c>
    </row>
    <row r="17" spans="1:250" s="25" customFormat="1" ht="12.75" x14ac:dyDescent="0.2">
      <c r="A17" s="30" t="s">
        <v>24</v>
      </c>
      <c r="B17" s="5"/>
      <c r="C17" s="146"/>
      <c r="D17" s="5"/>
      <c r="E17" s="146"/>
      <c r="F17" s="5"/>
      <c r="G17" s="146"/>
      <c r="H17" s="5"/>
      <c r="I17" s="146"/>
      <c r="J17" s="60"/>
      <c r="T17" s="27"/>
      <c r="AD17" s="27"/>
      <c r="AN17" s="27"/>
      <c r="AX17" s="27"/>
      <c r="BH17" s="27"/>
      <c r="BR17" s="27"/>
      <c r="CB17" s="27"/>
      <c r="CL17" s="27"/>
      <c r="CV17" s="27"/>
      <c r="DF17" s="27"/>
      <c r="DP17" s="27"/>
      <c r="DZ17" s="27"/>
      <c r="EJ17" s="27"/>
      <c r="ET17" s="27"/>
      <c r="FD17" s="27"/>
      <c r="FN17" s="27"/>
      <c r="FX17" s="27"/>
      <c r="GH17" s="27"/>
      <c r="GR17" s="27"/>
      <c r="HB17" s="27"/>
      <c r="HL17" s="27"/>
      <c r="HV17" s="27"/>
      <c r="IF17" s="27"/>
      <c r="IP17" s="27"/>
    </row>
    <row r="18" spans="1:250" s="25" customFormat="1" ht="12.75" x14ac:dyDescent="0.2">
      <c r="A18" s="27"/>
      <c r="B18" s="5"/>
      <c r="C18" s="146"/>
      <c r="D18" s="5"/>
      <c r="E18" s="146"/>
      <c r="F18" s="5"/>
      <c r="G18" s="146"/>
      <c r="H18" s="5"/>
      <c r="I18" s="146"/>
      <c r="J18" s="60"/>
    </row>
    <row r="19" spans="1:250" s="25" customFormat="1" ht="12.75" x14ac:dyDescent="0.2">
      <c r="A19" s="486" t="s">
        <v>14</v>
      </c>
      <c r="B19" s="518" t="s">
        <v>155</v>
      </c>
      <c r="C19" s="519"/>
      <c r="D19" s="518" t="s">
        <v>156</v>
      </c>
      <c r="E19" s="519"/>
      <c r="F19" s="518" t="s">
        <v>157</v>
      </c>
      <c r="G19" s="519"/>
      <c r="H19" s="518" t="s">
        <v>158</v>
      </c>
      <c r="I19" s="519"/>
      <c r="J19" s="498" t="s">
        <v>11</v>
      </c>
    </row>
    <row r="20" spans="1:250" s="25" customFormat="1" ht="12.75" x14ac:dyDescent="0.2">
      <c r="A20" s="486"/>
      <c r="B20" s="223" t="s">
        <v>23</v>
      </c>
      <c r="C20" s="224" t="s">
        <v>12</v>
      </c>
      <c r="D20" s="223" t="s">
        <v>23</v>
      </c>
      <c r="E20" s="224" t="s">
        <v>12</v>
      </c>
      <c r="F20" s="223" t="s">
        <v>23</v>
      </c>
      <c r="G20" s="224" t="s">
        <v>12</v>
      </c>
      <c r="H20" s="223" t="s">
        <v>23</v>
      </c>
      <c r="I20" s="224" t="s">
        <v>12</v>
      </c>
      <c r="J20" s="499">
        <v>12065548</v>
      </c>
    </row>
    <row r="21" spans="1:250" s="25" customFormat="1" ht="12.75" x14ac:dyDescent="0.2">
      <c r="A21" s="62" t="s">
        <v>15</v>
      </c>
      <c r="B21" s="125">
        <v>362165</v>
      </c>
      <c r="C21" s="147">
        <v>0.33733636859841915</v>
      </c>
      <c r="D21" s="125">
        <v>416797</v>
      </c>
      <c r="E21" s="147">
        <v>0.38822301001674736</v>
      </c>
      <c r="F21" s="125">
        <v>425806</v>
      </c>
      <c r="G21" s="147">
        <v>0.39661438782714636</v>
      </c>
      <c r="H21" s="125">
        <v>167341</v>
      </c>
      <c r="I21" s="147">
        <v>0.15586874838161627</v>
      </c>
      <c r="J21" s="282">
        <v>1073602</v>
      </c>
    </row>
    <row r="22" spans="1:250" s="25" customFormat="1" ht="12.75" x14ac:dyDescent="0.2">
      <c r="A22" s="34" t="s">
        <v>16</v>
      </c>
      <c r="B22" s="124">
        <v>3867232</v>
      </c>
      <c r="C22" s="144">
        <v>0.58543083732024093</v>
      </c>
      <c r="D22" s="124">
        <v>3341275</v>
      </c>
      <c r="E22" s="144">
        <v>0.5058102076542571</v>
      </c>
      <c r="F22" s="124">
        <v>1440031</v>
      </c>
      <c r="G22" s="144">
        <v>0.21799533984439101</v>
      </c>
      <c r="H22" s="124">
        <v>880774</v>
      </c>
      <c r="I22" s="144">
        <v>0.13333367646675914</v>
      </c>
      <c r="J22" s="278">
        <v>6605788</v>
      </c>
    </row>
    <row r="23" spans="1:250" s="25" customFormat="1" ht="12.75" x14ac:dyDescent="0.2">
      <c r="A23" s="36" t="s">
        <v>17</v>
      </c>
      <c r="B23" s="127">
        <v>2426298</v>
      </c>
      <c r="C23" s="145">
        <v>0.51649999914849698</v>
      </c>
      <c r="D23" s="127">
        <v>2452430</v>
      </c>
      <c r="E23" s="145">
        <v>0.52206286816860437</v>
      </c>
      <c r="F23" s="127">
        <v>1176289</v>
      </c>
      <c r="G23" s="145">
        <v>0.25040339954052898</v>
      </c>
      <c r="H23" s="127">
        <v>631185</v>
      </c>
      <c r="I23" s="145">
        <v>0.13436397835820005</v>
      </c>
      <c r="J23" s="279">
        <v>4697576</v>
      </c>
    </row>
    <row r="24" spans="1:250" s="25" customFormat="1" ht="12.75" x14ac:dyDescent="0.2">
      <c r="A24" s="30" t="s">
        <v>24</v>
      </c>
      <c r="B24" s="2"/>
      <c r="C24" s="146"/>
      <c r="D24" s="2"/>
      <c r="E24" s="146"/>
      <c r="F24" s="2"/>
      <c r="G24" s="146"/>
      <c r="H24" s="2"/>
      <c r="I24" s="146"/>
      <c r="J24" s="60"/>
    </row>
    <row r="25" spans="1:250" s="25" customFormat="1" ht="12.75" x14ac:dyDescent="0.2">
      <c r="A25" s="30"/>
      <c r="B25" s="2"/>
      <c r="C25" s="146"/>
      <c r="D25" s="2"/>
      <c r="E25" s="146"/>
      <c r="F25" s="2"/>
      <c r="G25" s="146"/>
      <c r="H25" s="2"/>
      <c r="I25" s="146"/>
      <c r="J25" s="60"/>
    </row>
    <row r="26" spans="1:250" s="25" customFormat="1" ht="12.75" x14ac:dyDescent="0.2">
      <c r="A26" s="486" t="s">
        <v>18</v>
      </c>
      <c r="B26" s="518" t="s">
        <v>155</v>
      </c>
      <c r="C26" s="519"/>
      <c r="D26" s="518" t="s">
        <v>156</v>
      </c>
      <c r="E26" s="519"/>
      <c r="F26" s="518" t="s">
        <v>157</v>
      </c>
      <c r="G26" s="519"/>
      <c r="H26" s="518" t="s">
        <v>158</v>
      </c>
      <c r="I26" s="519"/>
      <c r="J26" s="498" t="s">
        <v>11</v>
      </c>
    </row>
    <row r="27" spans="1:250" s="25" customFormat="1" ht="12.75" x14ac:dyDescent="0.2">
      <c r="A27" s="486"/>
      <c r="B27" s="223" t="s">
        <v>23</v>
      </c>
      <c r="C27" s="224" t="s">
        <v>12</v>
      </c>
      <c r="D27" s="223" t="s">
        <v>23</v>
      </c>
      <c r="E27" s="224" t="s">
        <v>12</v>
      </c>
      <c r="F27" s="223" t="s">
        <v>23</v>
      </c>
      <c r="G27" s="224" t="s">
        <v>12</v>
      </c>
      <c r="H27" s="223" t="s">
        <v>23</v>
      </c>
      <c r="I27" s="224" t="s">
        <v>12</v>
      </c>
      <c r="J27" s="499">
        <v>12065548</v>
      </c>
    </row>
    <row r="28" spans="1:250" s="25" customFormat="1" ht="12.75" x14ac:dyDescent="0.2">
      <c r="A28" s="62" t="s">
        <v>19</v>
      </c>
      <c r="B28" s="125">
        <v>5841</v>
      </c>
      <c r="C28" s="148">
        <v>7.1700030933757571E-3</v>
      </c>
      <c r="D28" s="125">
        <v>85296</v>
      </c>
      <c r="E28" s="148">
        <v>0.10470340418636852</v>
      </c>
      <c r="F28" s="125">
        <v>103970</v>
      </c>
      <c r="G28" s="148">
        <v>0.12762630056810093</v>
      </c>
      <c r="H28" s="125">
        <v>632143</v>
      </c>
      <c r="I28" s="148">
        <v>0.77597453611638945</v>
      </c>
      <c r="J28" s="282">
        <v>814644</v>
      </c>
    </row>
    <row r="29" spans="1:250" s="25" customFormat="1" ht="12.75" x14ac:dyDescent="0.2">
      <c r="A29" s="34" t="s">
        <v>20</v>
      </c>
      <c r="B29" s="124">
        <v>1394784</v>
      </c>
      <c r="C29" s="144">
        <v>0.49821828126294854</v>
      </c>
      <c r="D29" s="124">
        <v>818122</v>
      </c>
      <c r="E29" s="144">
        <v>0.29223402096912926</v>
      </c>
      <c r="F29" s="124">
        <v>581411</v>
      </c>
      <c r="G29" s="144">
        <v>0.20768060798472895</v>
      </c>
      <c r="H29" s="124">
        <v>287098</v>
      </c>
      <c r="I29" s="144">
        <v>0.10255170127706512</v>
      </c>
      <c r="J29" s="278">
        <v>2799544</v>
      </c>
    </row>
    <row r="30" spans="1:250" s="25" customFormat="1" ht="12.75" x14ac:dyDescent="0.2">
      <c r="A30" s="37" t="s">
        <v>21</v>
      </c>
      <c r="B30" s="122">
        <v>1810044</v>
      </c>
      <c r="C30" s="149">
        <v>0.53140404103866123</v>
      </c>
      <c r="D30" s="122">
        <v>1896843</v>
      </c>
      <c r="E30" s="149">
        <v>0.55688703446761367</v>
      </c>
      <c r="F30" s="122">
        <v>870930</v>
      </c>
      <c r="G30" s="149">
        <v>0.25569307788197482</v>
      </c>
      <c r="H30" s="122">
        <v>317724</v>
      </c>
      <c r="I30" s="149">
        <v>9.3279399580876263E-2</v>
      </c>
      <c r="J30" s="296">
        <v>3406154</v>
      </c>
    </row>
    <row r="31" spans="1:250" s="25" customFormat="1" ht="12.75" x14ac:dyDescent="0.2">
      <c r="A31" s="38" t="s">
        <v>22</v>
      </c>
      <c r="B31" s="120">
        <v>3489661</v>
      </c>
      <c r="C31" s="150">
        <v>0.63437159208016469</v>
      </c>
      <c r="D31" s="120">
        <v>3495132</v>
      </c>
      <c r="E31" s="150">
        <v>0.6353661434077208</v>
      </c>
      <c r="F31" s="120">
        <v>1530880</v>
      </c>
      <c r="G31" s="150">
        <v>0.27829258569347642</v>
      </c>
      <c r="H31" s="120">
        <v>466012</v>
      </c>
      <c r="I31" s="150">
        <v>8.4714467785971678E-2</v>
      </c>
      <c r="J31" s="283">
        <v>5500973</v>
      </c>
    </row>
    <row r="32" spans="1:250" s="25" customFormat="1" ht="12.75" x14ac:dyDescent="0.2">
      <c r="A32" s="30" t="s">
        <v>24</v>
      </c>
      <c r="B32" s="2"/>
      <c r="C32" s="146"/>
      <c r="D32" s="2"/>
      <c r="E32" s="146"/>
      <c r="F32" s="2"/>
      <c r="G32" s="146"/>
      <c r="H32" s="2"/>
      <c r="I32" s="146"/>
      <c r="J32" s="52"/>
    </row>
    <row r="33" spans="1:10" s="25" customFormat="1" ht="12.75" x14ac:dyDescent="0.2">
      <c r="A33" s="30"/>
      <c r="B33" s="2"/>
      <c r="C33" s="146"/>
      <c r="D33" s="2"/>
      <c r="E33" s="146"/>
      <c r="F33" s="2"/>
      <c r="G33" s="146"/>
      <c r="H33" s="2"/>
      <c r="I33" s="146"/>
      <c r="J33" s="52"/>
    </row>
    <row r="34" spans="1:10" s="25" customFormat="1" ht="12.75" x14ac:dyDescent="0.2">
      <c r="A34" s="484" t="s">
        <v>209</v>
      </c>
      <c r="B34" s="518" t="s">
        <v>155</v>
      </c>
      <c r="C34" s="519"/>
      <c r="D34" s="518" t="s">
        <v>156</v>
      </c>
      <c r="E34" s="519"/>
      <c r="F34" s="518" t="s">
        <v>157</v>
      </c>
      <c r="G34" s="519"/>
      <c r="H34" s="518" t="s">
        <v>158</v>
      </c>
      <c r="I34" s="519"/>
      <c r="J34" s="498" t="s">
        <v>11</v>
      </c>
    </row>
    <row r="35" spans="1:10" s="25" customFormat="1" ht="12.75" x14ac:dyDescent="0.2">
      <c r="A35" s="500"/>
      <c r="B35" s="223" t="s">
        <v>23</v>
      </c>
      <c r="C35" s="224" t="s">
        <v>12</v>
      </c>
      <c r="D35" s="223" t="s">
        <v>23</v>
      </c>
      <c r="E35" s="224" t="s">
        <v>12</v>
      </c>
      <c r="F35" s="223" t="s">
        <v>23</v>
      </c>
      <c r="G35" s="224" t="s">
        <v>12</v>
      </c>
      <c r="H35" s="223" t="s">
        <v>23</v>
      </c>
      <c r="I35" s="224" t="s">
        <v>12</v>
      </c>
      <c r="J35" s="499">
        <v>12065548</v>
      </c>
    </row>
    <row r="36" spans="1:10" s="25" customFormat="1" ht="12.75" x14ac:dyDescent="0.2">
      <c r="A36" s="133" t="s">
        <v>184</v>
      </c>
      <c r="B36" s="71">
        <v>3917174</v>
      </c>
      <c r="C36" s="151">
        <v>0.56058860763388452</v>
      </c>
      <c r="D36" s="71">
        <v>3292004</v>
      </c>
      <c r="E36" s="151">
        <v>0.47112023583460377</v>
      </c>
      <c r="F36" s="71">
        <v>1740754</v>
      </c>
      <c r="G36" s="151">
        <v>0.2491201210600078</v>
      </c>
      <c r="H36" s="71">
        <v>913122</v>
      </c>
      <c r="I36" s="151">
        <v>0.13067731752019898</v>
      </c>
      <c r="J36" s="69">
        <v>6987609</v>
      </c>
    </row>
    <row r="37" spans="1:10" s="25" customFormat="1" ht="12.75" x14ac:dyDescent="0.2">
      <c r="A37" s="38" t="s">
        <v>185</v>
      </c>
      <c r="B37" s="15">
        <v>2783156</v>
      </c>
      <c r="C37" s="152">
        <v>0.50294612688133411</v>
      </c>
      <c r="D37" s="15">
        <v>3003389</v>
      </c>
      <c r="E37" s="152">
        <v>0.54274459105706019</v>
      </c>
      <c r="F37" s="15">
        <v>1346436</v>
      </c>
      <c r="G37" s="152">
        <v>0.2433154200819487</v>
      </c>
      <c r="H37" s="15">
        <v>789855</v>
      </c>
      <c r="I37" s="152">
        <v>0.14273526638386644</v>
      </c>
      <c r="J37" s="13">
        <v>5533706</v>
      </c>
    </row>
    <row r="38" spans="1:10" s="25" customFormat="1" x14ac:dyDescent="0.25">
      <c r="A38" s="30" t="s">
        <v>24</v>
      </c>
      <c r="B38" s="136"/>
      <c r="C38" s="136"/>
      <c r="D38" s="136"/>
      <c r="E38" s="136"/>
      <c r="F38" s="136"/>
      <c r="G38" s="136"/>
      <c r="H38" s="136"/>
      <c r="I38" s="136"/>
      <c r="J38" s="135"/>
    </row>
    <row r="39" spans="1:10" s="25" customFormat="1" ht="12.75" x14ac:dyDescent="0.2"/>
    <row r="40" spans="1:10" s="25" customFormat="1" ht="12.75" customHeight="1" x14ac:dyDescent="0.2">
      <c r="A40" s="516" t="s">
        <v>181</v>
      </c>
      <c r="B40" s="518" t="s">
        <v>155</v>
      </c>
      <c r="C40" s="519"/>
      <c r="D40" s="518" t="s">
        <v>156</v>
      </c>
      <c r="E40" s="519"/>
      <c r="F40" s="518" t="s">
        <v>157</v>
      </c>
      <c r="G40" s="519"/>
      <c r="H40" s="518" t="s">
        <v>158</v>
      </c>
      <c r="I40" s="519"/>
      <c r="J40" s="520" t="s">
        <v>11</v>
      </c>
    </row>
    <row r="41" spans="1:10" s="25" customFormat="1" ht="12.75" x14ac:dyDescent="0.2">
      <c r="A41" s="517"/>
      <c r="B41" s="223" t="s">
        <v>23</v>
      </c>
      <c r="C41" s="224" t="s">
        <v>12</v>
      </c>
      <c r="D41" s="223" t="s">
        <v>23</v>
      </c>
      <c r="E41" s="224" t="s">
        <v>12</v>
      </c>
      <c r="F41" s="223" t="s">
        <v>23</v>
      </c>
      <c r="G41" s="224" t="s">
        <v>12</v>
      </c>
      <c r="H41" s="223" t="s">
        <v>23</v>
      </c>
      <c r="I41" s="224" t="s">
        <v>12</v>
      </c>
      <c r="J41" s="521">
        <v>12065548</v>
      </c>
    </row>
    <row r="42" spans="1:10" s="25" customFormat="1" ht="12.75" x14ac:dyDescent="0.2">
      <c r="A42" s="213" t="s">
        <v>163</v>
      </c>
      <c r="B42" s="184">
        <v>88006</v>
      </c>
      <c r="C42" s="174">
        <v>0.57164570775306589</v>
      </c>
      <c r="D42" s="184">
        <v>95364</v>
      </c>
      <c r="E42" s="174">
        <v>0.61943982540012477</v>
      </c>
      <c r="F42" s="184">
        <v>53822</v>
      </c>
      <c r="G42" s="174">
        <v>0.3496024734982332</v>
      </c>
      <c r="H42" s="184">
        <v>13214</v>
      </c>
      <c r="I42" s="174">
        <v>8.5831947620037416E-2</v>
      </c>
      <c r="J42" s="220">
        <v>153952</v>
      </c>
    </row>
    <row r="43" spans="1:10" s="25" customFormat="1" ht="12.75" x14ac:dyDescent="0.2">
      <c r="A43" s="206" t="s">
        <v>180</v>
      </c>
      <c r="B43" s="189">
        <v>551687</v>
      </c>
      <c r="C43" s="168">
        <v>0.66327267918222099</v>
      </c>
      <c r="D43" s="189">
        <v>514957</v>
      </c>
      <c r="E43" s="168">
        <v>0.61911357174201853</v>
      </c>
      <c r="F43" s="189">
        <v>173876</v>
      </c>
      <c r="G43" s="168">
        <v>0.20904462197856366</v>
      </c>
      <c r="H43" s="189">
        <v>71543</v>
      </c>
      <c r="I43" s="168">
        <v>8.6013477364399807E-2</v>
      </c>
      <c r="J43" s="209">
        <v>831765</v>
      </c>
    </row>
    <row r="44" spans="1:10" s="25" customFormat="1" ht="12.75" x14ac:dyDescent="0.2">
      <c r="A44" s="213" t="s">
        <v>164</v>
      </c>
      <c r="B44" s="178">
        <v>2427579</v>
      </c>
      <c r="C44" s="191">
        <v>0.56712616213276412</v>
      </c>
      <c r="D44" s="178">
        <v>2335941</v>
      </c>
      <c r="E44" s="191">
        <v>0.54571787542179728</v>
      </c>
      <c r="F44" s="178">
        <v>930584</v>
      </c>
      <c r="G44" s="191">
        <v>0.21740117724784908</v>
      </c>
      <c r="H44" s="178">
        <v>529857</v>
      </c>
      <c r="I44" s="191">
        <v>0.12378413509475079</v>
      </c>
      <c r="J44" s="220">
        <v>4280492</v>
      </c>
    </row>
    <row r="45" spans="1:10" x14ac:dyDescent="0.25">
      <c r="A45" s="206" t="s">
        <v>174</v>
      </c>
      <c r="B45" s="189">
        <v>336741</v>
      </c>
      <c r="C45" s="168">
        <v>0.56774322989199522</v>
      </c>
      <c r="D45" s="189">
        <v>296441</v>
      </c>
      <c r="E45" s="168">
        <v>0.49979768074696268</v>
      </c>
      <c r="F45" s="189">
        <v>142845</v>
      </c>
      <c r="G45" s="168">
        <v>0.24083578083429716</v>
      </c>
      <c r="H45" s="189">
        <v>51627</v>
      </c>
      <c r="I45" s="168">
        <v>8.7042800637980047E-2</v>
      </c>
      <c r="J45" s="209">
        <v>593122</v>
      </c>
    </row>
    <row r="46" spans="1:10" x14ac:dyDescent="0.25">
      <c r="A46" s="213" t="s">
        <v>203</v>
      </c>
      <c r="B46" s="193">
        <v>615503</v>
      </c>
      <c r="C46" s="191">
        <v>0.54442070999898284</v>
      </c>
      <c r="D46" s="193">
        <v>511790</v>
      </c>
      <c r="E46" s="191">
        <v>0.45268516184385682</v>
      </c>
      <c r="F46" s="193">
        <v>192784</v>
      </c>
      <c r="G46" s="191">
        <v>0.17052004970965845</v>
      </c>
      <c r="H46" s="193">
        <v>184868</v>
      </c>
      <c r="I46" s="191">
        <v>0.16351824087956021</v>
      </c>
      <c r="J46" s="220">
        <v>1130565</v>
      </c>
    </row>
    <row r="47" spans="1:10" x14ac:dyDescent="0.25">
      <c r="A47" s="206" t="s">
        <v>165</v>
      </c>
      <c r="B47" s="189">
        <v>225299</v>
      </c>
      <c r="C47" s="168">
        <v>0.52084306209919407</v>
      </c>
      <c r="D47" s="189">
        <v>236330</v>
      </c>
      <c r="E47" s="168">
        <v>0.54634437288182613</v>
      </c>
      <c r="F47" s="189">
        <v>62696</v>
      </c>
      <c r="G47" s="168">
        <v>0.14493973174035871</v>
      </c>
      <c r="H47" s="189">
        <v>72010</v>
      </c>
      <c r="I47" s="168">
        <v>0.16647170605179326</v>
      </c>
      <c r="J47" s="209">
        <v>432566</v>
      </c>
    </row>
    <row r="48" spans="1:10" x14ac:dyDescent="0.25">
      <c r="A48" s="213" t="s">
        <v>205</v>
      </c>
      <c r="B48" s="178">
        <v>192342</v>
      </c>
      <c r="C48" s="191">
        <v>0.43243231090557138</v>
      </c>
      <c r="D48" s="178">
        <v>177543</v>
      </c>
      <c r="E48" s="191">
        <v>0.39916050459654084</v>
      </c>
      <c r="F48" s="178">
        <v>70479</v>
      </c>
      <c r="G48" s="191">
        <v>0.15845419534118271</v>
      </c>
      <c r="H48" s="178">
        <v>122217</v>
      </c>
      <c r="I48" s="191">
        <v>0.27477399497741634</v>
      </c>
      <c r="J48" s="220">
        <v>444791</v>
      </c>
    </row>
    <row r="49" spans="1:10" x14ac:dyDescent="0.25">
      <c r="A49" s="206" t="s">
        <v>166</v>
      </c>
      <c r="B49" s="189">
        <v>43512</v>
      </c>
      <c r="C49" s="168">
        <v>0.55816101390527995</v>
      </c>
      <c r="D49" s="189">
        <v>46504</v>
      </c>
      <c r="E49" s="168">
        <v>0.59654163887321054</v>
      </c>
      <c r="F49" s="189">
        <v>20197</v>
      </c>
      <c r="G49" s="168">
        <v>0.25908204628251835</v>
      </c>
      <c r="H49" s="189">
        <v>8766</v>
      </c>
      <c r="I49" s="168">
        <v>0.11244804761660424</v>
      </c>
      <c r="J49" s="209">
        <v>77956</v>
      </c>
    </row>
    <row r="50" spans="1:10" x14ac:dyDescent="0.25">
      <c r="A50" s="213" t="s">
        <v>179</v>
      </c>
      <c r="B50" s="193">
        <v>110727</v>
      </c>
      <c r="C50" s="191">
        <v>0.41911247038161353</v>
      </c>
      <c r="D50" s="193">
        <v>106631</v>
      </c>
      <c r="E50" s="191">
        <v>0.40360871177997987</v>
      </c>
      <c r="F50" s="193">
        <v>44567</v>
      </c>
      <c r="G50" s="191">
        <v>0.1686904320310075</v>
      </c>
      <c r="H50" s="193">
        <v>64649</v>
      </c>
      <c r="I50" s="191">
        <v>0.24470275630786467</v>
      </c>
      <c r="J50" s="220">
        <v>264194</v>
      </c>
    </row>
    <row r="51" spans="1:10" x14ac:dyDescent="0.25">
      <c r="A51" s="206" t="s">
        <v>176</v>
      </c>
      <c r="B51" s="189">
        <v>137370</v>
      </c>
      <c r="C51" s="168">
        <v>0.55258108504929671</v>
      </c>
      <c r="D51" s="189">
        <v>143616</v>
      </c>
      <c r="E51" s="168">
        <v>0.57770608655776212</v>
      </c>
      <c r="F51" s="189">
        <v>73690</v>
      </c>
      <c r="G51" s="168">
        <v>0.2964235288438718</v>
      </c>
      <c r="H51" s="189">
        <v>31868</v>
      </c>
      <c r="I51" s="168">
        <v>0.12819141019400879</v>
      </c>
      <c r="J51" s="209">
        <v>248597</v>
      </c>
    </row>
    <row r="52" spans="1:10" x14ac:dyDescent="0.25">
      <c r="A52" s="213" t="s">
        <v>207</v>
      </c>
      <c r="B52" s="178">
        <v>1019825</v>
      </c>
      <c r="C52" s="191">
        <v>0.53111874363654832</v>
      </c>
      <c r="D52" s="178">
        <v>907751</v>
      </c>
      <c r="E52" s="191">
        <v>0.47275127659629873</v>
      </c>
      <c r="F52" s="178">
        <v>391079</v>
      </c>
      <c r="G52" s="191">
        <v>0.20367159771788068</v>
      </c>
      <c r="H52" s="178">
        <v>263401</v>
      </c>
      <c r="I52" s="191">
        <v>0.1371776610620552</v>
      </c>
      <c r="J52" s="220">
        <v>1920145</v>
      </c>
    </row>
    <row r="53" spans="1:10" x14ac:dyDescent="0.25">
      <c r="A53" s="206" t="s">
        <v>178</v>
      </c>
      <c r="B53" s="189">
        <v>111866</v>
      </c>
      <c r="C53" s="168">
        <v>0.57294312873883468</v>
      </c>
      <c r="D53" s="189">
        <v>88803</v>
      </c>
      <c r="E53" s="168">
        <v>0.45482156027206427</v>
      </c>
      <c r="F53" s="189">
        <v>46505</v>
      </c>
      <c r="G53" s="168">
        <v>0.2381842579693518</v>
      </c>
      <c r="H53" s="189">
        <v>18390</v>
      </c>
      <c r="I53" s="168">
        <v>9.4187904613619602E-2</v>
      </c>
      <c r="J53" s="209">
        <v>195248</v>
      </c>
    </row>
    <row r="54" spans="1:10" x14ac:dyDescent="0.25">
      <c r="A54" s="213" t="s">
        <v>167</v>
      </c>
      <c r="B54" s="193">
        <v>94118</v>
      </c>
      <c r="C54" s="191">
        <v>0.55398071738848931</v>
      </c>
      <c r="D54" s="193">
        <v>105368</v>
      </c>
      <c r="E54" s="191">
        <v>0.62019847669723471</v>
      </c>
      <c r="F54" s="193">
        <v>55497</v>
      </c>
      <c r="G54" s="191">
        <v>0.32665662118732858</v>
      </c>
      <c r="H54" s="193">
        <v>8653</v>
      </c>
      <c r="I54" s="191">
        <v>5.0931757448762167E-2</v>
      </c>
      <c r="J54" s="220">
        <v>169894</v>
      </c>
    </row>
    <row r="55" spans="1:10" x14ac:dyDescent="0.25">
      <c r="A55" s="206" t="s">
        <v>168</v>
      </c>
      <c r="B55" s="189">
        <v>66926</v>
      </c>
      <c r="C55" s="168">
        <v>0.43064707093585913</v>
      </c>
      <c r="D55" s="189">
        <v>80979</v>
      </c>
      <c r="E55" s="168">
        <v>0.52107356120663029</v>
      </c>
      <c r="F55" s="189">
        <v>23041</v>
      </c>
      <c r="G55" s="168">
        <v>0.14826135076701327</v>
      </c>
      <c r="H55" s="189">
        <v>26029</v>
      </c>
      <c r="I55" s="168">
        <v>0.16748816019767321</v>
      </c>
      <c r="J55" s="209">
        <v>155408</v>
      </c>
    </row>
    <row r="56" spans="1:10" x14ac:dyDescent="0.25">
      <c r="A56" s="213" t="s">
        <v>204</v>
      </c>
      <c r="B56" s="178">
        <v>135928</v>
      </c>
      <c r="C56" s="191">
        <v>0.41636443834542247</v>
      </c>
      <c r="D56" s="178">
        <v>129012</v>
      </c>
      <c r="E56" s="191">
        <v>0.39517986669280536</v>
      </c>
      <c r="F56" s="178">
        <v>133650</v>
      </c>
      <c r="G56" s="191">
        <v>0.40938663987453439</v>
      </c>
      <c r="H56" s="178">
        <v>47035</v>
      </c>
      <c r="I56" s="191">
        <v>0.14407407861203686</v>
      </c>
      <c r="J56" s="220">
        <v>326464</v>
      </c>
    </row>
    <row r="57" spans="1:10" x14ac:dyDescent="0.25">
      <c r="A57" s="206" t="s">
        <v>161</v>
      </c>
      <c r="B57" s="189">
        <v>71096</v>
      </c>
      <c r="C57" s="168">
        <v>0.50617987127641395</v>
      </c>
      <c r="D57" s="189">
        <v>81617</v>
      </c>
      <c r="E57" s="168">
        <v>0.58108589166714131</v>
      </c>
      <c r="F57" s="189">
        <v>49339</v>
      </c>
      <c r="G57" s="168">
        <v>0.35127726832602379</v>
      </c>
      <c r="H57" s="189">
        <v>12442</v>
      </c>
      <c r="I57" s="168">
        <v>8.8582901406846271E-2</v>
      </c>
      <c r="J57" s="209">
        <v>140456</v>
      </c>
    </row>
    <row r="58" spans="1:10" x14ac:dyDescent="0.25">
      <c r="A58" s="213" t="s">
        <v>162</v>
      </c>
      <c r="B58" s="193">
        <v>14352</v>
      </c>
      <c r="C58" s="191">
        <v>0.30396475770925108</v>
      </c>
      <c r="D58" s="193">
        <v>9281</v>
      </c>
      <c r="E58" s="191">
        <v>0.19656472382243306</v>
      </c>
      <c r="F58" s="193">
        <v>17115</v>
      </c>
      <c r="G58" s="191">
        <v>0.36248305659098612</v>
      </c>
      <c r="H58" s="193">
        <v>15599</v>
      </c>
      <c r="I58" s="191">
        <v>0.33037529650965775</v>
      </c>
      <c r="J58" s="220">
        <v>47216</v>
      </c>
    </row>
    <row r="59" spans="1:10" x14ac:dyDescent="0.25">
      <c r="A59" s="206" t="s">
        <v>169</v>
      </c>
      <c r="B59" s="189">
        <v>31268</v>
      </c>
      <c r="C59" s="168">
        <v>0.46872938777957668</v>
      </c>
      <c r="D59" s="189">
        <v>24959</v>
      </c>
      <c r="E59" s="168">
        <v>0.37415302512442283</v>
      </c>
      <c r="F59" s="189">
        <v>6448</v>
      </c>
      <c r="G59" s="168">
        <v>9.66600707561312E-2</v>
      </c>
      <c r="H59" s="189">
        <v>20764</v>
      </c>
      <c r="I59" s="168">
        <v>0.31126701445104038</v>
      </c>
      <c r="J59" s="209">
        <v>66708</v>
      </c>
    </row>
    <row r="60" spans="1:10" x14ac:dyDescent="0.25">
      <c r="A60" s="213" t="s">
        <v>177</v>
      </c>
      <c r="B60" s="178">
        <v>146271</v>
      </c>
      <c r="C60" s="191">
        <v>0.68044416739547087</v>
      </c>
      <c r="D60" s="178">
        <v>135175</v>
      </c>
      <c r="E60" s="191">
        <v>0.62882622206508998</v>
      </c>
      <c r="F60" s="178">
        <v>65093</v>
      </c>
      <c r="G60" s="191">
        <v>0.30280884241082229</v>
      </c>
      <c r="H60" s="178">
        <v>13192</v>
      </c>
      <c r="I60" s="191">
        <v>6.1368415176494669E-2</v>
      </c>
      <c r="J60" s="220">
        <v>214964</v>
      </c>
    </row>
    <row r="61" spans="1:10" x14ac:dyDescent="0.25">
      <c r="A61" s="206" t="s">
        <v>170</v>
      </c>
      <c r="B61" s="189">
        <v>64590</v>
      </c>
      <c r="C61" s="168">
        <v>0.56004508800832398</v>
      </c>
      <c r="D61" s="189">
        <v>63093</v>
      </c>
      <c r="E61" s="168">
        <v>0.54706494407352813</v>
      </c>
      <c r="F61" s="189">
        <v>30234</v>
      </c>
      <c r="G61" s="168">
        <v>0.26215208532038498</v>
      </c>
      <c r="H61" s="189">
        <v>14479</v>
      </c>
      <c r="I61" s="168">
        <v>0.12554409086967833</v>
      </c>
      <c r="J61" s="209">
        <v>115330</v>
      </c>
    </row>
    <row r="62" spans="1:10" x14ac:dyDescent="0.25">
      <c r="A62" s="213" t="s">
        <v>171</v>
      </c>
      <c r="B62" s="193">
        <v>23436</v>
      </c>
      <c r="C62" s="191">
        <v>0.26476868327402137</v>
      </c>
      <c r="D62" s="193">
        <v>24075</v>
      </c>
      <c r="E62" s="191">
        <v>0.27198779867819012</v>
      </c>
      <c r="F62" s="193">
        <v>44688</v>
      </c>
      <c r="G62" s="191">
        <v>0.50486358244365359</v>
      </c>
      <c r="H62" s="193">
        <v>8556</v>
      </c>
      <c r="I62" s="191">
        <v>9.666158278257922E-2</v>
      </c>
      <c r="J62" s="220">
        <v>88515</v>
      </c>
    </row>
    <row r="63" spans="1:10" x14ac:dyDescent="0.25">
      <c r="A63" s="206" t="s">
        <v>172</v>
      </c>
      <c r="B63" s="189">
        <v>106808</v>
      </c>
      <c r="C63" s="168">
        <v>0.51132441295449649</v>
      </c>
      <c r="D63" s="189">
        <v>135805</v>
      </c>
      <c r="E63" s="168">
        <v>0.6501424228642555</v>
      </c>
      <c r="F63" s="189">
        <v>47643</v>
      </c>
      <c r="G63" s="168">
        <v>0.22808243770495729</v>
      </c>
      <c r="H63" s="189">
        <v>30366</v>
      </c>
      <c r="I63" s="168">
        <v>0.14537185532709385</v>
      </c>
      <c r="J63" s="209">
        <v>208885</v>
      </c>
    </row>
    <row r="64" spans="1:10" x14ac:dyDescent="0.25">
      <c r="A64" s="213" t="s">
        <v>173</v>
      </c>
      <c r="B64" s="178">
        <v>123833</v>
      </c>
      <c r="C64" s="191">
        <v>0.4886434484772435</v>
      </c>
      <c r="D64" s="178">
        <v>134340</v>
      </c>
      <c r="E64" s="191">
        <v>0.53010393730615335</v>
      </c>
      <c r="F64" s="178">
        <v>60521</v>
      </c>
      <c r="G64" s="191">
        <v>0.23881509892590225</v>
      </c>
      <c r="H64" s="178">
        <v>39663</v>
      </c>
      <c r="I64" s="191">
        <v>0.15650969529085873</v>
      </c>
      <c r="J64" s="220">
        <v>253422</v>
      </c>
    </row>
    <row r="65" spans="1:10" x14ac:dyDescent="0.25">
      <c r="A65" s="216" t="s">
        <v>11</v>
      </c>
      <c r="B65" s="196">
        <v>6739082</v>
      </c>
      <c r="C65" s="197">
        <v>0.54520436743916356</v>
      </c>
      <c r="D65" s="196">
        <v>6385376</v>
      </c>
      <c r="E65" s="197">
        <v>0.51658888895271149</v>
      </c>
      <c r="F65" s="196">
        <v>2736393</v>
      </c>
      <c r="G65" s="197">
        <v>0.22137932356809953</v>
      </c>
      <c r="H65" s="196">
        <v>1669187</v>
      </c>
      <c r="I65" s="197">
        <v>0.135040357495676</v>
      </c>
      <c r="J65" s="219">
        <v>12360653</v>
      </c>
    </row>
    <row r="66" spans="1:10" x14ac:dyDescent="0.25">
      <c r="A66" s="228" t="s">
        <v>24</v>
      </c>
    </row>
    <row r="67" spans="1:10" x14ac:dyDescent="0.25">
      <c r="A67" s="239" t="s">
        <v>311</v>
      </c>
    </row>
  </sheetData>
  <mergeCells count="32">
    <mergeCell ref="A6:J6"/>
    <mergeCell ref="J34:J35"/>
    <mergeCell ref="J19:J20"/>
    <mergeCell ref="H26:I26"/>
    <mergeCell ref="A34:A35"/>
    <mergeCell ref="A26:A27"/>
    <mergeCell ref="B26:C26"/>
    <mergeCell ref="D26:E26"/>
    <mergeCell ref="F26:G26"/>
    <mergeCell ref="J26:J27"/>
    <mergeCell ref="B34:C34"/>
    <mergeCell ref="D34:E34"/>
    <mergeCell ref="D19:E19"/>
    <mergeCell ref="F19:G19"/>
    <mergeCell ref="H19:I19"/>
    <mergeCell ref="F34:G34"/>
    <mergeCell ref="H34:I34"/>
    <mergeCell ref="A11:A13"/>
    <mergeCell ref="B11:J11"/>
    <mergeCell ref="B12:C12"/>
    <mergeCell ref="D12:E12"/>
    <mergeCell ref="F12:G12"/>
    <mergeCell ref="H12:I12"/>
    <mergeCell ref="J12:J13"/>
    <mergeCell ref="A19:A20"/>
    <mergeCell ref="B19:C19"/>
    <mergeCell ref="J40:J41"/>
    <mergeCell ref="A40:A41"/>
    <mergeCell ref="B40:C40"/>
    <mergeCell ref="D40:E40"/>
    <mergeCell ref="F40:G40"/>
    <mergeCell ref="H40:I40"/>
  </mergeCells>
  <phoneticPr fontId="0" type="noConversion"/>
  <pageMargins left="0.7" right="0.7" top="0.75" bottom="0.75" header="0.3" footer="0.3"/>
  <pageSetup orientation="portrait" horizontalDpi="4294967292" verticalDpi="4294967292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48"/>
  <dimension ref="A6:H67"/>
  <sheetViews>
    <sheetView showGridLines="0" zoomScale="70" zoomScaleNormal="70" workbookViewId="0">
      <selection activeCell="L26" sqref="L26"/>
    </sheetView>
  </sheetViews>
  <sheetFormatPr baseColWidth="10" defaultRowHeight="12" x14ac:dyDescent="0.2"/>
  <cols>
    <col min="1" max="1" width="24" style="30" customWidth="1"/>
    <col min="2" max="2" width="19.42578125" style="30" customWidth="1"/>
    <col min="3" max="3" width="9.85546875" style="30" customWidth="1"/>
    <col min="4" max="4" width="14.140625" style="30" customWidth="1"/>
    <col min="5" max="5" width="12.140625" style="30" customWidth="1"/>
    <col min="6" max="6" width="11.7109375" style="30" customWidth="1"/>
    <col min="7" max="7" width="14.42578125" style="30" customWidth="1"/>
    <col min="8" max="8" width="13.5703125" style="30" customWidth="1"/>
    <col min="9" max="16384" width="11.42578125" style="30"/>
  </cols>
  <sheetData>
    <row r="6" spans="1:8" s="28" customFormat="1" ht="16.5" x14ac:dyDescent="0.2">
      <c r="A6" s="473" t="s">
        <v>1</v>
      </c>
      <c r="B6" s="473"/>
      <c r="C6" s="473"/>
      <c r="D6" s="473"/>
      <c r="E6" s="473"/>
      <c r="F6" s="473"/>
      <c r="G6" s="473"/>
      <c r="H6" s="473"/>
    </row>
    <row r="7" spans="1:8" ht="15" customHeight="1" x14ac:dyDescent="0.2">
      <c r="A7" s="29" t="s">
        <v>114</v>
      </c>
      <c r="B7" s="29"/>
      <c r="C7" s="29"/>
      <c r="D7" s="29"/>
      <c r="E7" s="29"/>
      <c r="F7" s="29"/>
      <c r="G7" s="29"/>
      <c r="H7" s="29"/>
    </row>
    <row r="8" spans="1:8" ht="15" customHeight="1" x14ac:dyDescent="0.2">
      <c r="A8" s="29" t="s">
        <v>313</v>
      </c>
      <c r="B8" s="29"/>
      <c r="C8" s="29"/>
      <c r="D8" s="29"/>
      <c r="E8" s="29"/>
      <c r="F8" s="29"/>
      <c r="G8" s="29"/>
      <c r="H8" s="29"/>
    </row>
    <row r="9" spans="1:8" ht="15" customHeight="1" x14ac:dyDescent="0.2">
      <c r="A9" s="29" t="s">
        <v>3</v>
      </c>
      <c r="B9" s="29"/>
      <c r="C9" s="29"/>
      <c r="D9" s="29"/>
      <c r="E9" s="29"/>
      <c r="F9" s="29"/>
      <c r="G9" s="29"/>
      <c r="H9" s="29"/>
    </row>
    <row r="10" spans="1:8" ht="15" customHeight="1" x14ac:dyDescent="0.2">
      <c r="A10" s="31" t="s">
        <v>314</v>
      </c>
      <c r="B10" s="31"/>
      <c r="C10" s="31"/>
      <c r="D10" s="31"/>
      <c r="E10" s="31"/>
      <c r="F10" s="31"/>
      <c r="G10" s="31"/>
      <c r="H10" s="29"/>
    </row>
    <row r="11" spans="1:8" ht="14.25" x14ac:dyDescent="0.25">
      <c r="A11" s="474" t="s">
        <v>13</v>
      </c>
      <c r="B11" s="477"/>
      <c r="C11" s="477"/>
      <c r="D11" s="477"/>
      <c r="E11" s="477"/>
      <c r="F11" s="477"/>
      <c r="G11" s="477"/>
      <c r="H11" s="477"/>
    </row>
    <row r="12" spans="1:8" ht="33.75" customHeight="1" x14ac:dyDescent="0.2">
      <c r="A12" s="475"/>
      <c r="B12" s="478" t="s">
        <v>37</v>
      </c>
      <c r="C12" s="479"/>
      <c r="D12" s="478" t="s">
        <v>36</v>
      </c>
      <c r="E12" s="479"/>
      <c r="F12" s="502" t="s">
        <v>115</v>
      </c>
      <c r="G12" s="503"/>
      <c r="H12" s="480" t="s">
        <v>11</v>
      </c>
    </row>
    <row r="13" spans="1:8" ht="17.25" customHeight="1" x14ac:dyDescent="0.2">
      <c r="A13" s="476"/>
      <c r="B13" s="32" t="s">
        <v>116</v>
      </c>
      <c r="C13" s="33" t="s">
        <v>12</v>
      </c>
      <c r="D13" s="32" t="s">
        <v>116</v>
      </c>
      <c r="E13" s="33" t="s">
        <v>12</v>
      </c>
      <c r="F13" s="32" t="s">
        <v>116</v>
      </c>
      <c r="G13" s="33" t="s">
        <v>12</v>
      </c>
      <c r="H13" s="481"/>
    </row>
    <row r="14" spans="1:8" ht="24" x14ac:dyDescent="0.2">
      <c r="A14" s="61" t="s">
        <v>3</v>
      </c>
      <c r="B14" s="299">
        <v>3677480</v>
      </c>
      <c r="C14" s="100">
        <v>0.89343123433146321</v>
      </c>
      <c r="D14" s="101">
        <v>123453</v>
      </c>
      <c r="E14" s="100">
        <v>2.9992485661899489E-2</v>
      </c>
      <c r="F14" s="101">
        <v>315198</v>
      </c>
      <c r="G14" s="100">
        <v>7.6576280006637298E-2</v>
      </c>
      <c r="H14" s="300">
        <v>4116131</v>
      </c>
    </row>
    <row r="15" spans="1:8" x14ac:dyDescent="0.2">
      <c r="A15" s="34" t="s">
        <v>4</v>
      </c>
      <c r="B15" s="86">
        <v>1485086</v>
      </c>
      <c r="C15" s="56">
        <v>0.89283423282926688</v>
      </c>
      <c r="D15" s="11">
        <v>67028</v>
      </c>
      <c r="E15" s="56">
        <v>4.0297257504333155E-2</v>
      </c>
      <c r="F15" s="11">
        <v>111224</v>
      </c>
      <c r="G15" s="56">
        <v>6.6867908466043305E-2</v>
      </c>
      <c r="H15" s="19">
        <v>1663339</v>
      </c>
    </row>
    <row r="16" spans="1:8" x14ac:dyDescent="0.2">
      <c r="A16" s="36" t="s">
        <v>5</v>
      </c>
      <c r="B16" s="301">
        <v>2192393</v>
      </c>
      <c r="C16" s="96">
        <v>0.89383567787240015</v>
      </c>
      <c r="D16" s="97">
        <v>56425</v>
      </c>
      <c r="E16" s="96">
        <v>2.3004396622298182E-2</v>
      </c>
      <c r="F16" s="97">
        <v>203974</v>
      </c>
      <c r="G16" s="96">
        <v>8.3159925505301713E-2</v>
      </c>
      <c r="H16" s="295">
        <v>2452792</v>
      </c>
    </row>
    <row r="17" spans="1:8" x14ac:dyDescent="0.2">
      <c r="A17" s="30" t="s">
        <v>24</v>
      </c>
      <c r="B17" s="5"/>
      <c r="C17" s="5"/>
      <c r="D17" s="5"/>
      <c r="E17" s="5"/>
      <c r="F17" s="4"/>
      <c r="G17" s="4"/>
      <c r="H17" s="1"/>
    </row>
    <row r="18" spans="1:8" x14ac:dyDescent="0.2">
      <c r="B18" s="5"/>
      <c r="C18" s="5"/>
      <c r="D18" s="5"/>
      <c r="E18" s="5"/>
      <c r="F18" s="4"/>
      <c r="G18" s="4"/>
      <c r="H18" s="1"/>
    </row>
    <row r="19" spans="1:8" ht="27" customHeight="1" x14ac:dyDescent="0.2">
      <c r="A19" s="486" t="s">
        <v>14</v>
      </c>
      <c r="B19" s="478" t="s">
        <v>37</v>
      </c>
      <c r="C19" s="479"/>
      <c r="D19" s="478" t="s">
        <v>36</v>
      </c>
      <c r="E19" s="479"/>
      <c r="F19" s="502" t="s">
        <v>115</v>
      </c>
      <c r="G19" s="503"/>
      <c r="H19" s="498" t="s">
        <v>11</v>
      </c>
    </row>
    <row r="20" spans="1:8" x14ac:dyDescent="0.2">
      <c r="A20" s="486"/>
      <c r="B20" s="154" t="s">
        <v>116</v>
      </c>
      <c r="C20" s="155" t="s">
        <v>12</v>
      </c>
      <c r="D20" s="154" t="s">
        <v>116</v>
      </c>
      <c r="E20" s="155" t="s">
        <v>12</v>
      </c>
      <c r="F20" s="154" t="s">
        <v>116</v>
      </c>
      <c r="G20" s="155" t="s">
        <v>12</v>
      </c>
      <c r="H20" s="499"/>
    </row>
    <row r="21" spans="1:8" x14ac:dyDescent="0.2">
      <c r="A21" s="62" t="s">
        <v>15</v>
      </c>
      <c r="B21" s="71">
        <v>394517</v>
      </c>
      <c r="C21" s="70">
        <v>0.83988214481115708</v>
      </c>
      <c r="D21" s="93">
        <v>18239</v>
      </c>
      <c r="E21" s="70">
        <v>3.8828771483131762E-2</v>
      </c>
      <c r="F21" s="93">
        <v>56974</v>
      </c>
      <c r="G21" s="70">
        <v>0.12129121259279287</v>
      </c>
      <c r="H21" s="292">
        <v>469729</v>
      </c>
    </row>
    <row r="22" spans="1:8" x14ac:dyDescent="0.2">
      <c r="A22" s="34" t="s">
        <v>16</v>
      </c>
      <c r="B22" s="86">
        <v>2643783</v>
      </c>
      <c r="C22" s="56">
        <v>0.89703841057805023</v>
      </c>
      <c r="D22" s="11">
        <v>92789</v>
      </c>
      <c r="E22" s="56">
        <v>3.1483407329242492E-2</v>
      </c>
      <c r="F22" s="11">
        <v>210663</v>
      </c>
      <c r="G22" s="56">
        <v>7.1478182092707232E-2</v>
      </c>
      <c r="H22" s="19">
        <v>2947235</v>
      </c>
    </row>
    <row r="23" spans="1:8" x14ac:dyDescent="0.2">
      <c r="A23" s="36" t="s">
        <v>17</v>
      </c>
      <c r="B23" s="301">
        <v>550764</v>
      </c>
      <c r="C23" s="96">
        <v>0.91292499867395105</v>
      </c>
      <c r="D23" s="97">
        <v>10715</v>
      </c>
      <c r="E23" s="96">
        <v>1.7760767517106032E-2</v>
      </c>
      <c r="F23" s="97">
        <v>41817</v>
      </c>
      <c r="G23" s="96">
        <v>6.9314233808942874E-2</v>
      </c>
      <c r="H23" s="295">
        <v>603296</v>
      </c>
    </row>
    <row r="24" spans="1:8" x14ac:dyDescent="0.2">
      <c r="A24" s="30" t="s">
        <v>24</v>
      </c>
      <c r="B24" s="2"/>
      <c r="C24" s="2"/>
      <c r="D24" s="2"/>
      <c r="E24" s="2"/>
      <c r="F24" s="1"/>
      <c r="G24" s="1"/>
      <c r="H24" s="1"/>
    </row>
    <row r="25" spans="1:8" x14ac:dyDescent="0.2">
      <c r="B25" s="2"/>
      <c r="C25" s="2"/>
      <c r="D25" s="2"/>
      <c r="E25" s="2"/>
      <c r="F25" s="1"/>
      <c r="G25" s="1"/>
      <c r="H25" s="1"/>
    </row>
    <row r="26" spans="1:8" ht="24" customHeight="1" x14ac:dyDescent="0.2">
      <c r="A26" s="486" t="s">
        <v>18</v>
      </c>
      <c r="B26" s="478" t="s">
        <v>37</v>
      </c>
      <c r="C26" s="479"/>
      <c r="D26" s="478" t="s">
        <v>36</v>
      </c>
      <c r="E26" s="479"/>
      <c r="F26" s="502" t="s">
        <v>115</v>
      </c>
      <c r="G26" s="503"/>
      <c r="H26" s="498" t="s">
        <v>11</v>
      </c>
    </row>
    <row r="27" spans="1:8" x14ac:dyDescent="0.2">
      <c r="A27" s="486"/>
      <c r="B27" s="154" t="s">
        <v>116</v>
      </c>
      <c r="C27" s="155" t="s">
        <v>12</v>
      </c>
      <c r="D27" s="154" t="s">
        <v>116</v>
      </c>
      <c r="E27" s="155" t="s">
        <v>12</v>
      </c>
      <c r="F27" s="154" t="s">
        <v>116</v>
      </c>
      <c r="G27" s="155" t="s">
        <v>12</v>
      </c>
      <c r="H27" s="499"/>
    </row>
    <row r="28" spans="1:8" x14ac:dyDescent="0.2">
      <c r="A28" s="62" t="s">
        <v>20</v>
      </c>
      <c r="B28" s="71">
        <v>237753</v>
      </c>
      <c r="C28" s="70">
        <v>0.84073750579049544</v>
      </c>
      <c r="D28" s="93">
        <v>16072</v>
      </c>
      <c r="E28" s="70">
        <v>5.6833491872089283E-2</v>
      </c>
      <c r="F28" s="93">
        <v>28966</v>
      </c>
      <c r="G28" s="70">
        <v>0.10242900233741527</v>
      </c>
      <c r="H28" s="292">
        <v>282791</v>
      </c>
    </row>
    <row r="29" spans="1:8" x14ac:dyDescent="0.2">
      <c r="A29" s="34" t="s">
        <v>21</v>
      </c>
      <c r="B29" s="86">
        <v>1023594</v>
      </c>
      <c r="C29" s="56">
        <v>0.87007752201557242</v>
      </c>
      <c r="D29" s="11">
        <v>31109</v>
      </c>
      <c r="E29" s="56">
        <v>2.6443337526775697E-2</v>
      </c>
      <c r="F29" s="11">
        <v>121737</v>
      </c>
      <c r="G29" s="56">
        <v>0.1034791404576519</v>
      </c>
      <c r="H29" s="19">
        <v>1176440</v>
      </c>
    </row>
    <row r="30" spans="1:8" x14ac:dyDescent="0.2">
      <c r="A30" s="53" t="s">
        <v>22</v>
      </c>
      <c r="B30" s="293">
        <v>2416133</v>
      </c>
      <c r="C30" s="294">
        <v>0.90938048101170532</v>
      </c>
      <c r="D30" s="293">
        <v>76272</v>
      </c>
      <c r="E30" s="294">
        <v>2.8707139899883324E-2</v>
      </c>
      <c r="F30" s="293">
        <v>164495</v>
      </c>
      <c r="G30" s="294">
        <v>6.191237908841131E-2</v>
      </c>
      <c r="H30" s="302">
        <v>2656900</v>
      </c>
    </row>
    <row r="31" spans="1:8" x14ac:dyDescent="0.2">
      <c r="A31" s="30" t="s">
        <v>24</v>
      </c>
      <c r="B31" s="303"/>
      <c r="C31" s="304"/>
      <c r="D31" s="303"/>
      <c r="E31" s="304"/>
      <c r="F31" s="303"/>
      <c r="G31" s="304"/>
      <c r="H31" s="303"/>
    </row>
    <row r="32" spans="1:8" x14ac:dyDescent="0.2">
      <c r="B32" s="2"/>
      <c r="C32" s="2"/>
      <c r="D32" s="2"/>
      <c r="E32" s="2"/>
      <c r="F32" s="1"/>
      <c r="G32" s="1"/>
      <c r="H32" s="1"/>
    </row>
    <row r="33" spans="1:8" ht="12" customHeight="1" x14ac:dyDescent="0.2">
      <c r="A33" s="484" t="s">
        <v>209</v>
      </c>
      <c r="B33" s="478" t="s">
        <v>37</v>
      </c>
      <c r="C33" s="479"/>
      <c r="D33" s="478" t="s">
        <v>36</v>
      </c>
      <c r="E33" s="479"/>
      <c r="F33" s="502" t="s">
        <v>115</v>
      </c>
      <c r="G33" s="503"/>
      <c r="H33" s="498" t="s">
        <v>11</v>
      </c>
    </row>
    <row r="34" spans="1:8" x14ac:dyDescent="0.2">
      <c r="A34" s="500"/>
      <c r="B34" s="154" t="s">
        <v>116</v>
      </c>
      <c r="C34" s="155" t="s">
        <v>12</v>
      </c>
      <c r="D34" s="154" t="s">
        <v>116</v>
      </c>
      <c r="E34" s="155" t="s">
        <v>12</v>
      </c>
      <c r="F34" s="154" t="s">
        <v>116</v>
      </c>
      <c r="G34" s="155" t="s">
        <v>12</v>
      </c>
      <c r="H34" s="499"/>
    </row>
    <row r="35" spans="1:8" x14ac:dyDescent="0.2">
      <c r="A35" s="133" t="s">
        <v>184</v>
      </c>
      <c r="B35" s="71">
        <v>1587999</v>
      </c>
      <c r="C35" s="70">
        <v>0.90387653994931916</v>
      </c>
      <c r="D35" s="71">
        <v>34992</v>
      </c>
      <c r="E35" s="70">
        <v>1.9917171160628296E-2</v>
      </c>
      <c r="F35" s="71">
        <v>133885</v>
      </c>
      <c r="G35" s="70">
        <v>7.620628889005257E-2</v>
      </c>
      <c r="H35" s="69">
        <v>1756876</v>
      </c>
    </row>
    <row r="36" spans="1:8" x14ac:dyDescent="0.2">
      <c r="A36" s="38" t="s">
        <v>185</v>
      </c>
      <c r="B36" s="15">
        <v>2089480</v>
      </c>
      <c r="C36" s="57">
        <v>0.88565246232391159</v>
      </c>
      <c r="D36" s="15">
        <v>88461</v>
      </c>
      <c r="E36" s="57">
        <v>3.7495311019792261E-2</v>
      </c>
      <c r="F36" s="15">
        <v>181313</v>
      </c>
      <c r="G36" s="57">
        <v>7.6851802793678509E-2</v>
      </c>
      <c r="H36" s="13">
        <v>2359255</v>
      </c>
    </row>
    <row r="37" spans="1:8" x14ac:dyDescent="0.2">
      <c r="A37" s="30" t="s">
        <v>24</v>
      </c>
      <c r="B37" s="11"/>
      <c r="C37" s="138"/>
      <c r="D37" s="11"/>
      <c r="E37" s="138"/>
      <c r="F37" s="11"/>
      <c r="G37" s="138"/>
      <c r="H37" s="11"/>
    </row>
    <row r="38" spans="1:8" x14ac:dyDescent="0.2">
      <c r="B38" s="11"/>
      <c r="C38" s="138"/>
      <c r="D38" s="11"/>
      <c r="E38" s="138"/>
      <c r="F38" s="11"/>
      <c r="G38" s="138"/>
      <c r="H38" s="11"/>
    </row>
    <row r="39" spans="1:8" ht="12" customHeight="1" x14ac:dyDescent="0.2"/>
    <row r="40" spans="1:8" ht="12.75" customHeight="1" x14ac:dyDescent="0.2">
      <c r="A40" s="516" t="s">
        <v>181</v>
      </c>
      <c r="B40" s="518" t="s">
        <v>37</v>
      </c>
      <c r="C40" s="519"/>
      <c r="D40" s="518" t="s">
        <v>36</v>
      </c>
      <c r="E40" s="519"/>
      <c r="F40" s="518" t="s">
        <v>115</v>
      </c>
      <c r="G40" s="519"/>
      <c r="H40" s="523" t="s">
        <v>11</v>
      </c>
    </row>
    <row r="41" spans="1:8" x14ac:dyDescent="0.2">
      <c r="A41" s="517"/>
      <c r="B41" s="223" t="s">
        <v>116</v>
      </c>
      <c r="C41" s="224" t="s">
        <v>12</v>
      </c>
      <c r="D41" s="223" t="s">
        <v>116</v>
      </c>
      <c r="E41" s="224" t="s">
        <v>12</v>
      </c>
      <c r="F41" s="223" t="s">
        <v>116</v>
      </c>
      <c r="G41" s="224" t="s">
        <v>12</v>
      </c>
      <c r="H41" s="523"/>
    </row>
    <row r="42" spans="1:8" x14ac:dyDescent="0.2">
      <c r="A42" s="213" t="s">
        <v>163</v>
      </c>
      <c r="B42" s="184">
        <v>36320</v>
      </c>
      <c r="C42" s="174">
        <v>0.87621529034281442</v>
      </c>
      <c r="D42" s="184">
        <v>447</v>
      </c>
      <c r="E42" s="174">
        <v>1.0783817036983426E-2</v>
      </c>
      <c r="F42" s="184">
        <v>4684</v>
      </c>
      <c r="G42" s="174">
        <v>0.11300089262020217</v>
      </c>
      <c r="H42" s="173">
        <v>41451</v>
      </c>
    </row>
    <row r="43" spans="1:8" x14ac:dyDescent="0.2">
      <c r="A43" s="206" t="s">
        <v>180</v>
      </c>
      <c r="B43" s="189">
        <v>289837</v>
      </c>
      <c r="C43" s="168">
        <v>0.9060662425559185</v>
      </c>
      <c r="D43" s="189">
        <v>12006</v>
      </c>
      <c r="E43" s="168">
        <v>3.7532238148084471E-2</v>
      </c>
      <c r="F43" s="189">
        <v>18043</v>
      </c>
      <c r="G43" s="168">
        <v>5.6404645419447612E-2</v>
      </c>
      <c r="H43" s="169">
        <v>319885</v>
      </c>
    </row>
    <row r="44" spans="1:8" x14ac:dyDescent="0.2">
      <c r="A44" s="213" t="s">
        <v>164</v>
      </c>
      <c r="B44" s="178">
        <v>1114802</v>
      </c>
      <c r="C44" s="191">
        <v>0.82682166702019877</v>
      </c>
      <c r="D44" s="178">
        <v>110303</v>
      </c>
      <c r="E44" s="191">
        <v>8.180906594832893E-2</v>
      </c>
      <c r="F44" s="178">
        <v>123193</v>
      </c>
      <c r="G44" s="191">
        <v>9.1369267031472273E-2</v>
      </c>
      <c r="H44" s="192">
        <v>1348298</v>
      </c>
    </row>
    <row r="45" spans="1:8" x14ac:dyDescent="0.2">
      <c r="A45" s="206" t="s">
        <v>174</v>
      </c>
      <c r="B45" s="189">
        <v>177569</v>
      </c>
      <c r="C45" s="168">
        <v>0.88554258926790341</v>
      </c>
      <c r="D45" s="189">
        <v>6079</v>
      </c>
      <c r="E45" s="168">
        <v>3.0316177937362857E-2</v>
      </c>
      <c r="F45" s="189">
        <v>16872</v>
      </c>
      <c r="G45" s="168">
        <v>8.4141232794733692E-2</v>
      </c>
      <c r="H45" s="169">
        <v>200520</v>
      </c>
    </row>
    <row r="46" spans="1:8" x14ac:dyDescent="0.2">
      <c r="A46" s="213" t="s">
        <v>203</v>
      </c>
      <c r="B46" s="193">
        <v>281376</v>
      </c>
      <c r="C46" s="191">
        <v>0.85939165518779037</v>
      </c>
      <c r="D46" s="193">
        <v>8290</v>
      </c>
      <c r="E46" s="191">
        <v>2.5319703249412823E-2</v>
      </c>
      <c r="F46" s="193">
        <v>37747</v>
      </c>
      <c r="G46" s="191">
        <v>0.11528864156279683</v>
      </c>
      <c r="H46" s="243">
        <v>327413</v>
      </c>
    </row>
    <row r="47" spans="1:8" x14ac:dyDescent="0.2">
      <c r="A47" s="206" t="s">
        <v>165</v>
      </c>
      <c r="B47" s="189">
        <v>152024</v>
      </c>
      <c r="C47" s="168">
        <v>0.89676448901341987</v>
      </c>
      <c r="D47" s="189">
        <v>7408</v>
      </c>
      <c r="E47" s="168">
        <v>4.3698569532517328E-2</v>
      </c>
      <c r="F47" s="189">
        <v>10092</v>
      </c>
      <c r="G47" s="168">
        <v>5.9531042619082729E-2</v>
      </c>
      <c r="H47" s="169">
        <v>169525</v>
      </c>
    </row>
    <row r="48" spans="1:8" x14ac:dyDescent="0.2">
      <c r="A48" s="213" t="s">
        <v>205</v>
      </c>
      <c r="B48" s="178">
        <v>148633</v>
      </c>
      <c r="C48" s="191">
        <v>0.85243917826131843</v>
      </c>
      <c r="D48" s="178">
        <v>3576</v>
      </c>
      <c r="E48" s="191">
        <v>2.0509055872265747E-2</v>
      </c>
      <c r="F48" s="178">
        <v>22153</v>
      </c>
      <c r="G48" s="191">
        <v>0.12705176586641584</v>
      </c>
      <c r="H48" s="192">
        <v>174362</v>
      </c>
    </row>
    <row r="49" spans="1:8" x14ac:dyDescent="0.2">
      <c r="A49" s="206" t="s">
        <v>166</v>
      </c>
      <c r="B49" s="189">
        <v>28314</v>
      </c>
      <c r="C49" s="168">
        <v>0.8777901785714286</v>
      </c>
      <c r="D49" s="189">
        <v>316</v>
      </c>
      <c r="E49" s="168">
        <v>9.796626984126984E-3</v>
      </c>
      <c r="F49" s="189">
        <v>3626</v>
      </c>
      <c r="G49" s="168">
        <v>0.11241319444444445</v>
      </c>
      <c r="H49" s="169">
        <v>32256</v>
      </c>
    </row>
    <row r="50" spans="1:8" x14ac:dyDescent="0.2">
      <c r="A50" s="213" t="s">
        <v>179</v>
      </c>
      <c r="B50" s="193">
        <v>64953</v>
      </c>
      <c r="C50" s="191">
        <v>0.853880738286796</v>
      </c>
      <c r="D50" s="193">
        <v>3255</v>
      </c>
      <c r="E50" s="191">
        <v>4.279066098753747E-2</v>
      </c>
      <c r="F50" s="193">
        <v>7860</v>
      </c>
      <c r="G50" s="191">
        <v>0.10332860072566651</v>
      </c>
      <c r="H50" s="243">
        <v>76068</v>
      </c>
    </row>
    <row r="51" spans="1:8" x14ac:dyDescent="0.2">
      <c r="A51" s="206" t="s">
        <v>176</v>
      </c>
      <c r="B51" s="189">
        <v>65556</v>
      </c>
      <c r="C51" s="168">
        <v>0.920458853428062</v>
      </c>
      <c r="D51" s="189">
        <v>1432</v>
      </c>
      <c r="E51" s="168">
        <v>2.0106429283497845E-2</v>
      </c>
      <c r="F51" s="189">
        <v>4233</v>
      </c>
      <c r="G51" s="168">
        <v>5.9434717288440207E-2</v>
      </c>
      <c r="H51" s="169">
        <v>71221</v>
      </c>
    </row>
    <row r="52" spans="1:8" x14ac:dyDescent="0.2">
      <c r="A52" s="213" t="s">
        <v>207</v>
      </c>
      <c r="B52" s="178">
        <v>486567</v>
      </c>
      <c r="C52" s="191">
        <v>0.94066233615589834</v>
      </c>
      <c r="D52" s="178">
        <v>9614</v>
      </c>
      <c r="E52" s="191">
        <v>1.8586397556354637E-2</v>
      </c>
      <c r="F52" s="178">
        <v>21078</v>
      </c>
      <c r="G52" s="191">
        <v>4.0749333024011139E-2</v>
      </c>
      <c r="H52" s="192">
        <v>517260</v>
      </c>
    </row>
    <row r="53" spans="1:8" x14ac:dyDescent="0.2">
      <c r="A53" s="206" t="s">
        <v>178</v>
      </c>
      <c r="B53" s="189">
        <v>68701</v>
      </c>
      <c r="C53" s="168">
        <v>0.88389835960115792</v>
      </c>
      <c r="D53" s="189">
        <v>2102</v>
      </c>
      <c r="E53" s="168">
        <v>2.7044065615953683E-2</v>
      </c>
      <c r="F53" s="189">
        <v>6922</v>
      </c>
      <c r="G53" s="168">
        <v>8.9057574782888393E-2</v>
      </c>
      <c r="H53" s="169">
        <v>77725</v>
      </c>
    </row>
    <row r="54" spans="1:8" x14ac:dyDescent="0.2">
      <c r="A54" s="213" t="s">
        <v>167</v>
      </c>
      <c r="B54" s="193">
        <v>55386</v>
      </c>
      <c r="C54" s="191">
        <v>0.89092283687486928</v>
      </c>
      <c r="D54" s="193">
        <v>899</v>
      </c>
      <c r="E54" s="191">
        <v>1.4461048466228064E-2</v>
      </c>
      <c r="F54" s="193">
        <v>5882</v>
      </c>
      <c r="G54" s="191">
        <v>9.4616114658902628E-2</v>
      </c>
      <c r="H54" s="243">
        <v>62167</v>
      </c>
    </row>
    <row r="55" spans="1:8" x14ac:dyDescent="0.2">
      <c r="A55" s="206" t="s">
        <v>168</v>
      </c>
      <c r="B55" s="189">
        <v>45017</v>
      </c>
      <c r="C55" s="168">
        <v>0.91749719759502701</v>
      </c>
      <c r="D55" s="189">
        <v>870</v>
      </c>
      <c r="E55" s="168">
        <v>1.773158055640477E-2</v>
      </c>
      <c r="F55" s="189">
        <v>3178</v>
      </c>
      <c r="G55" s="168">
        <v>6.477122184856822E-2</v>
      </c>
      <c r="H55" s="169">
        <v>49065</v>
      </c>
    </row>
    <row r="56" spans="1:8" x14ac:dyDescent="0.2">
      <c r="A56" s="213" t="s">
        <v>204</v>
      </c>
      <c r="B56" s="178">
        <v>90576</v>
      </c>
      <c r="C56" s="191">
        <v>0.88384074941451995</v>
      </c>
      <c r="D56" s="178">
        <v>4886</v>
      </c>
      <c r="E56" s="191">
        <v>4.7677595628415302E-2</v>
      </c>
      <c r="F56" s="178">
        <v>7018</v>
      </c>
      <c r="G56" s="191">
        <v>6.8481654957064791E-2</v>
      </c>
      <c r="H56" s="192">
        <v>102480</v>
      </c>
    </row>
    <row r="57" spans="1:8" x14ac:dyDescent="0.2">
      <c r="A57" s="206" t="s">
        <v>161</v>
      </c>
      <c r="B57" s="189">
        <v>43419</v>
      </c>
      <c r="C57" s="168">
        <v>0.84119265344079353</v>
      </c>
      <c r="D57" s="189">
        <v>2255</v>
      </c>
      <c r="E57" s="168">
        <v>4.3688003719776811E-2</v>
      </c>
      <c r="F57" s="189">
        <v>5942</v>
      </c>
      <c r="G57" s="168">
        <v>0.11511934283942964</v>
      </c>
      <c r="H57" s="169">
        <v>51616</v>
      </c>
    </row>
    <row r="58" spans="1:8" x14ac:dyDescent="0.2">
      <c r="A58" s="213" t="s">
        <v>162</v>
      </c>
      <c r="B58" s="193">
        <v>18576</v>
      </c>
      <c r="C58" s="191">
        <v>0.93841879262440009</v>
      </c>
      <c r="D58" s="193">
        <v>379</v>
      </c>
      <c r="E58" s="191">
        <v>1.9146249052791109E-2</v>
      </c>
      <c r="F58" s="193">
        <v>839</v>
      </c>
      <c r="G58" s="191">
        <v>4.2384440515281639E-2</v>
      </c>
      <c r="H58" s="243">
        <v>19795</v>
      </c>
    </row>
    <row r="59" spans="1:8" x14ac:dyDescent="0.2">
      <c r="A59" s="206" t="s">
        <v>169</v>
      </c>
      <c r="B59" s="189">
        <v>24530</v>
      </c>
      <c r="C59" s="168">
        <v>0.81649635522417863</v>
      </c>
      <c r="D59" s="189">
        <v>3282</v>
      </c>
      <c r="E59" s="168">
        <v>0.10924341776786606</v>
      </c>
      <c r="F59" s="189">
        <v>2231</v>
      </c>
      <c r="G59" s="168">
        <v>7.426022700795526E-2</v>
      </c>
      <c r="H59" s="169">
        <v>30043</v>
      </c>
    </row>
    <row r="60" spans="1:8" x14ac:dyDescent="0.2">
      <c r="A60" s="213" t="s">
        <v>177</v>
      </c>
      <c r="B60" s="178">
        <v>73327</v>
      </c>
      <c r="C60" s="191">
        <v>0.87109458528356576</v>
      </c>
      <c r="D60" s="178">
        <v>3628</v>
      </c>
      <c r="E60" s="191">
        <v>4.3099147045546342E-2</v>
      </c>
      <c r="F60" s="178">
        <v>7224</v>
      </c>
      <c r="G60" s="191">
        <v>8.5818147259378932E-2</v>
      </c>
      <c r="H60" s="192">
        <v>84178</v>
      </c>
    </row>
    <row r="61" spans="1:8" x14ac:dyDescent="0.2">
      <c r="A61" s="206" t="s">
        <v>170</v>
      </c>
      <c r="B61" s="189">
        <v>42579</v>
      </c>
      <c r="C61" s="168">
        <v>0.87652592790826933</v>
      </c>
      <c r="D61" s="189">
        <v>474</v>
      </c>
      <c r="E61" s="168">
        <v>9.757704263334499E-3</v>
      </c>
      <c r="F61" s="189">
        <v>5524</v>
      </c>
      <c r="G61" s="168">
        <v>0.11371636782839616</v>
      </c>
      <c r="H61" s="169">
        <v>48577</v>
      </c>
    </row>
    <row r="62" spans="1:8" x14ac:dyDescent="0.2">
      <c r="A62" s="213" t="s">
        <v>171</v>
      </c>
      <c r="B62" s="193">
        <v>31996</v>
      </c>
      <c r="C62" s="191">
        <v>0.94539652523342399</v>
      </c>
      <c r="D62" s="193">
        <v>276</v>
      </c>
      <c r="E62" s="191">
        <v>8.1550644131899303E-3</v>
      </c>
      <c r="F62" s="193">
        <v>1573</v>
      </c>
      <c r="G62" s="191">
        <v>4.6477957688216526E-2</v>
      </c>
      <c r="H62" s="243">
        <v>33844</v>
      </c>
    </row>
    <row r="63" spans="1:8" x14ac:dyDescent="0.2">
      <c r="A63" s="206" t="s">
        <v>172</v>
      </c>
      <c r="B63" s="189">
        <v>76936</v>
      </c>
      <c r="C63" s="168">
        <v>0.8545880680240372</v>
      </c>
      <c r="D63" s="189">
        <v>3467</v>
      </c>
      <c r="E63" s="168">
        <v>3.8510669021515766E-2</v>
      </c>
      <c r="F63" s="189">
        <v>9624</v>
      </c>
      <c r="G63" s="168">
        <v>0.106901262954447</v>
      </c>
      <c r="H63" s="169">
        <v>90027</v>
      </c>
    </row>
    <row r="64" spans="1:8" x14ac:dyDescent="0.2">
      <c r="A64" s="213" t="s">
        <v>173</v>
      </c>
      <c r="B64" s="178">
        <v>79561</v>
      </c>
      <c r="C64" s="191">
        <v>0.82434672689972444</v>
      </c>
      <c r="D64" s="178">
        <v>7138</v>
      </c>
      <c r="E64" s="191">
        <v>7.3958182232629469E-2</v>
      </c>
      <c r="F64" s="178">
        <v>9815</v>
      </c>
      <c r="G64" s="191">
        <v>0.10169509086764615</v>
      </c>
      <c r="H64" s="192">
        <v>96514</v>
      </c>
    </row>
    <row r="65" spans="1:8" x14ac:dyDescent="0.2">
      <c r="A65" s="216" t="s">
        <v>11</v>
      </c>
      <c r="B65" s="351">
        <v>3496555</v>
      </c>
      <c r="C65" s="352">
        <v>0.86886279787559983</v>
      </c>
      <c r="D65" s="351">
        <v>192381</v>
      </c>
      <c r="E65" s="352">
        <v>4.7804966293424754E-2</v>
      </c>
      <c r="F65" s="351">
        <v>335353</v>
      </c>
      <c r="G65" s="352">
        <v>8.3332235830975362E-2</v>
      </c>
      <c r="H65" s="180">
        <v>4024289</v>
      </c>
    </row>
    <row r="66" spans="1:8" x14ac:dyDescent="0.2">
      <c r="A66" s="228" t="s">
        <v>24</v>
      </c>
    </row>
    <row r="67" spans="1:8" x14ac:dyDescent="0.2">
      <c r="A67" s="239" t="s">
        <v>311</v>
      </c>
    </row>
  </sheetData>
  <mergeCells count="27">
    <mergeCell ref="H19:H20"/>
    <mergeCell ref="A6:H6"/>
    <mergeCell ref="A11:A13"/>
    <mergeCell ref="B11:H11"/>
    <mergeCell ref="B12:C12"/>
    <mergeCell ref="D12:E12"/>
    <mergeCell ref="F19:G19"/>
    <mergeCell ref="A19:A20"/>
    <mergeCell ref="F12:G12"/>
    <mergeCell ref="H12:H13"/>
    <mergeCell ref="B19:C19"/>
    <mergeCell ref="D19:E19"/>
    <mergeCell ref="H26:H27"/>
    <mergeCell ref="D26:E26"/>
    <mergeCell ref="F26:G26"/>
    <mergeCell ref="A40:A41"/>
    <mergeCell ref="F40:G40"/>
    <mergeCell ref="H40:H41"/>
    <mergeCell ref="H33:H34"/>
    <mergeCell ref="F33:G33"/>
    <mergeCell ref="A33:A34"/>
    <mergeCell ref="B40:C40"/>
    <mergeCell ref="B33:C33"/>
    <mergeCell ref="D40:E40"/>
    <mergeCell ref="A26:A27"/>
    <mergeCell ref="B26:C26"/>
    <mergeCell ref="D33:E33"/>
  </mergeCells>
  <phoneticPr fontId="0" type="noConversion"/>
  <pageMargins left="0.75" right="0.75" top="1" bottom="1" header="0" footer="0"/>
  <pageSetup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49"/>
  <dimension ref="A6:L67"/>
  <sheetViews>
    <sheetView showGridLines="0" zoomScale="70" zoomScaleNormal="70" workbookViewId="0">
      <selection activeCell="L35" sqref="L35:L36"/>
    </sheetView>
  </sheetViews>
  <sheetFormatPr baseColWidth="10" defaultRowHeight="12" x14ac:dyDescent="0.2"/>
  <cols>
    <col min="1" max="1" width="24" style="30" customWidth="1"/>
    <col min="2" max="2" width="19.42578125" style="30" customWidth="1"/>
    <col min="3" max="3" width="7.85546875" style="30" customWidth="1"/>
    <col min="4" max="4" width="14.140625" style="30" customWidth="1"/>
    <col min="5" max="5" width="12.140625" style="30" customWidth="1"/>
    <col min="6" max="6" width="11.7109375" style="30" customWidth="1"/>
    <col min="7" max="7" width="14.42578125" style="30" customWidth="1"/>
    <col min="8" max="8" width="13.5703125" style="30" customWidth="1"/>
    <col min="9" max="9" width="14.42578125" style="30" customWidth="1"/>
    <col min="10" max="10" width="12.85546875" style="30" customWidth="1"/>
    <col min="11" max="11" width="14.42578125" style="30" customWidth="1"/>
    <col min="12" max="12" width="13.28515625" style="30" customWidth="1"/>
    <col min="13" max="16384" width="11.42578125" style="30"/>
  </cols>
  <sheetData>
    <row r="6" spans="1:12" s="28" customFormat="1" ht="16.5" x14ac:dyDescent="0.2">
      <c r="A6" s="473" t="s">
        <v>1</v>
      </c>
      <c r="B6" s="473"/>
      <c r="C6" s="473"/>
      <c r="D6" s="473"/>
      <c r="E6" s="473"/>
      <c r="F6" s="473"/>
      <c r="G6" s="473"/>
      <c r="H6" s="473"/>
      <c r="I6" s="473"/>
      <c r="J6" s="473"/>
      <c r="K6" s="473"/>
      <c r="L6" s="473"/>
    </row>
    <row r="7" spans="1:12" ht="15" customHeight="1" x14ac:dyDescent="0.2">
      <c r="A7" s="29" t="s">
        <v>117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ht="15" customHeight="1" x14ac:dyDescent="0.2">
      <c r="A8" s="29" t="s">
        <v>313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ht="15" customHeight="1" x14ac:dyDescent="0.2">
      <c r="A9" s="29" t="s">
        <v>3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ht="15" customHeight="1" x14ac:dyDescent="0.2">
      <c r="A10" s="31" t="s">
        <v>314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29"/>
    </row>
    <row r="11" spans="1:12" ht="14.25" x14ac:dyDescent="0.25">
      <c r="A11" s="474" t="s">
        <v>13</v>
      </c>
      <c r="B11" s="477"/>
      <c r="C11" s="477"/>
      <c r="D11" s="477"/>
      <c r="E11" s="477"/>
      <c r="F11" s="477"/>
      <c r="G11" s="477"/>
      <c r="H11" s="477"/>
      <c r="I11" s="477"/>
      <c r="J11" s="477"/>
      <c r="K11" s="477"/>
      <c r="L11" s="477"/>
    </row>
    <row r="12" spans="1:12" ht="20.25" customHeight="1" x14ac:dyDescent="0.2">
      <c r="A12" s="475"/>
      <c r="B12" s="502" t="s">
        <v>118</v>
      </c>
      <c r="C12" s="503"/>
      <c r="D12" s="502" t="s">
        <v>119</v>
      </c>
      <c r="E12" s="503"/>
      <c r="F12" s="502" t="s">
        <v>120</v>
      </c>
      <c r="G12" s="503"/>
      <c r="H12" s="502" t="s">
        <v>121</v>
      </c>
      <c r="I12" s="503"/>
      <c r="J12" s="502" t="s">
        <v>122</v>
      </c>
      <c r="K12" s="503"/>
      <c r="L12" s="498" t="s">
        <v>11</v>
      </c>
    </row>
    <row r="13" spans="1:12" ht="17.25" customHeight="1" x14ac:dyDescent="0.2">
      <c r="A13" s="476"/>
      <c r="B13" s="32" t="s">
        <v>116</v>
      </c>
      <c r="C13" s="33" t="s">
        <v>12</v>
      </c>
      <c r="D13" s="32" t="s">
        <v>116</v>
      </c>
      <c r="E13" s="33" t="s">
        <v>12</v>
      </c>
      <c r="F13" s="32" t="s">
        <v>116</v>
      </c>
      <c r="G13" s="33" t="s">
        <v>12</v>
      </c>
      <c r="H13" s="32" t="s">
        <v>116</v>
      </c>
      <c r="I13" s="33" t="s">
        <v>12</v>
      </c>
      <c r="J13" s="32" t="s">
        <v>116</v>
      </c>
      <c r="K13" s="33" t="s">
        <v>12</v>
      </c>
      <c r="L13" s="499"/>
    </row>
    <row r="14" spans="1:12" ht="24" x14ac:dyDescent="0.2">
      <c r="A14" s="61" t="s">
        <v>3</v>
      </c>
      <c r="B14" s="130">
        <v>2540449</v>
      </c>
      <c r="C14" s="143">
        <v>0.69081245853138562</v>
      </c>
      <c r="D14" s="130">
        <v>2834918</v>
      </c>
      <c r="E14" s="143">
        <v>0.77088604152843798</v>
      </c>
      <c r="F14" s="130">
        <v>183330</v>
      </c>
      <c r="G14" s="143">
        <v>4.9852072614942844E-2</v>
      </c>
      <c r="H14" s="130">
        <v>19296</v>
      </c>
      <c r="I14" s="143">
        <v>5.2470713640862766E-3</v>
      </c>
      <c r="J14" s="130">
        <v>1068790</v>
      </c>
      <c r="K14" s="143">
        <v>0.29063108432948648</v>
      </c>
      <c r="L14" s="131">
        <v>3677480</v>
      </c>
    </row>
    <row r="15" spans="1:12" x14ac:dyDescent="0.2">
      <c r="A15" s="34" t="s">
        <v>4</v>
      </c>
      <c r="B15" s="124">
        <v>1026823</v>
      </c>
      <c r="C15" s="144">
        <v>0.69142325764299173</v>
      </c>
      <c r="D15" s="124">
        <v>1140143</v>
      </c>
      <c r="E15" s="144">
        <v>0.76772860292265899</v>
      </c>
      <c r="F15" s="124">
        <v>59571</v>
      </c>
      <c r="G15" s="144">
        <v>4.0112828482660262E-2</v>
      </c>
      <c r="H15" s="124">
        <v>4150</v>
      </c>
      <c r="I15" s="144">
        <v>2.7944509610891223E-3</v>
      </c>
      <c r="J15" s="124">
        <v>448779</v>
      </c>
      <c r="K15" s="144">
        <v>0.30219058020882295</v>
      </c>
      <c r="L15" s="278">
        <v>1485086</v>
      </c>
    </row>
    <row r="16" spans="1:12" x14ac:dyDescent="0.2">
      <c r="A16" s="36" t="s">
        <v>5</v>
      </c>
      <c r="B16" s="127">
        <v>1513626</v>
      </c>
      <c r="C16" s="145">
        <v>0.69039902973600076</v>
      </c>
      <c r="D16" s="127">
        <v>1694775</v>
      </c>
      <c r="E16" s="145">
        <v>0.7730251829849849</v>
      </c>
      <c r="F16" s="127">
        <v>123760</v>
      </c>
      <c r="G16" s="145">
        <v>5.6449733236696158E-2</v>
      </c>
      <c r="H16" s="127">
        <v>15147</v>
      </c>
      <c r="I16" s="145">
        <v>6.9088890541066312E-3</v>
      </c>
      <c r="J16" s="127">
        <v>620010</v>
      </c>
      <c r="K16" s="145">
        <v>0.28280057453202961</v>
      </c>
      <c r="L16" s="279">
        <v>2192393</v>
      </c>
    </row>
    <row r="17" spans="1:12" x14ac:dyDescent="0.2">
      <c r="A17" s="30" t="s">
        <v>24</v>
      </c>
      <c r="B17" s="5"/>
      <c r="C17" s="146"/>
      <c r="D17" s="5"/>
      <c r="E17" s="146"/>
      <c r="F17" s="5"/>
      <c r="G17" s="146"/>
      <c r="H17" s="5"/>
      <c r="I17" s="146"/>
      <c r="J17" s="5"/>
      <c r="K17" s="146"/>
      <c r="L17" s="60"/>
    </row>
    <row r="18" spans="1:12" x14ac:dyDescent="0.2">
      <c r="B18" s="5"/>
      <c r="C18" s="146"/>
      <c r="D18" s="5"/>
      <c r="E18" s="146"/>
      <c r="F18" s="5"/>
      <c r="G18" s="146"/>
      <c r="H18" s="5"/>
      <c r="I18" s="146"/>
      <c r="J18" s="5"/>
      <c r="K18" s="146"/>
      <c r="L18" s="60"/>
    </row>
    <row r="19" spans="1:12" ht="12" customHeight="1" x14ac:dyDescent="0.2">
      <c r="A19" s="486" t="s">
        <v>14</v>
      </c>
      <c r="B19" s="502" t="s">
        <v>146</v>
      </c>
      <c r="C19" s="503"/>
      <c r="D19" s="502" t="s">
        <v>147</v>
      </c>
      <c r="E19" s="503"/>
      <c r="F19" s="502" t="s">
        <v>148</v>
      </c>
      <c r="G19" s="503"/>
      <c r="H19" s="502" t="s">
        <v>149</v>
      </c>
      <c r="I19" s="503"/>
      <c r="J19" s="502" t="s">
        <v>150</v>
      </c>
      <c r="K19" s="503" t="s">
        <v>106</v>
      </c>
      <c r="L19" s="526" t="s">
        <v>11</v>
      </c>
    </row>
    <row r="20" spans="1:12" x14ac:dyDescent="0.2">
      <c r="A20" s="486"/>
      <c r="B20" s="58" t="s">
        <v>116</v>
      </c>
      <c r="C20" s="59" t="s">
        <v>12</v>
      </c>
      <c r="D20" s="58" t="s">
        <v>116</v>
      </c>
      <c r="E20" s="59" t="s">
        <v>12</v>
      </c>
      <c r="F20" s="58" t="s">
        <v>116</v>
      </c>
      <c r="G20" s="59" t="s">
        <v>12</v>
      </c>
      <c r="H20" s="58" t="s">
        <v>116</v>
      </c>
      <c r="I20" s="59" t="s">
        <v>12</v>
      </c>
      <c r="J20" s="58" t="s">
        <v>116</v>
      </c>
      <c r="K20" s="59" t="s">
        <v>12</v>
      </c>
      <c r="L20" s="527"/>
    </row>
    <row r="21" spans="1:12" x14ac:dyDescent="0.2">
      <c r="A21" s="62" t="s">
        <v>15</v>
      </c>
      <c r="B21" s="125">
        <v>301678</v>
      </c>
      <c r="C21" s="147">
        <v>0.76467680733656596</v>
      </c>
      <c r="D21" s="125">
        <v>284030</v>
      </c>
      <c r="E21" s="147">
        <v>0.71994362727081473</v>
      </c>
      <c r="F21" s="125">
        <v>11698</v>
      </c>
      <c r="G21" s="147">
        <v>2.9651447212667641E-2</v>
      </c>
      <c r="H21" s="125">
        <v>1652</v>
      </c>
      <c r="I21" s="147">
        <v>4.1873987686208702E-3</v>
      </c>
      <c r="J21" s="125">
        <v>117678</v>
      </c>
      <c r="K21" s="147">
        <v>0.29828372414876925</v>
      </c>
      <c r="L21" s="282">
        <v>394517</v>
      </c>
    </row>
    <row r="22" spans="1:12" x14ac:dyDescent="0.2">
      <c r="A22" s="34" t="s">
        <v>16</v>
      </c>
      <c r="B22" s="124">
        <v>1818679</v>
      </c>
      <c r="C22" s="144">
        <v>0.68790781996858286</v>
      </c>
      <c r="D22" s="124">
        <v>2067770</v>
      </c>
      <c r="E22" s="144">
        <v>0.78212546188548759</v>
      </c>
      <c r="F22" s="124">
        <v>140980</v>
      </c>
      <c r="G22" s="144">
        <v>5.3325102703209754E-2</v>
      </c>
      <c r="H22" s="124">
        <v>13149</v>
      </c>
      <c r="I22" s="144">
        <v>4.9735549400234435E-3</v>
      </c>
      <c r="J22" s="124">
        <v>742072</v>
      </c>
      <c r="K22" s="144">
        <v>0.28068566898266611</v>
      </c>
      <c r="L22" s="278">
        <v>2643783</v>
      </c>
    </row>
    <row r="23" spans="1:12" x14ac:dyDescent="0.2">
      <c r="A23" s="36" t="s">
        <v>17</v>
      </c>
      <c r="B23" s="127">
        <v>360695</v>
      </c>
      <c r="C23" s="145">
        <v>0.65489937613932647</v>
      </c>
      <c r="D23" s="127">
        <v>424287</v>
      </c>
      <c r="E23" s="145">
        <v>0.77036080789594086</v>
      </c>
      <c r="F23" s="127">
        <v>25686</v>
      </c>
      <c r="G23" s="145">
        <v>4.6637035100333353E-2</v>
      </c>
      <c r="H23" s="127">
        <v>4252</v>
      </c>
      <c r="I23" s="145">
        <v>7.7201850520368072E-3</v>
      </c>
      <c r="J23" s="127">
        <v>185629</v>
      </c>
      <c r="K23" s="145">
        <v>0.33703909478469907</v>
      </c>
      <c r="L23" s="279">
        <v>550764</v>
      </c>
    </row>
    <row r="24" spans="1:12" x14ac:dyDescent="0.2">
      <c r="A24" s="30" t="s">
        <v>24</v>
      </c>
      <c r="B24" s="2"/>
      <c r="C24" s="146"/>
      <c r="D24" s="2"/>
      <c r="E24" s="146"/>
      <c r="F24" s="2"/>
      <c r="G24" s="146"/>
      <c r="H24" s="2"/>
      <c r="I24" s="146"/>
      <c r="J24" s="2"/>
      <c r="K24" s="146"/>
      <c r="L24" s="60"/>
    </row>
    <row r="25" spans="1:12" x14ac:dyDescent="0.2">
      <c r="B25" s="2"/>
      <c r="C25" s="146"/>
      <c r="D25" s="2"/>
      <c r="E25" s="146"/>
      <c r="F25" s="2"/>
      <c r="G25" s="146"/>
      <c r="H25" s="2"/>
      <c r="I25" s="146"/>
      <c r="J25" s="2"/>
      <c r="K25" s="146"/>
      <c r="L25" s="60"/>
    </row>
    <row r="26" spans="1:12" ht="12" customHeight="1" x14ac:dyDescent="0.2">
      <c r="A26" s="486" t="s">
        <v>18</v>
      </c>
      <c r="B26" s="502" t="s">
        <v>146</v>
      </c>
      <c r="C26" s="503"/>
      <c r="D26" s="502" t="s">
        <v>147</v>
      </c>
      <c r="E26" s="503"/>
      <c r="F26" s="502" t="s">
        <v>148</v>
      </c>
      <c r="G26" s="503"/>
      <c r="H26" s="502" t="s">
        <v>149</v>
      </c>
      <c r="I26" s="503"/>
      <c r="J26" s="502" t="s">
        <v>150</v>
      </c>
      <c r="K26" s="503" t="s">
        <v>106</v>
      </c>
      <c r="L26" s="526" t="s">
        <v>11</v>
      </c>
    </row>
    <row r="27" spans="1:12" x14ac:dyDescent="0.2">
      <c r="A27" s="486"/>
      <c r="B27" s="58" t="s">
        <v>116</v>
      </c>
      <c r="C27" s="59" t="s">
        <v>12</v>
      </c>
      <c r="D27" s="58" t="s">
        <v>116</v>
      </c>
      <c r="E27" s="59" t="s">
        <v>12</v>
      </c>
      <c r="F27" s="58" t="s">
        <v>116</v>
      </c>
      <c r="G27" s="59" t="s">
        <v>12</v>
      </c>
      <c r="H27" s="58" t="s">
        <v>116</v>
      </c>
      <c r="I27" s="59" t="s">
        <v>12</v>
      </c>
      <c r="J27" s="58" t="s">
        <v>116</v>
      </c>
      <c r="K27" s="59" t="s">
        <v>12</v>
      </c>
      <c r="L27" s="527"/>
    </row>
    <row r="28" spans="1:12" x14ac:dyDescent="0.2">
      <c r="A28" s="62" t="s">
        <v>20</v>
      </c>
      <c r="B28" s="305">
        <v>145169</v>
      </c>
      <c r="C28" s="148">
        <v>0.61058745841272244</v>
      </c>
      <c r="D28" s="125">
        <v>205992</v>
      </c>
      <c r="E28" s="148">
        <v>0.86641178029299315</v>
      </c>
      <c r="F28" s="125">
        <v>15977</v>
      </c>
      <c r="G28" s="148">
        <v>6.7199993270326774E-2</v>
      </c>
      <c r="H28" s="125">
        <v>4267</v>
      </c>
      <c r="I28" s="148">
        <v>1.7947197301401034E-2</v>
      </c>
      <c r="J28" s="125">
        <v>52540</v>
      </c>
      <c r="K28" s="148">
        <v>0.22098564476578633</v>
      </c>
      <c r="L28" s="282">
        <v>237753</v>
      </c>
    </row>
    <row r="29" spans="1:12" x14ac:dyDescent="0.2">
      <c r="A29" s="34" t="s">
        <v>21</v>
      </c>
      <c r="B29" s="306">
        <v>702332</v>
      </c>
      <c r="C29" s="144">
        <v>0.68614313878354116</v>
      </c>
      <c r="D29" s="124">
        <v>798274</v>
      </c>
      <c r="E29" s="144">
        <v>0.77987366084599952</v>
      </c>
      <c r="F29" s="124">
        <v>54536</v>
      </c>
      <c r="G29" s="144">
        <v>5.3278936765944307E-2</v>
      </c>
      <c r="H29" s="124">
        <v>10517</v>
      </c>
      <c r="I29" s="144">
        <v>1.0274581523533746E-2</v>
      </c>
      <c r="J29" s="124">
        <v>256042</v>
      </c>
      <c r="K29" s="144">
        <v>0.25014019230280754</v>
      </c>
      <c r="L29" s="278">
        <v>1023594</v>
      </c>
    </row>
    <row r="30" spans="1:12" x14ac:dyDescent="0.2">
      <c r="A30" s="53" t="s">
        <v>22</v>
      </c>
      <c r="B30" s="307">
        <v>1692948</v>
      </c>
      <c r="C30" s="308">
        <v>0.7006849374599825</v>
      </c>
      <c r="D30" s="307">
        <v>1830652</v>
      </c>
      <c r="E30" s="308">
        <v>0.7576784887255793</v>
      </c>
      <c r="F30" s="307">
        <v>112817</v>
      </c>
      <c r="G30" s="308">
        <v>4.6693207700072806E-2</v>
      </c>
      <c r="H30" s="307">
        <v>4512</v>
      </c>
      <c r="I30" s="308">
        <v>1.867446866542529E-3</v>
      </c>
      <c r="J30" s="307">
        <v>760209</v>
      </c>
      <c r="K30" s="308">
        <v>0.31463872228888062</v>
      </c>
      <c r="L30" s="309">
        <v>2416133</v>
      </c>
    </row>
    <row r="31" spans="1:12" x14ac:dyDescent="0.2">
      <c r="A31" s="30" t="s">
        <v>24</v>
      </c>
      <c r="B31" s="2"/>
      <c r="C31" s="146"/>
      <c r="D31" s="2"/>
      <c r="E31" s="146"/>
      <c r="F31" s="2"/>
      <c r="G31" s="146"/>
      <c r="H31" s="2"/>
      <c r="I31" s="146"/>
      <c r="J31" s="2"/>
      <c r="K31" s="146"/>
      <c r="L31" s="52"/>
    </row>
    <row r="32" spans="1:12" x14ac:dyDescent="0.2">
      <c r="B32" s="2"/>
      <c r="C32" s="146"/>
      <c r="D32" s="2"/>
      <c r="E32" s="146"/>
      <c r="F32" s="2"/>
      <c r="G32" s="146"/>
      <c r="H32" s="2"/>
      <c r="I32" s="146"/>
      <c r="J32" s="2"/>
      <c r="K32" s="146"/>
      <c r="L32" s="52"/>
    </row>
    <row r="33" spans="1:12" ht="26.1" customHeight="1" x14ac:dyDescent="0.2">
      <c r="A33" s="514" t="s">
        <v>209</v>
      </c>
      <c r="B33" s="509" t="s">
        <v>146</v>
      </c>
      <c r="C33" s="510"/>
      <c r="D33" s="509" t="s">
        <v>147</v>
      </c>
      <c r="E33" s="510"/>
      <c r="F33" s="509" t="s">
        <v>148</v>
      </c>
      <c r="G33" s="510"/>
      <c r="H33" s="509" t="s">
        <v>149</v>
      </c>
      <c r="I33" s="510"/>
      <c r="J33" s="509" t="s">
        <v>150</v>
      </c>
      <c r="K33" s="510" t="s">
        <v>106</v>
      </c>
      <c r="L33" s="511" t="s">
        <v>11</v>
      </c>
    </row>
    <row r="34" spans="1:12" x14ac:dyDescent="0.2">
      <c r="A34" s="515"/>
      <c r="B34" s="324" t="s">
        <v>116</v>
      </c>
      <c r="C34" s="325" t="s">
        <v>12</v>
      </c>
      <c r="D34" s="324" t="s">
        <v>116</v>
      </c>
      <c r="E34" s="325" t="s">
        <v>12</v>
      </c>
      <c r="F34" s="324" t="s">
        <v>116</v>
      </c>
      <c r="G34" s="325" t="s">
        <v>12</v>
      </c>
      <c r="H34" s="324" t="s">
        <v>116</v>
      </c>
      <c r="I34" s="325" t="s">
        <v>12</v>
      </c>
      <c r="J34" s="324" t="s">
        <v>116</v>
      </c>
      <c r="K34" s="325" t="s">
        <v>12</v>
      </c>
      <c r="L34" s="512"/>
    </row>
    <row r="35" spans="1:12" x14ac:dyDescent="0.2">
      <c r="A35" s="348" t="s">
        <v>184</v>
      </c>
      <c r="B35" s="184">
        <v>1113793</v>
      </c>
      <c r="C35" s="349">
        <v>0.70138142404371795</v>
      </c>
      <c r="D35" s="184">
        <v>1247768</v>
      </c>
      <c r="E35" s="349">
        <v>0.78574860563514204</v>
      </c>
      <c r="F35" s="184">
        <v>100111</v>
      </c>
      <c r="G35" s="349">
        <v>6.3042231134906257E-2</v>
      </c>
      <c r="H35" s="184">
        <v>17269</v>
      </c>
      <c r="I35" s="349">
        <v>1.0874691986581855E-2</v>
      </c>
      <c r="J35" s="184">
        <v>463621</v>
      </c>
      <c r="K35" s="349">
        <v>0.29195295463032406</v>
      </c>
      <c r="L35" s="173">
        <v>1587999</v>
      </c>
    </row>
    <row r="36" spans="1:12" x14ac:dyDescent="0.2">
      <c r="A36" s="216" t="s">
        <v>185</v>
      </c>
      <c r="B36" s="318">
        <v>1426655</v>
      </c>
      <c r="C36" s="350">
        <v>0.68277992610601679</v>
      </c>
      <c r="D36" s="318">
        <v>1587149</v>
      </c>
      <c r="E36" s="350">
        <v>0.75959042441181535</v>
      </c>
      <c r="F36" s="318">
        <v>83219</v>
      </c>
      <c r="G36" s="350">
        <v>3.9827612611750295E-2</v>
      </c>
      <c r="H36" s="318">
        <v>2028</v>
      </c>
      <c r="I36" s="350">
        <v>9.7057641135593544E-4</v>
      </c>
      <c r="J36" s="318">
        <v>605169</v>
      </c>
      <c r="K36" s="350">
        <v>0.28962660566265291</v>
      </c>
      <c r="L36" s="180">
        <v>2089480</v>
      </c>
    </row>
    <row r="37" spans="1:12" x14ac:dyDescent="0.2">
      <c r="A37" s="201" t="s">
        <v>24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</row>
    <row r="38" spans="1:12" x14ac:dyDescent="0.2">
      <c r="A38" s="201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</row>
    <row r="39" spans="1:12" ht="12" customHeight="1" x14ac:dyDescent="0.2">
      <c r="A39" s="201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</row>
    <row r="40" spans="1:12" ht="12" customHeight="1" x14ac:dyDescent="0.2">
      <c r="A40" s="458" t="s">
        <v>182</v>
      </c>
      <c r="B40" s="509" t="s">
        <v>118</v>
      </c>
      <c r="C40" s="510"/>
      <c r="D40" s="509" t="s">
        <v>119</v>
      </c>
      <c r="E40" s="510"/>
      <c r="F40" s="509" t="s">
        <v>120</v>
      </c>
      <c r="G40" s="510"/>
      <c r="H40" s="509" t="s">
        <v>121</v>
      </c>
      <c r="I40" s="510"/>
      <c r="J40" s="509" t="s">
        <v>122</v>
      </c>
      <c r="K40" s="510"/>
      <c r="L40" s="524" t="s">
        <v>11</v>
      </c>
    </row>
    <row r="41" spans="1:12" ht="12.75" customHeight="1" x14ac:dyDescent="0.2">
      <c r="A41" s="459"/>
      <c r="B41" s="223" t="s">
        <v>116</v>
      </c>
      <c r="C41" s="224" t="s">
        <v>12</v>
      </c>
      <c r="D41" s="223" t="s">
        <v>116</v>
      </c>
      <c r="E41" s="224" t="s">
        <v>12</v>
      </c>
      <c r="F41" s="223" t="s">
        <v>116</v>
      </c>
      <c r="G41" s="224" t="s">
        <v>12</v>
      </c>
      <c r="H41" s="223" t="s">
        <v>116</v>
      </c>
      <c r="I41" s="224" t="s">
        <v>12</v>
      </c>
      <c r="J41" s="223" t="s">
        <v>116</v>
      </c>
      <c r="K41" s="224" t="s">
        <v>12</v>
      </c>
      <c r="L41" s="525"/>
    </row>
    <row r="42" spans="1:12" x14ac:dyDescent="0.2">
      <c r="A42" s="183" t="s">
        <v>163</v>
      </c>
      <c r="B42" s="184">
        <v>36043</v>
      </c>
      <c r="C42" s="174">
        <v>0.99237334801762112</v>
      </c>
      <c r="D42" s="184">
        <v>23055</v>
      </c>
      <c r="E42" s="174">
        <v>0.6347742290748899</v>
      </c>
      <c r="F42" s="184">
        <v>0</v>
      </c>
      <c r="G42" s="174">
        <v>0</v>
      </c>
      <c r="H42" s="184">
        <v>0</v>
      </c>
      <c r="I42" s="174">
        <v>0</v>
      </c>
      <c r="J42" s="184">
        <v>5478</v>
      </c>
      <c r="K42" s="174">
        <v>0.1508259911894273</v>
      </c>
      <c r="L42" s="173">
        <v>36320</v>
      </c>
    </row>
    <row r="43" spans="1:12" x14ac:dyDescent="0.2">
      <c r="A43" s="188" t="s">
        <v>175</v>
      </c>
      <c r="B43" s="189">
        <v>146336</v>
      </c>
      <c r="C43" s="168">
        <v>0.50489067993389392</v>
      </c>
      <c r="D43" s="189">
        <v>109685</v>
      </c>
      <c r="E43" s="168">
        <v>0.37843684553731927</v>
      </c>
      <c r="F43" s="189">
        <v>572</v>
      </c>
      <c r="G43" s="168">
        <v>1.9735230491621154E-3</v>
      </c>
      <c r="H43" s="189">
        <v>916</v>
      </c>
      <c r="I43" s="168">
        <v>3.1603970507561147E-3</v>
      </c>
      <c r="J43" s="189">
        <v>177969</v>
      </c>
      <c r="K43" s="168">
        <v>0.61403133485372818</v>
      </c>
      <c r="L43" s="169">
        <v>289837</v>
      </c>
    </row>
    <row r="44" spans="1:12" x14ac:dyDescent="0.2">
      <c r="A44" s="190" t="s">
        <v>206</v>
      </c>
      <c r="B44" s="178">
        <v>762961</v>
      </c>
      <c r="C44" s="191">
        <v>0.68439148835398578</v>
      </c>
      <c r="D44" s="178">
        <v>843377</v>
      </c>
      <c r="E44" s="191">
        <v>0.75652627103288295</v>
      </c>
      <c r="F44" s="178">
        <v>114348</v>
      </c>
      <c r="G44" s="191">
        <v>0.10257247475336427</v>
      </c>
      <c r="H44" s="178">
        <v>17681</v>
      </c>
      <c r="I44" s="191">
        <v>1.5860215536032406E-2</v>
      </c>
      <c r="J44" s="178">
        <v>462850</v>
      </c>
      <c r="K44" s="191">
        <v>0.41518583569100165</v>
      </c>
      <c r="L44" s="192">
        <v>1114802</v>
      </c>
    </row>
    <row r="45" spans="1:12" x14ac:dyDescent="0.2">
      <c r="A45" s="188" t="s">
        <v>174</v>
      </c>
      <c r="B45" s="189">
        <v>114533</v>
      </c>
      <c r="C45" s="168">
        <v>0.64500560345555813</v>
      </c>
      <c r="D45" s="189">
        <v>146787</v>
      </c>
      <c r="E45" s="168">
        <v>0.82664766935670075</v>
      </c>
      <c r="F45" s="189">
        <v>0</v>
      </c>
      <c r="G45" s="168">
        <v>0</v>
      </c>
      <c r="H45" s="189">
        <v>140</v>
      </c>
      <c r="I45" s="168">
        <v>7.8842590767532622E-4</v>
      </c>
      <c r="J45" s="189">
        <v>64877</v>
      </c>
      <c r="K45" s="168">
        <v>0.36536219723037244</v>
      </c>
      <c r="L45" s="169">
        <v>177569</v>
      </c>
    </row>
    <row r="46" spans="1:12" x14ac:dyDescent="0.2">
      <c r="A46" s="90" t="s">
        <v>203</v>
      </c>
      <c r="B46" s="193">
        <v>210944</v>
      </c>
      <c r="C46" s="191">
        <v>0.74968725122256341</v>
      </c>
      <c r="D46" s="193">
        <v>245144</v>
      </c>
      <c r="E46" s="191">
        <v>0.87123279881724103</v>
      </c>
      <c r="F46" s="193">
        <v>7467</v>
      </c>
      <c r="G46" s="191">
        <v>2.6537444558171273E-2</v>
      </c>
      <c r="H46" s="193">
        <v>376</v>
      </c>
      <c r="I46" s="191">
        <v>1.3362902308654613E-3</v>
      </c>
      <c r="J46" s="193">
        <v>98980</v>
      </c>
      <c r="K46" s="191">
        <v>0.35177129534857271</v>
      </c>
      <c r="L46" s="243">
        <v>281376</v>
      </c>
    </row>
    <row r="47" spans="1:12" x14ac:dyDescent="0.2">
      <c r="A47" s="188" t="s">
        <v>165</v>
      </c>
      <c r="B47" s="189">
        <v>108888</v>
      </c>
      <c r="C47" s="168">
        <v>0.7162553281060885</v>
      </c>
      <c r="D47" s="189">
        <v>105199</v>
      </c>
      <c r="E47" s="168">
        <v>0.69198942272272801</v>
      </c>
      <c r="F47" s="189">
        <v>688</v>
      </c>
      <c r="G47" s="168">
        <v>4.525601220859864E-3</v>
      </c>
      <c r="H47" s="189">
        <v>0</v>
      </c>
      <c r="I47" s="168">
        <v>0</v>
      </c>
      <c r="J47" s="189">
        <v>73533</v>
      </c>
      <c r="K47" s="168">
        <v>0.48369336420565173</v>
      </c>
      <c r="L47" s="169">
        <v>152024</v>
      </c>
    </row>
    <row r="48" spans="1:12" x14ac:dyDescent="0.2">
      <c r="A48" s="190" t="s">
        <v>205</v>
      </c>
      <c r="B48" s="178">
        <v>125735</v>
      </c>
      <c r="C48" s="191">
        <v>0.84594269105784048</v>
      </c>
      <c r="D48" s="178">
        <v>130830</v>
      </c>
      <c r="E48" s="191">
        <v>0.88022175425376603</v>
      </c>
      <c r="F48" s="178">
        <v>4773</v>
      </c>
      <c r="G48" s="191">
        <v>3.2112653313867041E-2</v>
      </c>
      <c r="H48" s="178">
        <v>0</v>
      </c>
      <c r="I48" s="191">
        <v>0</v>
      </c>
      <c r="J48" s="178">
        <v>7108</v>
      </c>
      <c r="K48" s="191">
        <v>4.7822488949291204E-2</v>
      </c>
      <c r="L48" s="192">
        <v>148633</v>
      </c>
    </row>
    <row r="49" spans="1:12" x14ac:dyDescent="0.2">
      <c r="A49" s="188" t="s">
        <v>166</v>
      </c>
      <c r="B49" s="189">
        <v>28210</v>
      </c>
      <c r="C49" s="168">
        <v>0.99632690541781455</v>
      </c>
      <c r="D49" s="189">
        <v>27332</v>
      </c>
      <c r="E49" s="168">
        <v>0.96531751077205619</v>
      </c>
      <c r="F49" s="189">
        <v>164</v>
      </c>
      <c r="G49" s="168">
        <v>5.7921876103694285E-3</v>
      </c>
      <c r="H49" s="189">
        <v>0</v>
      </c>
      <c r="I49" s="168">
        <v>0</v>
      </c>
      <c r="J49" s="189">
        <v>106</v>
      </c>
      <c r="K49" s="168">
        <v>3.7437310164582893E-3</v>
      </c>
      <c r="L49" s="169">
        <v>28314</v>
      </c>
    </row>
    <row r="50" spans="1:12" x14ac:dyDescent="0.2">
      <c r="A50" s="90" t="s">
        <v>179</v>
      </c>
      <c r="B50" s="193">
        <v>43519</v>
      </c>
      <c r="C50" s="191">
        <v>0.6700075439163703</v>
      </c>
      <c r="D50" s="193">
        <v>40802</v>
      </c>
      <c r="E50" s="191">
        <v>0.6281772974304497</v>
      </c>
      <c r="F50" s="193">
        <v>480</v>
      </c>
      <c r="G50" s="191">
        <v>7.3899588933536561E-3</v>
      </c>
      <c r="H50" s="193">
        <v>0</v>
      </c>
      <c r="I50" s="191">
        <v>0</v>
      </c>
      <c r="J50" s="193">
        <v>30864</v>
      </c>
      <c r="K50" s="191">
        <v>0.47517435684264009</v>
      </c>
      <c r="L50" s="243">
        <v>64953</v>
      </c>
    </row>
    <row r="51" spans="1:12" x14ac:dyDescent="0.2">
      <c r="A51" s="188" t="s">
        <v>176</v>
      </c>
      <c r="B51" s="189">
        <v>61626</v>
      </c>
      <c r="C51" s="168">
        <v>0.94005125388980415</v>
      </c>
      <c r="D51" s="189">
        <v>47069</v>
      </c>
      <c r="E51" s="168">
        <v>0.717996827140155</v>
      </c>
      <c r="F51" s="189">
        <v>5220</v>
      </c>
      <c r="G51" s="168">
        <v>7.9626578802855577E-2</v>
      </c>
      <c r="H51" s="189">
        <v>1407</v>
      </c>
      <c r="I51" s="168">
        <v>2.1462566355482337E-2</v>
      </c>
      <c r="J51" s="189">
        <v>12460</v>
      </c>
      <c r="K51" s="168">
        <v>0.19006650802367442</v>
      </c>
      <c r="L51" s="169">
        <v>65556</v>
      </c>
    </row>
    <row r="52" spans="1:12" x14ac:dyDescent="0.2">
      <c r="A52" s="190" t="s">
        <v>207</v>
      </c>
      <c r="B52" s="178">
        <v>330905</v>
      </c>
      <c r="C52" s="191">
        <v>0.68008105769606242</v>
      </c>
      <c r="D52" s="178">
        <v>440789</v>
      </c>
      <c r="E52" s="191">
        <v>0.90591634862208081</v>
      </c>
      <c r="F52" s="178">
        <v>0</v>
      </c>
      <c r="G52" s="191">
        <v>0</v>
      </c>
      <c r="H52" s="178">
        <v>0</v>
      </c>
      <c r="I52" s="191">
        <v>0</v>
      </c>
      <c r="J52" s="178">
        <v>6789</v>
      </c>
      <c r="K52" s="191">
        <v>1.3952857468755587E-2</v>
      </c>
      <c r="L52" s="192">
        <v>486567</v>
      </c>
    </row>
    <row r="53" spans="1:12" x14ac:dyDescent="0.2">
      <c r="A53" s="188" t="s">
        <v>178</v>
      </c>
      <c r="B53" s="189">
        <v>65926</v>
      </c>
      <c r="C53" s="168">
        <v>0.95960757485335002</v>
      </c>
      <c r="D53" s="189">
        <v>38136</v>
      </c>
      <c r="E53" s="168">
        <v>0.55510109023158327</v>
      </c>
      <c r="F53" s="189">
        <v>8019</v>
      </c>
      <c r="G53" s="168">
        <v>0.11672319180215718</v>
      </c>
      <c r="H53" s="189">
        <v>50</v>
      </c>
      <c r="I53" s="168">
        <v>7.277914440837834E-4</v>
      </c>
      <c r="J53" s="189">
        <v>29110</v>
      </c>
      <c r="K53" s="168">
        <v>0.42372017874557866</v>
      </c>
      <c r="L53" s="169">
        <v>68701</v>
      </c>
    </row>
    <row r="54" spans="1:12" x14ac:dyDescent="0.2">
      <c r="A54" s="90" t="s">
        <v>167</v>
      </c>
      <c r="B54" s="193">
        <v>54630</v>
      </c>
      <c r="C54" s="191">
        <v>0.98635034124146892</v>
      </c>
      <c r="D54" s="193">
        <v>44738</v>
      </c>
      <c r="E54" s="191">
        <v>0.8077492507131766</v>
      </c>
      <c r="F54" s="193">
        <v>3617</v>
      </c>
      <c r="G54" s="191">
        <v>6.5305311811649155E-2</v>
      </c>
      <c r="H54" s="193">
        <v>390</v>
      </c>
      <c r="I54" s="191">
        <v>7.0414906294009316E-3</v>
      </c>
      <c r="J54" s="193">
        <v>11744</v>
      </c>
      <c r="K54" s="191">
        <v>0.21203914346585781</v>
      </c>
      <c r="L54" s="243">
        <v>55386</v>
      </c>
    </row>
    <row r="55" spans="1:12" x14ac:dyDescent="0.2">
      <c r="A55" s="188" t="s">
        <v>168</v>
      </c>
      <c r="B55" s="189">
        <v>44817</v>
      </c>
      <c r="C55" s="168">
        <v>0.99555723393384721</v>
      </c>
      <c r="D55" s="189">
        <v>23653</v>
      </c>
      <c r="E55" s="168">
        <v>0.52542372881355937</v>
      </c>
      <c r="F55" s="189">
        <v>11901</v>
      </c>
      <c r="G55" s="168">
        <v>0.26436679476642155</v>
      </c>
      <c r="H55" s="189">
        <v>0</v>
      </c>
      <c r="I55" s="168">
        <v>0</v>
      </c>
      <c r="J55" s="189">
        <v>14730</v>
      </c>
      <c r="K55" s="168">
        <v>0.32720972077215277</v>
      </c>
      <c r="L55" s="169">
        <v>45017</v>
      </c>
    </row>
    <row r="56" spans="1:12" x14ac:dyDescent="0.2">
      <c r="A56" s="190" t="s">
        <v>204</v>
      </c>
      <c r="B56" s="178">
        <v>16349</v>
      </c>
      <c r="C56" s="191">
        <v>0.18050035329447095</v>
      </c>
      <c r="D56" s="178">
        <v>33947</v>
      </c>
      <c r="E56" s="191">
        <v>0.37479023140787848</v>
      </c>
      <c r="F56" s="178">
        <v>1070</v>
      </c>
      <c r="G56" s="191">
        <v>1.1813283872107401E-2</v>
      </c>
      <c r="H56" s="178">
        <v>0</v>
      </c>
      <c r="I56" s="191">
        <v>0</v>
      </c>
      <c r="J56" s="178">
        <v>46619</v>
      </c>
      <c r="K56" s="191">
        <v>0.51469484190072423</v>
      </c>
      <c r="L56" s="192">
        <v>90576</v>
      </c>
    </row>
    <row r="57" spans="1:12" x14ac:dyDescent="0.2">
      <c r="A57" s="188" t="s">
        <v>161</v>
      </c>
      <c r="B57" s="189">
        <v>15889</v>
      </c>
      <c r="C57" s="168">
        <v>0.36594578410373341</v>
      </c>
      <c r="D57" s="189">
        <v>33711</v>
      </c>
      <c r="E57" s="168">
        <v>0.77641124853174881</v>
      </c>
      <c r="F57" s="189">
        <v>0</v>
      </c>
      <c r="G57" s="168">
        <v>0</v>
      </c>
      <c r="H57" s="189">
        <v>0</v>
      </c>
      <c r="I57" s="168">
        <v>0</v>
      </c>
      <c r="J57" s="189">
        <v>4945</v>
      </c>
      <c r="K57" s="168">
        <v>0.11389023238674313</v>
      </c>
      <c r="L57" s="169">
        <v>43419</v>
      </c>
    </row>
    <row r="58" spans="1:12" x14ac:dyDescent="0.2">
      <c r="A58" s="90" t="s">
        <v>162</v>
      </c>
      <c r="B58" s="193">
        <v>18179</v>
      </c>
      <c r="C58" s="191">
        <v>0.9786283376399656</v>
      </c>
      <c r="D58" s="193">
        <v>13198</v>
      </c>
      <c r="E58" s="191">
        <v>0.71048664944013784</v>
      </c>
      <c r="F58" s="193">
        <v>3875</v>
      </c>
      <c r="G58" s="191">
        <v>0.20860249784668389</v>
      </c>
      <c r="H58" s="193">
        <v>2163</v>
      </c>
      <c r="I58" s="191">
        <v>0.1164405684754522</v>
      </c>
      <c r="J58" s="193">
        <v>4585</v>
      </c>
      <c r="K58" s="191">
        <v>0.2468238587424634</v>
      </c>
      <c r="L58" s="243">
        <v>18576</v>
      </c>
    </row>
    <row r="59" spans="1:12" x14ac:dyDescent="0.2">
      <c r="A59" s="188" t="s">
        <v>169</v>
      </c>
      <c r="B59" s="189">
        <v>21201</v>
      </c>
      <c r="C59" s="168">
        <v>0.86428862617203428</v>
      </c>
      <c r="D59" s="189">
        <v>13144</v>
      </c>
      <c r="E59" s="168">
        <v>0.53583367305340401</v>
      </c>
      <c r="F59" s="189">
        <v>1231</v>
      </c>
      <c r="G59" s="168">
        <v>5.0183448838157362E-2</v>
      </c>
      <c r="H59" s="189">
        <v>27</v>
      </c>
      <c r="I59" s="168">
        <v>1.1006930289441501E-3</v>
      </c>
      <c r="J59" s="189">
        <v>1184</v>
      </c>
      <c r="K59" s="168">
        <v>4.8267427639624952E-2</v>
      </c>
      <c r="L59" s="169">
        <v>24530</v>
      </c>
    </row>
    <row r="60" spans="1:12" x14ac:dyDescent="0.2">
      <c r="A60" s="190" t="s">
        <v>177</v>
      </c>
      <c r="B60" s="178">
        <v>32224</v>
      </c>
      <c r="C60" s="191">
        <v>0.43945613484800961</v>
      </c>
      <c r="D60" s="178">
        <v>68999</v>
      </c>
      <c r="E60" s="191">
        <v>0.94097672071678917</v>
      </c>
      <c r="F60" s="178">
        <v>0</v>
      </c>
      <c r="G60" s="191">
        <v>0</v>
      </c>
      <c r="H60" s="178">
        <v>125</v>
      </c>
      <c r="I60" s="191">
        <v>1.7046926780040095E-3</v>
      </c>
      <c r="J60" s="178">
        <v>109</v>
      </c>
      <c r="K60" s="191">
        <v>1.4864920152194963E-3</v>
      </c>
      <c r="L60" s="192">
        <v>73327</v>
      </c>
    </row>
    <row r="61" spans="1:12" x14ac:dyDescent="0.2">
      <c r="A61" s="188" t="s">
        <v>170</v>
      </c>
      <c r="B61" s="189">
        <v>8392</v>
      </c>
      <c r="C61" s="168">
        <v>0.1970924634209352</v>
      </c>
      <c r="D61" s="189">
        <v>28450</v>
      </c>
      <c r="E61" s="168">
        <v>0.66816975504356613</v>
      </c>
      <c r="F61" s="189">
        <v>68</v>
      </c>
      <c r="G61" s="168">
        <v>1.5970314004556236E-3</v>
      </c>
      <c r="H61" s="189">
        <v>0</v>
      </c>
      <c r="I61" s="168">
        <v>0</v>
      </c>
      <c r="J61" s="189">
        <v>8758</v>
      </c>
      <c r="K61" s="168">
        <v>0.20568825007632871</v>
      </c>
      <c r="L61" s="169">
        <v>42579</v>
      </c>
    </row>
    <row r="62" spans="1:12" x14ac:dyDescent="0.2">
      <c r="A62" s="90" t="s">
        <v>171</v>
      </c>
      <c r="B62" s="193">
        <v>31971</v>
      </c>
      <c r="C62" s="191">
        <v>0.99921865233154139</v>
      </c>
      <c r="D62" s="193">
        <v>14509</v>
      </c>
      <c r="E62" s="191">
        <v>0.45346293286660833</v>
      </c>
      <c r="F62" s="193">
        <v>6234</v>
      </c>
      <c r="G62" s="191">
        <v>0.19483685460682584</v>
      </c>
      <c r="H62" s="193">
        <v>463</v>
      </c>
      <c r="I62" s="191">
        <v>1.4470558819852481E-2</v>
      </c>
      <c r="J62" s="193">
        <v>23099</v>
      </c>
      <c r="K62" s="191">
        <v>0.72193399174896866</v>
      </c>
      <c r="L62" s="243">
        <v>31996</v>
      </c>
    </row>
    <row r="63" spans="1:12" x14ac:dyDescent="0.2">
      <c r="A63" s="188" t="s">
        <v>172</v>
      </c>
      <c r="B63" s="189">
        <v>45770</v>
      </c>
      <c r="C63" s="168">
        <v>0.59491005511074135</v>
      </c>
      <c r="D63" s="189">
        <v>52889</v>
      </c>
      <c r="E63" s="168">
        <v>0.68744150982634922</v>
      </c>
      <c r="F63" s="189">
        <v>373</v>
      </c>
      <c r="G63" s="168">
        <v>4.8481855048351881E-3</v>
      </c>
      <c r="H63" s="189">
        <v>223</v>
      </c>
      <c r="I63" s="168">
        <v>2.8985130498076321E-3</v>
      </c>
      <c r="J63" s="189">
        <v>5111</v>
      </c>
      <c r="K63" s="168">
        <v>6.6431839450972238E-2</v>
      </c>
      <c r="L63" s="169">
        <v>76936</v>
      </c>
    </row>
    <row r="64" spans="1:12" x14ac:dyDescent="0.2">
      <c r="A64" s="190" t="s">
        <v>173</v>
      </c>
      <c r="B64" s="178">
        <v>43149</v>
      </c>
      <c r="C64" s="191">
        <v>0.54233858297407023</v>
      </c>
      <c r="D64" s="178">
        <v>58691</v>
      </c>
      <c r="E64" s="191">
        <v>0.73768554945262121</v>
      </c>
      <c r="F64" s="178">
        <v>6591</v>
      </c>
      <c r="G64" s="191">
        <v>8.2842096001809931E-2</v>
      </c>
      <c r="H64" s="178">
        <v>99</v>
      </c>
      <c r="I64" s="191">
        <v>1.2443282512788929E-3</v>
      </c>
      <c r="J64" s="178">
        <v>16869</v>
      </c>
      <c r="K64" s="191">
        <v>0.21202599263458227</v>
      </c>
      <c r="L64" s="192">
        <v>79561</v>
      </c>
    </row>
    <row r="65" spans="1:12" x14ac:dyDescent="0.2">
      <c r="A65" s="195" t="s">
        <v>202</v>
      </c>
      <c r="B65" s="196">
        <v>2368198</v>
      </c>
      <c r="C65" s="197">
        <v>0.67729465144978418</v>
      </c>
      <c r="D65" s="196">
        <v>2584132</v>
      </c>
      <c r="E65" s="197">
        <v>0.73905086578074708</v>
      </c>
      <c r="F65" s="196">
        <v>176690</v>
      </c>
      <c r="G65" s="197">
        <v>5.0532595654866001E-2</v>
      </c>
      <c r="H65" s="196">
        <v>24060</v>
      </c>
      <c r="I65" s="197">
        <v>6.8810586420062032E-3</v>
      </c>
      <c r="J65" s="196">
        <v>1107876</v>
      </c>
      <c r="K65" s="197">
        <v>0.31684786883089211</v>
      </c>
      <c r="L65" s="180">
        <v>3496555</v>
      </c>
    </row>
    <row r="66" spans="1:12" x14ac:dyDescent="0.2">
      <c r="A66" s="228" t="s">
        <v>24</v>
      </c>
    </row>
    <row r="67" spans="1:12" x14ac:dyDescent="0.2">
      <c r="A67" s="320" t="s">
        <v>315</v>
      </c>
    </row>
  </sheetData>
  <mergeCells count="37">
    <mergeCell ref="L40:L41"/>
    <mergeCell ref="L33:L34"/>
    <mergeCell ref="H19:I19"/>
    <mergeCell ref="L26:L27"/>
    <mergeCell ref="L19:L20"/>
    <mergeCell ref="J26:K26"/>
    <mergeCell ref="J19:K19"/>
    <mergeCell ref="H26:I26"/>
    <mergeCell ref="H33:I33"/>
    <mergeCell ref="J33:K33"/>
    <mergeCell ref="H40:I40"/>
    <mergeCell ref="J40:K40"/>
    <mergeCell ref="A40:A41"/>
    <mergeCell ref="B40:C40"/>
    <mergeCell ref="D40:E40"/>
    <mergeCell ref="F40:G40"/>
    <mergeCell ref="F33:G33"/>
    <mergeCell ref="B33:C33"/>
    <mergeCell ref="D33:E33"/>
    <mergeCell ref="A6:L6"/>
    <mergeCell ref="A11:A13"/>
    <mergeCell ref="B12:C12"/>
    <mergeCell ref="D12:E12"/>
    <mergeCell ref="L12:L13"/>
    <mergeCell ref="F12:G12"/>
    <mergeCell ref="H12:I12"/>
    <mergeCell ref="J12:K12"/>
    <mergeCell ref="B11:L11"/>
    <mergeCell ref="A19:A20"/>
    <mergeCell ref="B19:C19"/>
    <mergeCell ref="D19:E19"/>
    <mergeCell ref="F19:G19"/>
    <mergeCell ref="A33:A34"/>
    <mergeCell ref="F26:G26"/>
    <mergeCell ref="A26:A27"/>
    <mergeCell ref="B26:C26"/>
    <mergeCell ref="D26:E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50"/>
  <dimension ref="A6:N67"/>
  <sheetViews>
    <sheetView showGridLines="0" zoomScale="60" zoomScaleNormal="60" workbookViewId="0">
      <selection activeCell="Q44" sqref="Q44"/>
    </sheetView>
  </sheetViews>
  <sheetFormatPr baseColWidth="10" defaultRowHeight="12" x14ac:dyDescent="0.2"/>
  <cols>
    <col min="1" max="1" width="24" style="201" customWidth="1"/>
    <col min="2" max="2" width="19.42578125" style="201" customWidth="1"/>
    <col min="3" max="3" width="6.42578125" style="201" customWidth="1"/>
    <col min="4" max="4" width="14.140625" style="201" customWidth="1"/>
    <col min="5" max="5" width="12.140625" style="201" customWidth="1"/>
    <col min="6" max="6" width="11.7109375" style="201" customWidth="1"/>
    <col min="7" max="7" width="14.42578125" style="201" customWidth="1"/>
    <col min="8" max="8" width="13.5703125" style="201" customWidth="1"/>
    <col min="9" max="9" width="14.42578125" style="201" customWidth="1"/>
    <col min="10" max="10" width="12.85546875" style="201" customWidth="1"/>
    <col min="11" max="11" width="14.42578125" style="201" customWidth="1"/>
    <col min="12" max="12" width="12.85546875" style="201" customWidth="1"/>
    <col min="13" max="14" width="14.42578125" style="201" customWidth="1"/>
    <col min="15" max="16384" width="11.42578125" style="201"/>
  </cols>
  <sheetData>
    <row r="6" spans="1:14" s="199" customFormat="1" ht="16.5" x14ac:dyDescent="0.2">
      <c r="A6" s="504" t="s">
        <v>1</v>
      </c>
      <c r="B6" s="504"/>
      <c r="C6" s="504"/>
      <c r="D6" s="504"/>
      <c r="E6" s="504"/>
      <c r="F6" s="504"/>
      <c r="G6" s="504"/>
      <c r="H6" s="504"/>
      <c r="I6" s="504"/>
      <c r="J6" s="504"/>
      <c r="K6" s="504"/>
      <c r="L6" s="504"/>
      <c r="M6" s="504"/>
      <c r="N6" s="504"/>
    </row>
    <row r="7" spans="1:14" ht="15" customHeight="1" x14ac:dyDescent="0.2">
      <c r="A7" s="322" t="s">
        <v>129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</row>
    <row r="8" spans="1:14" ht="15" customHeight="1" x14ac:dyDescent="0.2">
      <c r="A8" s="322" t="s">
        <v>313</v>
      </c>
      <c r="B8" s="322"/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</row>
    <row r="9" spans="1:14" ht="15" customHeight="1" x14ac:dyDescent="0.2">
      <c r="A9" s="322" t="s">
        <v>3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</row>
    <row r="10" spans="1:14" ht="15" customHeight="1" x14ac:dyDescent="0.2">
      <c r="A10" s="323" t="s">
        <v>314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</row>
    <row r="11" spans="1:14" ht="14.25" x14ac:dyDescent="0.25">
      <c r="A11" s="505" t="s">
        <v>13</v>
      </c>
      <c r="B11" s="508"/>
      <c r="C11" s="508"/>
      <c r="D11" s="508"/>
      <c r="E11" s="508"/>
      <c r="F11" s="508"/>
      <c r="G11" s="508"/>
      <c r="H11" s="508"/>
      <c r="I11" s="508"/>
      <c r="J11" s="508"/>
      <c r="K11" s="508"/>
      <c r="L11" s="508"/>
      <c r="M11" s="508"/>
      <c r="N11" s="508"/>
    </row>
    <row r="12" spans="1:14" ht="51" customHeight="1" x14ac:dyDescent="0.2">
      <c r="A12" s="506"/>
      <c r="B12" s="509" t="s">
        <v>123</v>
      </c>
      <c r="C12" s="510"/>
      <c r="D12" s="509" t="s">
        <v>124</v>
      </c>
      <c r="E12" s="510"/>
      <c r="F12" s="509" t="s">
        <v>125</v>
      </c>
      <c r="G12" s="510"/>
      <c r="H12" s="509" t="s">
        <v>126</v>
      </c>
      <c r="I12" s="510"/>
      <c r="J12" s="509" t="s">
        <v>127</v>
      </c>
      <c r="K12" s="510"/>
      <c r="L12" s="509" t="s">
        <v>128</v>
      </c>
      <c r="M12" s="510"/>
      <c r="N12" s="373" t="s">
        <v>11</v>
      </c>
    </row>
    <row r="13" spans="1:14" ht="17.25" customHeight="1" x14ac:dyDescent="0.2">
      <c r="A13" s="507"/>
      <c r="B13" s="223" t="s">
        <v>116</v>
      </c>
      <c r="C13" s="224" t="s">
        <v>12</v>
      </c>
      <c r="D13" s="223" t="s">
        <v>116</v>
      </c>
      <c r="E13" s="224" t="s">
        <v>12</v>
      </c>
      <c r="F13" s="223" t="s">
        <v>116</v>
      </c>
      <c r="G13" s="224" t="s">
        <v>12</v>
      </c>
      <c r="H13" s="223" t="s">
        <v>116</v>
      </c>
      <c r="I13" s="224" t="s">
        <v>12</v>
      </c>
      <c r="J13" s="223" t="s">
        <v>116</v>
      </c>
      <c r="K13" s="224" t="s">
        <v>12</v>
      </c>
      <c r="L13" s="223" t="s">
        <v>116</v>
      </c>
      <c r="M13" s="224" t="s">
        <v>12</v>
      </c>
      <c r="N13" s="374" t="s">
        <v>116</v>
      </c>
    </row>
    <row r="14" spans="1:14" ht="24" x14ac:dyDescent="0.2">
      <c r="A14" s="205" t="s">
        <v>3</v>
      </c>
      <c r="B14" s="311">
        <v>18962</v>
      </c>
      <c r="C14" s="310">
        <v>0.15359691542530357</v>
      </c>
      <c r="D14" s="311">
        <v>3052</v>
      </c>
      <c r="E14" s="310">
        <v>2.47219589641402E-2</v>
      </c>
      <c r="F14" s="311">
        <v>31962</v>
      </c>
      <c r="G14" s="310">
        <v>0.25890014823455082</v>
      </c>
      <c r="H14" s="311">
        <v>18230</v>
      </c>
      <c r="I14" s="310">
        <v>0.14766753339327518</v>
      </c>
      <c r="J14" s="311">
        <v>47094</v>
      </c>
      <c r="K14" s="310">
        <v>0.3814731112245146</v>
      </c>
      <c r="L14" s="311">
        <v>4152</v>
      </c>
      <c r="M14" s="310">
        <v>3.3632232509538042E-2</v>
      </c>
      <c r="N14" s="166">
        <v>123453</v>
      </c>
    </row>
    <row r="15" spans="1:14" x14ac:dyDescent="0.2">
      <c r="A15" s="206" t="s">
        <v>4</v>
      </c>
      <c r="B15" s="312">
        <v>14031</v>
      </c>
      <c r="C15" s="168">
        <v>0.20933042907441665</v>
      </c>
      <c r="D15" s="312">
        <v>1099</v>
      </c>
      <c r="E15" s="168">
        <v>1.6396132959360269E-2</v>
      </c>
      <c r="F15" s="312">
        <v>17730</v>
      </c>
      <c r="G15" s="168">
        <v>0.26451632153726801</v>
      </c>
      <c r="H15" s="312">
        <v>10167</v>
      </c>
      <c r="I15" s="168">
        <v>0.15168287879692069</v>
      </c>
      <c r="J15" s="312">
        <v>21490</v>
      </c>
      <c r="K15" s="168">
        <v>0.32061228143462434</v>
      </c>
      <c r="L15" s="312">
        <v>2510</v>
      </c>
      <c r="M15" s="168">
        <v>3.7447037059139467E-2</v>
      </c>
      <c r="N15" s="169">
        <v>67028</v>
      </c>
    </row>
    <row r="16" spans="1:14" x14ac:dyDescent="0.2">
      <c r="A16" s="210" t="s">
        <v>5</v>
      </c>
      <c r="B16" s="314">
        <v>4932</v>
      </c>
      <c r="C16" s="313">
        <v>8.7408063801506425E-2</v>
      </c>
      <c r="D16" s="314">
        <v>1953</v>
      </c>
      <c r="E16" s="313">
        <v>3.4612317235268052E-2</v>
      </c>
      <c r="F16" s="314">
        <v>14232</v>
      </c>
      <c r="G16" s="313">
        <v>0.25222862206468766</v>
      </c>
      <c r="H16" s="314">
        <v>8063</v>
      </c>
      <c r="I16" s="313">
        <v>0.14289765175011077</v>
      </c>
      <c r="J16" s="314">
        <v>25604</v>
      </c>
      <c r="K16" s="313">
        <v>0.45377049180327866</v>
      </c>
      <c r="L16" s="314">
        <v>1642</v>
      </c>
      <c r="M16" s="313">
        <v>2.9100575985821886E-2</v>
      </c>
      <c r="N16" s="171">
        <v>56425</v>
      </c>
    </row>
    <row r="17" spans="1:14" x14ac:dyDescent="0.2">
      <c r="A17" s="201" t="s">
        <v>24</v>
      </c>
      <c r="B17" s="315"/>
      <c r="C17" s="315"/>
      <c r="D17" s="315"/>
      <c r="E17" s="315"/>
      <c r="F17" s="362"/>
      <c r="G17" s="362"/>
      <c r="H17" s="362"/>
      <c r="I17" s="161"/>
      <c r="J17" s="161"/>
      <c r="K17" s="161"/>
      <c r="L17" s="161"/>
      <c r="M17" s="161"/>
      <c r="N17" s="161"/>
    </row>
    <row r="18" spans="1:14" x14ac:dyDescent="0.2">
      <c r="B18" s="315"/>
      <c r="C18" s="315"/>
      <c r="D18" s="315"/>
      <c r="E18" s="315"/>
      <c r="F18" s="362"/>
      <c r="G18" s="362"/>
      <c r="H18" s="362"/>
      <c r="I18" s="161"/>
      <c r="J18" s="161"/>
      <c r="K18" s="161"/>
      <c r="L18" s="161"/>
      <c r="M18" s="161"/>
      <c r="N18" s="161"/>
    </row>
    <row r="19" spans="1:14" ht="60.95" customHeight="1" x14ac:dyDescent="0.2">
      <c r="A19" s="513" t="s">
        <v>14</v>
      </c>
      <c r="B19" s="509" t="s">
        <v>123</v>
      </c>
      <c r="C19" s="510"/>
      <c r="D19" s="509" t="s">
        <v>124</v>
      </c>
      <c r="E19" s="510"/>
      <c r="F19" s="509" t="s">
        <v>125</v>
      </c>
      <c r="G19" s="510"/>
      <c r="H19" s="509" t="s">
        <v>126</v>
      </c>
      <c r="I19" s="510"/>
      <c r="J19" s="509" t="s">
        <v>127</v>
      </c>
      <c r="K19" s="510"/>
      <c r="L19" s="509" t="s">
        <v>128</v>
      </c>
      <c r="M19" s="510"/>
      <c r="N19" s="373" t="s">
        <v>11</v>
      </c>
    </row>
    <row r="20" spans="1:14" x14ac:dyDescent="0.2">
      <c r="A20" s="513"/>
      <c r="B20" s="223" t="s">
        <v>116</v>
      </c>
      <c r="C20" s="224" t="s">
        <v>12</v>
      </c>
      <c r="D20" s="223" t="s">
        <v>116</v>
      </c>
      <c r="E20" s="224" t="s">
        <v>12</v>
      </c>
      <c r="F20" s="223" t="s">
        <v>116</v>
      </c>
      <c r="G20" s="224" t="s">
        <v>12</v>
      </c>
      <c r="H20" s="223" t="s">
        <v>116</v>
      </c>
      <c r="I20" s="224" t="s">
        <v>12</v>
      </c>
      <c r="J20" s="223" t="s">
        <v>116</v>
      </c>
      <c r="K20" s="224" t="s">
        <v>12</v>
      </c>
      <c r="L20" s="223" t="s">
        <v>116</v>
      </c>
      <c r="M20" s="224" t="s">
        <v>12</v>
      </c>
      <c r="N20" s="374" t="s">
        <v>116</v>
      </c>
    </row>
    <row r="21" spans="1:14" x14ac:dyDescent="0.2">
      <c r="A21" s="211" t="s">
        <v>15</v>
      </c>
      <c r="B21" s="316">
        <v>619</v>
      </c>
      <c r="C21" s="174">
        <v>3.3938264159219259E-2</v>
      </c>
      <c r="D21" s="316">
        <v>372</v>
      </c>
      <c r="E21" s="174">
        <v>2.0395855035912056E-2</v>
      </c>
      <c r="F21" s="316">
        <v>10679</v>
      </c>
      <c r="G21" s="174">
        <v>0.5855035912056582</v>
      </c>
      <c r="H21" s="316">
        <v>3344</v>
      </c>
      <c r="I21" s="174">
        <v>0.18334338505400516</v>
      </c>
      <c r="J21" s="316">
        <v>3226</v>
      </c>
      <c r="K21" s="174">
        <v>0.17687373211250618</v>
      </c>
      <c r="L21" s="316">
        <v>0</v>
      </c>
      <c r="M21" s="174">
        <v>0</v>
      </c>
      <c r="N21" s="173">
        <v>18239</v>
      </c>
    </row>
    <row r="22" spans="1:14" x14ac:dyDescent="0.2">
      <c r="A22" s="206" t="s">
        <v>16</v>
      </c>
      <c r="B22" s="312">
        <v>13567</v>
      </c>
      <c r="C22" s="168">
        <v>0.14621345202556338</v>
      </c>
      <c r="D22" s="312">
        <v>1555</v>
      </c>
      <c r="E22" s="168">
        <v>1.6758451971677676E-2</v>
      </c>
      <c r="F22" s="312">
        <v>19758</v>
      </c>
      <c r="G22" s="168">
        <v>0.21293472286585693</v>
      </c>
      <c r="H22" s="312">
        <v>14446</v>
      </c>
      <c r="I22" s="168">
        <v>0.15568655767386219</v>
      </c>
      <c r="J22" s="312">
        <v>40216</v>
      </c>
      <c r="K22" s="168">
        <v>0.43341344340385174</v>
      </c>
      <c r="L22" s="312">
        <v>3247</v>
      </c>
      <c r="M22" s="168">
        <v>3.4993372059188052E-2</v>
      </c>
      <c r="N22" s="169">
        <v>92789</v>
      </c>
    </row>
    <row r="23" spans="1:14" x14ac:dyDescent="0.2">
      <c r="A23" s="210" t="s">
        <v>17</v>
      </c>
      <c r="B23" s="314">
        <v>4548</v>
      </c>
      <c r="C23" s="313">
        <v>0.42445170321978537</v>
      </c>
      <c r="D23" s="314">
        <v>1125</v>
      </c>
      <c r="E23" s="313">
        <v>0.10499300046663555</v>
      </c>
      <c r="F23" s="314">
        <v>697</v>
      </c>
      <c r="G23" s="313">
        <v>6.5048996733551093E-2</v>
      </c>
      <c r="H23" s="314">
        <v>440</v>
      </c>
      <c r="I23" s="313">
        <v>4.1063929071395243E-2</v>
      </c>
      <c r="J23" s="314">
        <v>3551</v>
      </c>
      <c r="K23" s="313">
        <v>0.33140457302846477</v>
      </c>
      <c r="L23" s="314">
        <v>353</v>
      </c>
      <c r="M23" s="313">
        <v>3.2944470368642093E-2</v>
      </c>
      <c r="N23" s="171">
        <v>10715</v>
      </c>
    </row>
    <row r="24" spans="1:14" x14ac:dyDescent="0.2">
      <c r="A24" s="201" t="s">
        <v>24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</row>
    <row r="25" spans="1:14" x14ac:dyDescent="0.2"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</row>
    <row r="26" spans="1:14" ht="48.95" customHeight="1" x14ac:dyDescent="0.2">
      <c r="A26" s="513" t="s">
        <v>18</v>
      </c>
      <c r="B26" s="509" t="s">
        <v>123</v>
      </c>
      <c r="C26" s="510"/>
      <c r="D26" s="509" t="s">
        <v>124</v>
      </c>
      <c r="E26" s="510"/>
      <c r="F26" s="509" t="s">
        <v>125</v>
      </c>
      <c r="G26" s="510"/>
      <c r="H26" s="509" t="s">
        <v>126</v>
      </c>
      <c r="I26" s="510"/>
      <c r="J26" s="509" t="s">
        <v>127</v>
      </c>
      <c r="K26" s="510"/>
      <c r="L26" s="509" t="s">
        <v>128</v>
      </c>
      <c r="M26" s="510"/>
      <c r="N26" s="373" t="s">
        <v>11</v>
      </c>
    </row>
    <row r="27" spans="1:14" x14ac:dyDescent="0.2">
      <c r="A27" s="513"/>
      <c r="B27" s="223" t="s">
        <v>116</v>
      </c>
      <c r="C27" s="224" t="s">
        <v>12</v>
      </c>
      <c r="D27" s="223" t="s">
        <v>116</v>
      </c>
      <c r="E27" s="224" t="s">
        <v>12</v>
      </c>
      <c r="F27" s="223" t="s">
        <v>116</v>
      </c>
      <c r="G27" s="224" t="s">
        <v>12</v>
      </c>
      <c r="H27" s="223" t="s">
        <v>116</v>
      </c>
      <c r="I27" s="224" t="s">
        <v>12</v>
      </c>
      <c r="J27" s="223" t="s">
        <v>116</v>
      </c>
      <c r="K27" s="224" t="s">
        <v>12</v>
      </c>
      <c r="L27" s="223" t="s">
        <v>116</v>
      </c>
      <c r="M27" s="224" t="s">
        <v>12</v>
      </c>
      <c r="N27" s="374" t="s">
        <v>116</v>
      </c>
    </row>
    <row r="28" spans="1:14" x14ac:dyDescent="0.2">
      <c r="A28" s="211" t="s">
        <v>20</v>
      </c>
      <c r="B28" s="316">
        <v>890</v>
      </c>
      <c r="C28" s="174">
        <v>5.5375808860129418E-2</v>
      </c>
      <c r="D28" s="316">
        <v>0</v>
      </c>
      <c r="E28" s="174">
        <v>0</v>
      </c>
      <c r="F28" s="316">
        <v>3159</v>
      </c>
      <c r="G28" s="174">
        <v>0.19655301144848183</v>
      </c>
      <c r="H28" s="316">
        <v>577</v>
      </c>
      <c r="I28" s="174">
        <v>3.5900945744151321E-2</v>
      </c>
      <c r="J28" s="316">
        <v>10852</v>
      </c>
      <c r="K28" s="174">
        <v>0.67521154803384764</v>
      </c>
      <c r="L28" s="316">
        <v>594</v>
      </c>
      <c r="M28" s="174">
        <v>3.6958685913389744E-2</v>
      </c>
      <c r="N28" s="173">
        <v>16072</v>
      </c>
    </row>
    <row r="29" spans="1:14" x14ac:dyDescent="0.2">
      <c r="A29" s="206" t="s">
        <v>21</v>
      </c>
      <c r="B29" s="312">
        <v>3513</v>
      </c>
      <c r="C29" s="168">
        <v>0.11292551994599634</v>
      </c>
      <c r="D29" s="312">
        <v>1398</v>
      </c>
      <c r="E29" s="168">
        <v>4.493876370182262E-2</v>
      </c>
      <c r="F29" s="312">
        <v>9319</v>
      </c>
      <c r="G29" s="168">
        <v>0.29955961297373751</v>
      </c>
      <c r="H29" s="312">
        <v>5086</v>
      </c>
      <c r="I29" s="168">
        <v>0.16348966537015011</v>
      </c>
      <c r="J29" s="312">
        <v>9267</v>
      </c>
      <c r="K29" s="168">
        <v>0.29788807097624481</v>
      </c>
      <c r="L29" s="312">
        <v>2525</v>
      </c>
      <c r="M29" s="168">
        <v>8.1166221993635282E-2</v>
      </c>
      <c r="N29" s="169">
        <v>31109</v>
      </c>
    </row>
    <row r="30" spans="1:14" x14ac:dyDescent="0.2">
      <c r="A30" s="363" t="s">
        <v>22</v>
      </c>
      <c r="B30" s="360">
        <v>14560</v>
      </c>
      <c r="C30" s="364">
        <v>0.19089574155653452</v>
      </c>
      <c r="D30" s="360">
        <v>1654</v>
      </c>
      <c r="E30" s="364">
        <v>2.168554646528215E-2</v>
      </c>
      <c r="F30" s="360">
        <v>19484</v>
      </c>
      <c r="G30" s="364">
        <v>0.25545416404447241</v>
      </c>
      <c r="H30" s="360">
        <v>12567</v>
      </c>
      <c r="I30" s="364">
        <v>0.16476557583385779</v>
      </c>
      <c r="J30" s="360">
        <v>26974</v>
      </c>
      <c r="K30" s="364">
        <v>0.35365533878749739</v>
      </c>
      <c r="L30" s="360">
        <v>1033</v>
      </c>
      <c r="M30" s="364">
        <v>1.3543633312355779E-2</v>
      </c>
      <c r="N30" s="361">
        <v>76272</v>
      </c>
    </row>
    <row r="31" spans="1:14" x14ac:dyDescent="0.2">
      <c r="A31" s="201" t="s">
        <v>24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</row>
    <row r="32" spans="1:14" x14ac:dyDescent="0.2"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</row>
    <row r="33" spans="1:14" ht="47.1" customHeight="1" x14ac:dyDescent="0.2">
      <c r="A33" s="514" t="s">
        <v>209</v>
      </c>
      <c r="B33" s="509" t="s">
        <v>123</v>
      </c>
      <c r="C33" s="510"/>
      <c r="D33" s="509" t="s">
        <v>124</v>
      </c>
      <c r="E33" s="510"/>
      <c r="F33" s="509" t="s">
        <v>125</v>
      </c>
      <c r="G33" s="510"/>
      <c r="H33" s="509" t="s">
        <v>126</v>
      </c>
      <c r="I33" s="510"/>
      <c r="J33" s="509" t="s">
        <v>127</v>
      </c>
      <c r="K33" s="510"/>
      <c r="L33" s="509" t="s">
        <v>128</v>
      </c>
      <c r="M33" s="510"/>
      <c r="N33" s="373" t="s">
        <v>11</v>
      </c>
    </row>
    <row r="34" spans="1:14" x14ac:dyDescent="0.2">
      <c r="A34" s="515"/>
      <c r="B34" s="223" t="s">
        <v>116</v>
      </c>
      <c r="C34" s="224" t="s">
        <v>12</v>
      </c>
      <c r="D34" s="223" t="s">
        <v>116</v>
      </c>
      <c r="E34" s="224" t="s">
        <v>12</v>
      </c>
      <c r="F34" s="223" t="s">
        <v>116</v>
      </c>
      <c r="G34" s="224" t="s">
        <v>12</v>
      </c>
      <c r="H34" s="223" t="s">
        <v>116</v>
      </c>
      <c r="I34" s="224" t="s">
        <v>12</v>
      </c>
      <c r="J34" s="223" t="s">
        <v>116</v>
      </c>
      <c r="K34" s="224" t="s">
        <v>12</v>
      </c>
      <c r="L34" s="223" t="s">
        <v>116</v>
      </c>
      <c r="M34" s="224" t="s">
        <v>12</v>
      </c>
      <c r="N34" s="374" t="s">
        <v>116</v>
      </c>
    </row>
    <row r="35" spans="1:14" x14ac:dyDescent="0.2">
      <c r="A35" s="348" t="s">
        <v>184</v>
      </c>
      <c r="B35" s="184">
        <v>3788.3359999999998</v>
      </c>
      <c r="C35" s="174">
        <f>B35/$N35</f>
        <v>0.108264247645933</v>
      </c>
      <c r="D35" s="184">
        <v>1497.079</v>
      </c>
      <c r="E35" s="174">
        <f>D35/$N35</f>
        <v>4.2783990544008173E-2</v>
      </c>
      <c r="F35" s="184">
        <v>7104.8010000000004</v>
      </c>
      <c r="G35" s="174">
        <f>F35/$N35</f>
        <v>0.20304321869524575</v>
      </c>
      <c r="H35" s="184">
        <v>4395.768</v>
      </c>
      <c r="I35" s="174">
        <f>H35/$N35</f>
        <v>0.12562362877687397</v>
      </c>
      <c r="J35" s="184">
        <v>16460.71</v>
      </c>
      <c r="K35" s="174">
        <f>J35/$N35</f>
        <v>0.47041930384947001</v>
      </c>
      <c r="L35" s="184">
        <v>1744.8689999999999</v>
      </c>
      <c r="M35" s="174">
        <f>L35/$N35</f>
        <v>4.9865410440286043E-2</v>
      </c>
      <c r="N35" s="173">
        <v>34991.57</v>
      </c>
    </row>
    <row r="36" spans="1:14" x14ac:dyDescent="0.2">
      <c r="A36" s="216" t="s">
        <v>185</v>
      </c>
      <c r="B36" s="318">
        <v>15174</v>
      </c>
      <c r="C36" s="319">
        <v>0.17153321802828364</v>
      </c>
      <c r="D36" s="318">
        <v>1555</v>
      </c>
      <c r="E36" s="319">
        <v>1.7578367868326155E-2</v>
      </c>
      <c r="F36" s="318">
        <v>24857</v>
      </c>
      <c r="G36" s="319">
        <v>0.28099388431060013</v>
      </c>
      <c r="H36" s="318">
        <v>13834</v>
      </c>
      <c r="I36" s="319">
        <v>0.15638529973660709</v>
      </c>
      <c r="J36" s="318">
        <v>30634</v>
      </c>
      <c r="K36" s="319">
        <v>0.34629949921434305</v>
      </c>
      <c r="L36" s="318">
        <v>2407</v>
      </c>
      <c r="M36" s="319">
        <v>2.7209730841839908E-2</v>
      </c>
      <c r="N36" s="180">
        <v>88461</v>
      </c>
    </row>
    <row r="37" spans="1:14" x14ac:dyDescent="0.2">
      <c r="A37" s="201" t="s">
        <v>24</v>
      </c>
    </row>
    <row r="39" spans="1:14" ht="12.75" customHeight="1" x14ac:dyDescent="0.2"/>
    <row r="40" spans="1:14" ht="12" customHeight="1" x14ac:dyDescent="0.2">
      <c r="A40" s="458" t="s">
        <v>182</v>
      </c>
      <c r="B40" s="509" t="s">
        <v>123</v>
      </c>
      <c r="C40" s="510"/>
      <c r="D40" s="509" t="s">
        <v>124</v>
      </c>
      <c r="E40" s="510"/>
      <c r="F40" s="509" t="s">
        <v>125</v>
      </c>
      <c r="G40" s="510"/>
      <c r="H40" s="509" t="s">
        <v>126</v>
      </c>
      <c r="I40" s="510"/>
      <c r="J40" s="509" t="s">
        <v>127</v>
      </c>
      <c r="K40" s="510"/>
      <c r="L40" s="509" t="s">
        <v>128</v>
      </c>
      <c r="M40" s="510"/>
      <c r="N40" s="373" t="s">
        <v>11</v>
      </c>
    </row>
    <row r="41" spans="1:14" x14ac:dyDescent="0.2">
      <c r="A41" s="459"/>
      <c r="B41" s="223" t="s">
        <v>116</v>
      </c>
      <c r="C41" s="224" t="s">
        <v>12</v>
      </c>
      <c r="D41" s="223" t="s">
        <v>116</v>
      </c>
      <c r="E41" s="224" t="s">
        <v>12</v>
      </c>
      <c r="F41" s="223" t="s">
        <v>116</v>
      </c>
      <c r="G41" s="224" t="s">
        <v>12</v>
      </c>
      <c r="H41" s="223" t="s">
        <v>116</v>
      </c>
      <c r="I41" s="224" t="s">
        <v>12</v>
      </c>
      <c r="J41" s="223" t="s">
        <v>116</v>
      </c>
      <c r="K41" s="224" t="s">
        <v>12</v>
      </c>
      <c r="L41" s="223" t="s">
        <v>116</v>
      </c>
      <c r="M41" s="224" t="s">
        <v>12</v>
      </c>
      <c r="N41" s="374" t="s">
        <v>116</v>
      </c>
    </row>
    <row r="42" spans="1:14" x14ac:dyDescent="0.2">
      <c r="A42" s="172" t="s">
        <v>163</v>
      </c>
      <c r="B42" s="316">
        <v>0</v>
      </c>
      <c r="C42" s="174">
        <v>0</v>
      </c>
      <c r="D42" s="184">
        <v>0</v>
      </c>
      <c r="E42" s="174">
        <v>0</v>
      </c>
      <c r="F42" s="184">
        <v>269</v>
      </c>
      <c r="G42" s="174">
        <v>0.60178970917225949</v>
      </c>
      <c r="H42" s="184">
        <v>178</v>
      </c>
      <c r="I42" s="174">
        <v>0.39821029082774051</v>
      </c>
      <c r="J42" s="184">
        <v>0</v>
      </c>
      <c r="K42" s="174">
        <v>0</v>
      </c>
      <c r="L42" s="184">
        <v>0</v>
      </c>
      <c r="M42" s="174">
        <v>0</v>
      </c>
      <c r="N42" s="173">
        <v>447</v>
      </c>
    </row>
    <row r="43" spans="1:14" x14ac:dyDescent="0.2">
      <c r="A43" s="167" t="s">
        <v>175</v>
      </c>
      <c r="B43" s="312">
        <v>120</v>
      </c>
      <c r="C43" s="168">
        <v>9.9950024987506252E-3</v>
      </c>
      <c r="D43" s="189">
        <v>0</v>
      </c>
      <c r="E43" s="168">
        <v>0</v>
      </c>
      <c r="F43" s="189">
        <v>5021</v>
      </c>
      <c r="G43" s="168">
        <v>0.41820756288522404</v>
      </c>
      <c r="H43" s="189">
        <v>4819</v>
      </c>
      <c r="I43" s="168">
        <v>0.40138264201232715</v>
      </c>
      <c r="J43" s="189">
        <v>2046</v>
      </c>
      <c r="K43" s="168">
        <v>0.17041479260369816</v>
      </c>
      <c r="L43" s="189">
        <v>0</v>
      </c>
      <c r="M43" s="168">
        <v>0</v>
      </c>
      <c r="N43" s="169">
        <v>12006</v>
      </c>
    </row>
    <row r="44" spans="1:14" x14ac:dyDescent="0.2">
      <c r="A44" s="353" t="s">
        <v>206</v>
      </c>
      <c r="B44" s="354">
        <v>4152</v>
      </c>
      <c r="C44" s="191">
        <v>3.7641768582903454E-2</v>
      </c>
      <c r="D44" s="178">
        <v>0</v>
      </c>
      <c r="E44" s="191">
        <v>0</v>
      </c>
      <c r="F44" s="178">
        <v>7054</v>
      </c>
      <c r="G44" s="191">
        <v>6.3951116470086944E-2</v>
      </c>
      <c r="H44" s="178">
        <v>8662</v>
      </c>
      <c r="I44" s="191">
        <v>7.8529142453061113E-2</v>
      </c>
      <c r="J44" s="178">
        <v>23925</v>
      </c>
      <c r="K44" s="191">
        <v>0.21690253211608027</v>
      </c>
      <c r="L44" s="178">
        <v>66510</v>
      </c>
      <c r="M44" s="191">
        <v>0.60297544037786821</v>
      </c>
      <c r="N44" s="192">
        <v>110303</v>
      </c>
    </row>
    <row r="45" spans="1:14" x14ac:dyDescent="0.2">
      <c r="A45" s="167" t="s">
        <v>174</v>
      </c>
      <c r="B45" s="312">
        <v>1440</v>
      </c>
      <c r="C45" s="168">
        <v>0.23688106596479686</v>
      </c>
      <c r="D45" s="189">
        <v>794</v>
      </c>
      <c r="E45" s="168">
        <v>0.13061358776114493</v>
      </c>
      <c r="F45" s="189">
        <v>2260</v>
      </c>
      <c r="G45" s="168">
        <v>0.37177167297252839</v>
      </c>
      <c r="H45" s="189">
        <v>0</v>
      </c>
      <c r="I45" s="168">
        <v>0</v>
      </c>
      <c r="J45" s="189">
        <v>628</v>
      </c>
      <c r="K45" s="168">
        <v>0.10330646487909195</v>
      </c>
      <c r="L45" s="189">
        <v>956</v>
      </c>
      <c r="M45" s="168">
        <v>0.15726270768218456</v>
      </c>
      <c r="N45" s="169">
        <v>6079</v>
      </c>
    </row>
    <row r="46" spans="1:14" x14ac:dyDescent="0.2">
      <c r="A46" s="355" t="s">
        <v>203</v>
      </c>
      <c r="B46" s="356">
        <v>1193</v>
      </c>
      <c r="C46" s="191">
        <v>0.14390832328106151</v>
      </c>
      <c r="D46" s="193">
        <v>0</v>
      </c>
      <c r="E46" s="191">
        <v>0</v>
      </c>
      <c r="F46" s="193">
        <v>0</v>
      </c>
      <c r="G46" s="191">
        <v>0</v>
      </c>
      <c r="H46" s="193">
        <v>2779</v>
      </c>
      <c r="I46" s="191">
        <v>0.33522316043425815</v>
      </c>
      <c r="J46" s="193">
        <v>4317</v>
      </c>
      <c r="K46" s="191">
        <v>0.52074788902291913</v>
      </c>
      <c r="L46" s="193">
        <v>0</v>
      </c>
      <c r="M46" s="191">
        <v>0</v>
      </c>
      <c r="N46" s="243">
        <v>8290</v>
      </c>
    </row>
    <row r="47" spans="1:14" x14ac:dyDescent="0.2">
      <c r="A47" s="167" t="s">
        <v>165</v>
      </c>
      <c r="B47" s="312">
        <v>0</v>
      </c>
      <c r="C47" s="168">
        <v>0</v>
      </c>
      <c r="D47" s="189">
        <v>0</v>
      </c>
      <c r="E47" s="168">
        <v>0</v>
      </c>
      <c r="F47" s="189">
        <v>2069</v>
      </c>
      <c r="G47" s="168">
        <v>0.27929265658747299</v>
      </c>
      <c r="H47" s="189">
        <v>535</v>
      </c>
      <c r="I47" s="168">
        <v>7.2219222462203025E-2</v>
      </c>
      <c r="J47" s="189">
        <v>4804</v>
      </c>
      <c r="K47" s="168">
        <v>0.64848812095032393</v>
      </c>
      <c r="L47" s="189">
        <v>0</v>
      </c>
      <c r="M47" s="168">
        <v>0</v>
      </c>
      <c r="N47" s="169">
        <v>7408</v>
      </c>
    </row>
    <row r="48" spans="1:14" x14ac:dyDescent="0.2">
      <c r="A48" s="353" t="s">
        <v>205</v>
      </c>
      <c r="B48" s="354">
        <v>0</v>
      </c>
      <c r="C48" s="191">
        <v>0</v>
      </c>
      <c r="D48" s="178">
        <v>0</v>
      </c>
      <c r="E48" s="191">
        <v>0</v>
      </c>
      <c r="F48" s="178">
        <v>2252</v>
      </c>
      <c r="G48" s="191">
        <v>0.62975391498881428</v>
      </c>
      <c r="H48" s="178">
        <v>1324</v>
      </c>
      <c r="I48" s="191">
        <v>0.37024608501118567</v>
      </c>
      <c r="J48" s="178">
        <v>0</v>
      </c>
      <c r="K48" s="191">
        <v>0</v>
      </c>
      <c r="L48" s="178">
        <v>0</v>
      </c>
      <c r="M48" s="191">
        <v>0</v>
      </c>
      <c r="N48" s="192">
        <v>3576</v>
      </c>
    </row>
    <row r="49" spans="1:14" x14ac:dyDescent="0.2">
      <c r="A49" s="167" t="s">
        <v>166</v>
      </c>
      <c r="B49" s="312">
        <v>0</v>
      </c>
      <c r="C49" s="168">
        <v>0</v>
      </c>
      <c r="D49" s="189">
        <v>0</v>
      </c>
      <c r="E49" s="168">
        <v>0</v>
      </c>
      <c r="F49" s="189">
        <v>90</v>
      </c>
      <c r="G49" s="168">
        <v>0.2848101265822785</v>
      </c>
      <c r="H49" s="189">
        <v>184</v>
      </c>
      <c r="I49" s="168">
        <v>0.58227848101265822</v>
      </c>
      <c r="J49" s="189">
        <v>0</v>
      </c>
      <c r="K49" s="168">
        <v>0</v>
      </c>
      <c r="L49" s="189">
        <v>42</v>
      </c>
      <c r="M49" s="168">
        <v>0.13291139240506328</v>
      </c>
      <c r="N49" s="169">
        <v>316</v>
      </c>
    </row>
    <row r="50" spans="1:14" x14ac:dyDescent="0.2">
      <c r="A50" s="355" t="s">
        <v>179</v>
      </c>
      <c r="B50" s="356">
        <v>554</v>
      </c>
      <c r="C50" s="191">
        <v>0.17019969278033795</v>
      </c>
      <c r="D50" s="193">
        <v>0</v>
      </c>
      <c r="E50" s="191">
        <v>0</v>
      </c>
      <c r="F50" s="193">
        <v>0</v>
      </c>
      <c r="G50" s="191">
        <v>0</v>
      </c>
      <c r="H50" s="193">
        <v>370</v>
      </c>
      <c r="I50" s="191">
        <v>0.11367127496159754</v>
      </c>
      <c r="J50" s="193">
        <v>1871</v>
      </c>
      <c r="K50" s="191">
        <v>0.57480798771121355</v>
      </c>
      <c r="L50" s="193">
        <v>460</v>
      </c>
      <c r="M50" s="191">
        <v>0.14132104454685099</v>
      </c>
      <c r="N50" s="243">
        <v>3255</v>
      </c>
    </row>
    <row r="51" spans="1:14" x14ac:dyDescent="0.2">
      <c r="A51" s="167" t="s">
        <v>176</v>
      </c>
      <c r="B51" s="312">
        <v>670</v>
      </c>
      <c r="C51" s="168">
        <v>0.46787709497206703</v>
      </c>
      <c r="D51" s="189">
        <v>0</v>
      </c>
      <c r="E51" s="168">
        <v>0</v>
      </c>
      <c r="F51" s="189">
        <v>193</v>
      </c>
      <c r="G51" s="168">
        <v>0.13477653631284917</v>
      </c>
      <c r="H51" s="189">
        <v>80</v>
      </c>
      <c r="I51" s="168">
        <v>5.5865921787709494E-2</v>
      </c>
      <c r="J51" s="189">
        <v>489</v>
      </c>
      <c r="K51" s="168">
        <v>0.34148044692737428</v>
      </c>
      <c r="L51" s="189">
        <v>0</v>
      </c>
      <c r="M51" s="168">
        <v>0</v>
      </c>
      <c r="N51" s="169">
        <v>1432</v>
      </c>
    </row>
    <row r="52" spans="1:14" x14ac:dyDescent="0.2">
      <c r="A52" s="353" t="s">
        <v>207</v>
      </c>
      <c r="B52" s="354">
        <v>0</v>
      </c>
      <c r="C52" s="191">
        <v>0</v>
      </c>
      <c r="D52" s="178">
        <v>0</v>
      </c>
      <c r="E52" s="191">
        <v>0</v>
      </c>
      <c r="F52" s="178">
        <v>4519</v>
      </c>
      <c r="G52" s="191">
        <v>0.47004368629082588</v>
      </c>
      <c r="H52" s="178">
        <v>2930</v>
      </c>
      <c r="I52" s="191">
        <v>0.30476388599958393</v>
      </c>
      <c r="J52" s="178">
        <v>692</v>
      </c>
      <c r="K52" s="191">
        <v>7.1978364884543372E-2</v>
      </c>
      <c r="L52" s="178">
        <v>1473</v>
      </c>
      <c r="M52" s="191">
        <v>0.15321406282504679</v>
      </c>
      <c r="N52" s="192">
        <v>9614</v>
      </c>
    </row>
    <row r="53" spans="1:14" x14ac:dyDescent="0.2">
      <c r="A53" s="167" t="s">
        <v>178</v>
      </c>
      <c r="B53" s="312">
        <v>290</v>
      </c>
      <c r="C53" s="168">
        <v>0.1379638439581351</v>
      </c>
      <c r="D53" s="189">
        <v>0</v>
      </c>
      <c r="E53" s="168">
        <v>0</v>
      </c>
      <c r="F53" s="189">
        <v>537</v>
      </c>
      <c r="G53" s="168">
        <v>0.25547098001902951</v>
      </c>
      <c r="H53" s="189">
        <v>843</v>
      </c>
      <c r="I53" s="168">
        <v>0.40104662226450999</v>
      </c>
      <c r="J53" s="189">
        <v>150</v>
      </c>
      <c r="K53" s="168">
        <v>7.1360608943862994E-2</v>
      </c>
      <c r="L53" s="189">
        <v>282</v>
      </c>
      <c r="M53" s="168">
        <v>0.13415794481446242</v>
      </c>
      <c r="N53" s="169">
        <v>2102</v>
      </c>
    </row>
    <row r="54" spans="1:14" x14ac:dyDescent="0.2">
      <c r="A54" s="355" t="s">
        <v>167</v>
      </c>
      <c r="B54" s="356">
        <v>518</v>
      </c>
      <c r="C54" s="191">
        <v>0.57619577308120129</v>
      </c>
      <c r="D54" s="193">
        <v>0</v>
      </c>
      <c r="E54" s="191">
        <v>0</v>
      </c>
      <c r="F54" s="193">
        <v>182</v>
      </c>
      <c r="G54" s="191">
        <v>0.20244716351501668</v>
      </c>
      <c r="H54" s="193">
        <v>199</v>
      </c>
      <c r="I54" s="191">
        <v>0.22135706340378197</v>
      </c>
      <c r="J54" s="193">
        <v>0</v>
      </c>
      <c r="K54" s="191">
        <v>0</v>
      </c>
      <c r="L54" s="193">
        <v>0</v>
      </c>
      <c r="M54" s="191">
        <v>0</v>
      </c>
      <c r="N54" s="243">
        <v>899</v>
      </c>
    </row>
    <row r="55" spans="1:14" x14ac:dyDescent="0.2">
      <c r="A55" s="167" t="s">
        <v>168</v>
      </c>
      <c r="B55" s="312">
        <v>399</v>
      </c>
      <c r="C55" s="168">
        <v>0.45862068965517239</v>
      </c>
      <c r="D55" s="189">
        <v>0</v>
      </c>
      <c r="E55" s="168">
        <v>0</v>
      </c>
      <c r="F55" s="189">
        <v>67</v>
      </c>
      <c r="G55" s="168">
        <v>7.7011494252873569E-2</v>
      </c>
      <c r="H55" s="189">
        <v>143</v>
      </c>
      <c r="I55" s="168">
        <v>0.16436781609195403</v>
      </c>
      <c r="J55" s="189">
        <v>262</v>
      </c>
      <c r="K55" s="168">
        <v>0.30114942528735633</v>
      </c>
      <c r="L55" s="189">
        <v>0</v>
      </c>
      <c r="M55" s="168">
        <v>0</v>
      </c>
      <c r="N55" s="169">
        <v>870</v>
      </c>
    </row>
    <row r="56" spans="1:14" x14ac:dyDescent="0.2">
      <c r="A56" s="353" t="s">
        <v>204</v>
      </c>
      <c r="B56" s="354">
        <v>1959</v>
      </c>
      <c r="C56" s="191">
        <v>0.40094146541137943</v>
      </c>
      <c r="D56" s="178">
        <v>0</v>
      </c>
      <c r="E56" s="191">
        <v>0</v>
      </c>
      <c r="F56" s="178">
        <v>1242</v>
      </c>
      <c r="G56" s="191">
        <v>0.2541956610724519</v>
      </c>
      <c r="H56" s="178">
        <v>632</v>
      </c>
      <c r="I56" s="191">
        <v>0.1293491608677855</v>
      </c>
      <c r="J56" s="178">
        <v>1052</v>
      </c>
      <c r="K56" s="191">
        <v>0.21530904625460501</v>
      </c>
      <c r="L56" s="178">
        <v>0</v>
      </c>
      <c r="M56" s="191">
        <v>0</v>
      </c>
      <c r="N56" s="192">
        <v>4886</v>
      </c>
    </row>
    <row r="57" spans="1:14" x14ac:dyDescent="0.2">
      <c r="A57" s="167" t="s">
        <v>161</v>
      </c>
      <c r="B57" s="312">
        <v>305</v>
      </c>
      <c r="C57" s="168">
        <v>0.1352549889135255</v>
      </c>
      <c r="D57" s="189">
        <v>0</v>
      </c>
      <c r="E57" s="168">
        <v>0</v>
      </c>
      <c r="F57" s="189">
        <v>0</v>
      </c>
      <c r="G57" s="168">
        <v>0</v>
      </c>
      <c r="H57" s="189">
        <v>971</v>
      </c>
      <c r="I57" s="168">
        <v>0.43059866962305987</v>
      </c>
      <c r="J57" s="189">
        <v>258</v>
      </c>
      <c r="K57" s="168">
        <v>0.11441241685144124</v>
      </c>
      <c r="L57" s="189">
        <v>722</v>
      </c>
      <c r="M57" s="168">
        <v>0.32017738359201775</v>
      </c>
      <c r="N57" s="169">
        <v>2255</v>
      </c>
    </row>
    <row r="58" spans="1:14" x14ac:dyDescent="0.2">
      <c r="A58" s="355" t="s">
        <v>162</v>
      </c>
      <c r="B58" s="356">
        <v>219</v>
      </c>
      <c r="C58" s="191">
        <v>0.57783641160949872</v>
      </c>
      <c r="D58" s="193">
        <v>0</v>
      </c>
      <c r="E58" s="191">
        <v>0</v>
      </c>
      <c r="F58" s="193">
        <v>0</v>
      </c>
      <c r="G58" s="191">
        <v>0</v>
      </c>
      <c r="H58" s="193">
        <v>139</v>
      </c>
      <c r="I58" s="191">
        <v>0.36675461741424803</v>
      </c>
      <c r="J58" s="193">
        <v>0</v>
      </c>
      <c r="K58" s="191">
        <v>0</v>
      </c>
      <c r="L58" s="193">
        <v>21</v>
      </c>
      <c r="M58" s="191">
        <v>5.5408970976253295E-2</v>
      </c>
      <c r="N58" s="243">
        <v>379</v>
      </c>
    </row>
    <row r="59" spans="1:14" x14ac:dyDescent="0.2">
      <c r="A59" s="167" t="s">
        <v>169</v>
      </c>
      <c r="B59" s="312">
        <v>2475</v>
      </c>
      <c r="C59" s="168">
        <v>0.75411334552102371</v>
      </c>
      <c r="D59" s="189">
        <v>0</v>
      </c>
      <c r="E59" s="168">
        <v>0</v>
      </c>
      <c r="F59" s="189">
        <v>337</v>
      </c>
      <c r="G59" s="168">
        <v>0.10268129189518586</v>
      </c>
      <c r="H59" s="189">
        <v>171</v>
      </c>
      <c r="I59" s="168">
        <v>5.2102376599634369E-2</v>
      </c>
      <c r="J59" s="189">
        <v>252</v>
      </c>
      <c r="K59" s="168">
        <v>7.6782449725776969E-2</v>
      </c>
      <c r="L59" s="189">
        <v>48</v>
      </c>
      <c r="M59" s="168">
        <v>1.4625228519195612E-2</v>
      </c>
      <c r="N59" s="169">
        <v>3282</v>
      </c>
    </row>
    <row r="60" spans="1:14" x14ac:dyDescent="0.2">
      <c r="A60" s="353" t="s">
        <v>177</v>
      </c>
      <c r="B60" s="354">
        <v>194</v>
      </c>
      <c r="C60" s="191">
        <v>5.3472987872105845E-2</v>
      </c>
      <c r="D60" s="178">
        <v>0</v>
      </c>
      <c r="E60" s="191">
        <v>0</v>
      </c>
      <c r="F60" s="178">
        <v>732</v>
      </c>
      <c r="G60" s="191">
        <v>0.20176405733186328</v>
      </c>
      <c r="H60" s="178">
        <v>984</v>
      </c>
      <c r="I60" s="191">
        <v>0.27122381477398017</v>
      </c>
      <c r="J60" s="178">
        <v>1647</v>
      </c>
      <c r="K60" s="191">
        <v>0.45396912899669239</v>
      </c>
      <c r="L60" s="178">
        <v>70</v>
      </c>
      <c r="M60" s="191">
        <v>1.9294377067254686E-2</v>
      </c>
      <c r="N60" s="192">
        <v>3628</v>
      </c>
    </row>
    <row r="61" spans="1:14" x14ac:dyDescent="0.2">
      <c r="A61" s="167" t="s">
        <v>170</v>
      </c>
      <c r="B61" s="312">
        <v>0</v>
      </c>
      <c r="C61" s="168">
        <v>0</v>
      </c>
      <c r="D61" s="189">
        <v>0</v>
      </c>
      <c r="E61" s="168">
        <v>0</v>
      </c>
      <c r="F61" s="189">
        <v>109</v>
      </c>
      <c r="G61" s="168">
        <v>0.22995780590717299</v>
      </c>
      <c r="H61" s="189">
        <v>236</v>
      </c>
      <c r="I61" s="168">
        <v>0.49789029535864981</v>
      </c>
      <c r="J61" s="189">
        <v>130</v>
      </c>
      <c r="K61" s="168">
        <v>0.27426160337552741</v>
      </c>
      <c r="L61" s="189">
        <v>0</v>
      </c>
      <c r="M61" s="168">
        <v>0</v>
      </c>
      <c r="N61" s="169">
        <v>474</v>
      </c>
    </row>
    <row r="62" spans="1:14" x14ac:dyDescent="0.2">
      <c r="A62" s="355" t="s">
        <v>171</v>
      </c>
      <c r="B62" s="356">
        <v>0</v>
      </c>
      <c r="C62" s="191">
        <v>0</v>
      </c>
      <c r="D62" s="193">
        <v>0</v>
      </c>
      <c r="E62" s="191">
        <v>0</v>
      </c>
      <c r="F62" s="193">
        <v>48</v>
      </c>
      <c r="G62" s="191">
        <v>0.17391304347826086</v>
      </c>
      <c r="H62" s="193">
        <v>33</v>
      </c>
      <c r="I62" s="191">
        <v>0.11956521739130435</v>
      </c>
      <c r="J62" s="193">
        <v>195</v>
      </c>
      <c r="K62" s="191">
        <v>0.70652173913043481</v>
      </c>
      <c r="L62" s="193">
        <v>0</v>
      </c>
      <c r="M62" s="191">
        <v>0</v>
      </c>
      <c r="N62" s="243">
        <v>276</v>
      </c>
    </row>
    <row r="63" spans="1:14" x14ac:dyDescent="0.2">
      <c r="A63" s="167" t="s">
        <v>172</v>
      </c>
      <c r="B63" s="312">
        <v>0</v>
      </c>
      <c r="C63" s="168">
        <v>0</v>
      </c>
      <c r="D63" s="189">
        <v>100</v>
      </c>
      <c r="E63" s="168">
        <v>2.884338044418806E-2</v>
      </c>
      <c r="F63" s="189">
        <v>806</v>
      </c>
      <c r="G63" s="168">
        <v>0.23247764638015575</v>
      </c>
      <c r="H63" s="189">
        <v>1400</v>
      </c>
      <c r="I63" s="168">
        <v>0.4038073262186328</v>
      </c>
      <c r="J63" s="189">
        <v>1161</v>
      </c>
      <c r="K63" s="168">
        <v>0.33487164695702337</v>
      </c>
      <c r="L63" s="189">
        <v>0</v>
      </c>
      <c r="M63" s="168">
        <v>0</v>
      </c>
      <c r="N63" s="169">
        <v>3467</v>
      </c>
    </row>
    <row r="64" spans="1:14" x14ac:dyDescent="0.2">
      <c r="A64" s="353" t="s">
        <v>173</v>
      </c>
      <c r="B64" s="354">
        <v>481</v>
      </c>
      <c r="C64" s="191">
        <v>6.7385822359204262E-2</v>
      </c>
      <c r="D64" s="178">
        <v>495</v>
      </c>
      <c r="E64" s="191">
        <v>6.934715606612496E-2</v>
      </c>
      <c r="F64" s="178">
        <v>2185</v>
      </c>
      <c r="G64" s="191">
        <v>0.30610815354441018</v>
      </c>
      <c r="H64" s="178">
        <v>1322</v>
      </c>
      <c r="I64" s="191">
        <v>0.18520594003922666</v>
      </c>
      <c r="J64" s="178">
        <v>2198</v>
      </c>
      <c r="K64" s="191">
        <v>0.30792939198655084</v>
      </c>
      <c r="L64" s="178">
        <v>456</v>
      </c>
      <c r="M64" s="191">
        <v>6.3883440739702993E-2</v>
      </c>
      <c r="N64" s="192">
        <v>7138</v>
      </c>
    </row>
    <row r="65" spans="1:14" x14ac:dyDescent="0.2">
      <c r="A65" s="321" t="s">
        <v>202</v>
      </c>
      <c r="B65" s="351">
        <v>14971</v>
      </c>
      <c r="C65" s="352">
        <v>7.7819535193184353E-2</v>
      </c>
      <c r="D65" s="351">
        <v>1389</v>
      </c>
      <c r="E65" s="352">
        <v>7.2200477178099706E-3</v>
      </c>
      <c r="F65" s="351">
        <v>29970</v>
      </c>
      <c r="G65" s="352">
        <v>0.15578461490479828</v>
      </c>
      <c r="H65" s="351">
        <v>28932</v>
      </c>
      <c r="I65" s="352">
        <v>0.15038907168587334</v>
      </c>
      <c r="J65" s="351">
        <v>46079</v>
      </c>
      <c r="K65" s="352">
        <v>0.23951949516844179</v>
      </c>
      <c r="L65" s="351">
        <v>71040</v>
      </c>
      <c r="M65" s="352">
        <v>0.36926723532989225</v>
      </c>
      <c r="N65" s="180">
        <v>192381</v>
      </c>
    </row>
    <row r="66" spans="1:14" x14ac:dyDescent="0.2">
      <c r="A66" s="201" t="s">
        <v>24</v>
      </c>
    </row>
    <row r="67" spans="1:14" x14ac:dyDescent="0.2">
      <c r="A67" s="320" t="s">
        <v>311</v>
      </c>
    </row>
  </sheetData>
  <mergeCells count="37">
    <mergeCell ref="J40:K40"/>
    <mergeCell ref="L40:M40"/>
    <mergeCell ref="A40:A41"/>
    <mergeCell ref="B40:C40"/>
    <mergeCell ref="D40:E40"/>
    <mergeCell ref="F40:G40"/>
    <mergeCell ref="H40:I40"/>
    <mergeCell ref="L33:M33"/>
    <mergeCell ref="B33:C33"/>
    <mergeCell ref="D33:E33"/>
    <mergeCell ref="F33:G33"/>
    <mergeCell ref="H33:I33"/>
    <mergeCell ref="J33:K33"/>
    <mergeCell ref="A33:A34"/>
    <mergeCell ref="A19:A20"/>
    <mergeCell ref="H12:I12"/>
    <mergeCell ref="F19:G19"/>
    <mergeCell ref="H19:I19"/>
    <mergeCell ref="H26:I26"/>
    <mergeCell ref="B19:C19"/>
    <mergeCell ref="L26:M26"/>
    <mergeCell ref="A26:A27"/>
    <mergeCell ref="J19:K19"/>
    <mergeCell ref="L19:M19"/>
    <mergeCell ref="D19:E19"/>
    <mergeCell ref="B26:C26"/>
    <mergeCell ref="D26:E26"/>
    <mergeCell ref="F26:G26"/>
    <mergeCell ref="J26:K26"/>
    <mergeCell ref="A6:N6"/>
    <mergeCell ref="B11:N11"/>
    <mergeCell ref="J12:K12"/>
    <mergeCell ref="L12:M12"/>
    <mergeCell ref="A11:A13"/>
    <mergeCell ref="B12:C12"/>
    <mergeCell ref="D12:E12"/>
    <mergeCell ref="F12:G12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Hoja51"/>
  <dimension ref="A6:K67"/>
  <sheetViews>
    <sheetView showGridLines="0" zoomScale="70" zoomScaleNormal="70" workbookViewId="0">
      <selection activeCell="L26" sqref="L26"/>
    </sheetView>
  </sheetViews>
  <sheetFormatPr baseColWidth="10" defaultRowHeight="12" x14ac:dyDescent="0.2"/>
  <cols>
    <col min="1" max="1" width="24" style="30" customWidth="1"/>
    <col min="2" max="2" width="19.42578125" style="30" customWidth="1"/>
    <col min="3" max="3" width="6.42578125" style="30" customWidth="1"/>
    <col min="4" max="4" width="14.140625" style="30" customWidth="1"/>
    <col min="5" max="5" width="12.140625" style="30" customWidth="1"/>
    <col min="6" max="6" width="11.7109375" style="30" customWidth="1"/>
    <col min="7" max="7" width="14.42578125" style="30" customWidth="1"/>
    <col min="8" max="8" width="13.5703125" style="30" customWidth="1"/>
    <col min="9" max="9" width="14.42578125" style="30" customWidth="1"/>
    <col min="10" max="16384" width="11.42578125" style="30"/>
  </cols>
  <sheetData>
    <row r="6" spans="1:10" s="28" customFormat="1" ht="16.5" x14ac:dyDescent="0.2">
      <c r="A6" s="473" t="s">
        <v>1</v>
      </c>
      <c r="B6" s="473"/>
      <c r="C6" s="473"/>
      <c r="D6" s="473"/>
      <c r="E6" s="473"/>
      <c r="F6" s="473"/>
      <c r="G6" s="473"/>
      <c r="H6" s="473"/>
      <c r="I6" s="473"/>
      <c r="J6" s="473"/>
    </row>
    <row r="7" spans="1:10" ht="15" customHeight="1" x14ac:dyDescent="0.2">
      <c r="A7" s="29" t="s">
        <v>130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5" customHeight="1" x14ac:dyDescent="0.2">
      <c r="A8" s="29" t="s">
        <v>313</v>
      </c>
      <c r="B8" s="29"/>
      <c r="C8" s="29"/>
      <c r="D8" s="29"/>
      <c r="E8" s="29"/>
      <c r="F8" s="29"/>
      <c r="G8" s="29"/>
      <c r="H8" s="29"/>
      <c r="I8" s="29"/>
      <c r="J8" s="29"/>
    </row>
    <row r="9" spans="1:10" ht="15" customHeight="1" x14ac:dyDescent="0.2">
      <c r="A9" s="29" t="s">
        <v>3</v>
      </c>
      <c r="B9" s="29"/>
      <c r="C9" s="29"/>
      <c r="D9" s="29"/>
      <c r="E9" s="29"/>
      <c r="F9" s="29"/>
      <c r="G9" s="29"/>
      <c r="H9" s="29"/>
      <c r="I9" s="29"/>
      <c r="J9" s="29"/>
    </row>
    <row r="10" spans="1:10" ht="15" customHeight="1" x14ac:dyDescent="0.2">
      <c r="A10" s="31" t="s">
        <v>314</v>
      </c>
      <c r="B10" s="31"/>
      <c r="C10" s="31"/>
      <c r="D10" s="31"/>
      <c r="E10" s="31"/>
      <c r="F10" s="31"/>
      <c r="G10" s="31"/>
      <c r="H10" s="31"/>
      <c r="I10" s="31"/>
      <c r="J10" s="29"/>
    </row>
    <row r="11" spans="1:10" ht="14.25" x14ac:dyDescent="0.25">
      <c r="A11" s="474" t="s">
        <v>13</v>
      </c>
      <c r="B11" s="477"/>
      <c r="C11" s="477"/>
      <c r="D11" s="477"/>
      <c r="E11" s="477"/>
      <c r="F11" s="477"/>
      <c r="G11" s="477"/>
      <c r="H11" s="477"/>
      <c r="I11" s="477"/>
      <c r="J11" s="477"/>
    </row>
    <row r="12" spans="1:10" ht="20.25" customHeight="1" x14ac:dyDescent="0.2">
      <c r="A12" s="475"/>
      <c r="B12" s="478" t="s">
        <v>131</v>
      </c>
      <c r="C12" s="479"/>
      <c r="D12" s="478" t="s">
        <v>132</v>
      </c>
      <c r="E12" s="479"/>
      <c r="F12" s="502" t="s">
        <v>133</v>
      </c>
      <c r="G12" s="503"/>
      <c r="H12" s="502" t="s">
        <v>134</v>
      </c>
      <c r="I12" s="503"/>
      <c r="J12" s="498" t="s">
        <v>11</v>
      </c>
    </row>
    <row r="13" spans="1:10" ht="17.25" customHeight="1" x14ac:dyDescent="0.2">
      <c r="A13" s="476"/>
      <c r="B13" s="32" t="s">
        <v>116</v>
      </c>
      <c r="C13" s="33" t="s">
        <v>12</v>
      </c>
      <c r="D13" s="32" t="s">
        <v>116</v>
      </c>
      <c r="E13" s="33" t="s">
        <v>12</v>
      </c>
      <c r="F13" s="32" t="s">
        <v>116</v>
      </c>
      <c r="G13" s="33" t="s">
        <v>12</v>
      </c>
      <c r="H13" s="32" t="s">
        <v>116</v>
      </c>
      <c r="I13" s="33" t="s">
        <v>12</v>
      </c>
      <c r="J13" s="499"/>
    </row>
    <row r="14" spans="1:10" ht="24" x14ac:dyDescent="0.2">
      <c r="A14" s="61" t="s">
        <v>3</v>
      </c>
      <c r="B14" s="299">
        <v>5102</v>
      </c>
      <c r="C14" s="100">
        <v>6.2578468395052403E-4</v>
      </c>
      <c r="D14" s="101">
        <v>49598</v>
      </c>
      <c r="E14" s="100">
        <v>6.0834317433512523E-3</v>
      </c>
      <c r="F14" s="101">
        <v>710675</v>
      </c>
      <c r="G14" s="100">
        <v>8.7167685273723761E-2</v>
      </c>
      <c r="H14" s="101">
        <v>7387590</v>
      </c>
      <c r="I14" s="100">
        <v>0.90612322095375375</v>
      </c>
      <c r="J14" s="99">
        <v>8152964</v>
      </c>
    </row>
    <row r="15" spans="1:10" x14ac:dyDescent="0.2">
      <c r="A15" s="34" t="s">
        <v>4</v>
      </c>
      <c r="B15" s="86">
        <v>0</v>
      </c>
      <c r="C15" s="56">
        <v>0</v>
      </c>
      <c r="D15" s="11">
        <v>24171</v>
      </c>
      <c r="E15" s="56">
        <v>7.1928744387959919E-3</v>
      </c>
      <c r="F15" s="11">
        <v>300431</v>
      </c>
      <c r="G15" s="56">
        <v>8.9403105395801527E-2</v>
      </c>
      <c r="H15" s="11">
        <v>3035807</v>
      </c>
      <c r="I15" s="56">
        <v>0.90340402016540244</v>
      </c>
      <c r="J15" s="12">
        <v>3360409</v>
      </c>
    </row>
    <row r="16" spans="1:10" x14ac:dyDescent="0.2">
      <c r="A16" s="36" t="s">
        <v>5</v>
      </c>
      <c r="B16" s="301">
        <v>5102</v>
      </c>
      <c r="C16" s="96">
        <v>1.0645678557679567E-3</v>
      </c>
      <c r="D16" s="97">
        <v>25426</v>
      </c>
      <c r="E16" s="96">
        <v>5.3053120934449371E-3</v>
      </c>
      <c r="F16" s="97">
        <v>410244</v>
      </c>
      <c r="G16" s="96">
        <v>8.5600269584803934E-2</v>
      </c>
      <c r="H16" s="97">
        <v>4351783</v>
      </c>
      <c r="I16" s="96">
        <v>0.90802985046598317</v>
      </c>
      <c r="J16" s="95">
        <v>4792555</v>
      </c>
    </row>
    <row r="17" spans="1:11" x14ac:dyDescent="0.2">
      <c r="A17" s="30" t="s">
        <v>24</v>
      </c>
      <c r="B17" s="5"/>
      <c r="C17" s="5"/>
      <c r="D17" s="5"/>
      <c r="E17" s="5"/>
      <c r="F17" s="4"/>
      <c r="G17" s="4"/>
      <c r="H17" s="4"/>
      <c r="I17" s="4"/>
      <c r="J17" s="1"/>
    </row>
    <row r="18" spans="1:11" x14ac:dyDescent="0.2">
      <c r="B18" s="5"/>
      <c r="C18" s="5"/>
      <c r="D18" s="5"/>
      <c r="E18" s="5"/>
      <c r="F18" s="4"/>
      <c r="G18" s="4"/>
      <c r="H18" s="4"/>
      <c r="I18" s="4"/>
      <c r="J18" s="1"/>
    </row>
    <row r="19" spans="1:11" ht="12" customHeight="1" x14ac:dyDescent="0.2">
      <c r="A19" s="486" t="s">
        <v>14</v>
      </c>
      <c r="B19" s="478" t="s">
        <v>131</v>
      </c>
      <c r="C19" s="479"/>
      <c r="D19" s="478" t="s">
        <v>132</v>
      </c>
      <c r="E19" s="479"/>
      <c r="F19" s="502" t="s">
        <v>133</v>
      </c>
      <c r="G19" s="503"/>
      <c r="H19" s="502" t="s">
        <v>134</v>
      </c>
      <c r="I19" s="503"/>
      <c r="J19" s="498" t="s">
        <v>11</v>
      </c>
    </row>
    <row r="20" spans="1:11" x14ac:dyDescent="0.2">
      <c r="A20" s="486"/>
      <c r="B20" s="154" t="s">
        <v>116</v>
      </c>
      <c r="C20" s="155" t="s">
        <v>12</v>
      </c>
      <c r="D20" s="154" t="s">
        <v>116</v>
      </c>
      <c r="E20" s="155" t="s">
        <v>12</v>
      </c>
      <c r="F20" s="154" t="s">
        <v>116</v>
      </c>
      <c r="G20" s="155" t="s">
        <v>12</v>
      </c>
      <c r="H20" s="154" t="s">
        <v>116</v>
      </c>
      <c r="I20" s="155" t="s">
        <v>12</v>
      </c>
      <c r="J20" s="499"/>
    </row>
    <row r="21" spans="1:11" x14ac:dyDescent="0.2">
      <c r="A21" s="62" t="s">
        <v>15</v>
      </c>
      <c r="B21" s="71">
        <v>0</v>
      </c>
      <c r="C21" s="70">
        <v>0</v>
      </c>
      <c r="D21" s="93">
        <v>212</v>
      </c>
      <c r="E21" s="70">
        <v>2.6077575867909696E-4</v>
      </c>
      <c r="F21" s="93">
        <v>88379</v>
      </c>
      <c r="G21" s="70">
        <v>0.10871273951084864</v>
      </c>
      <c r="H21" s="93">
        <v>724368</v>
      </c>
      <c r="I21" s="70">
        <v>0.8910264847304723</v>
      </c>
      <c r="J21" s="69">
        <v>812959</v>
      </c>
    </row>
    <row r="22" spans="1:11" x14ac:dyDescent="0.2">
      <c r="A22" s="34" t="s">
        <v>16</v>
      </c>
      <c r="B22" s="86">
        <v>5102</v>
      </c>
      <c r="C22" s="56">
        <v>1.0948749252396998E-3</v>
      </c>
      <c r="D22" s="11">
        <v>27168</v>
      </c>
      <c r="E22" s="56">
        <v>5.8301767873210819E-3</v>
      </c>
      <c r="F22" s="11">
        <v>365873</v>
      </c>
      <c r="G22" s="56">
        <v>7.8515322132933094E-2</v>
      </c>
      <c r="H22" s="11">
        <v>4261751</v>
      </c>
      <c r="I22" s="56">
        <v>0.91455984075170826</v>
      </c>
      <c r="J22" s="12">
        <v>4659893</v>
      </c>
    </row>
    <row r="23" spans="1:11" x14ac:dyDescent="0.2">
      <c r="A23" s="36" t="s">
        <v>17</v>
      </c>
      <c r="B23" s="301">
        <v>0</v>
      </c>
      <c r="C23" s="96">
        <v>0</v>
      </c>
      <c r="D23" s="97">
        <v>22081</v>
      </c>
      <c r="E23" s="96">
        <v>8.5941261341066656E-3</v>
      </c>
      <c r="F23" s="97">
        <v>251782</v>
      </c>
      <c r="G23" s="96">
        <v>9.7995845582068045E-2</v>
      </c>
      <c r="H23" s="97">
        <v>2295450</v>
      </c>
      <c r="I23" s="96">
        <v>0.89341002828382532</v>
      </c>
      <c r="J23" s="95">
        <v>2569313</v>
      </c>
    </row>
    <row r="24" spans="1:11" x14ac:dyDescent="0.2">
      <c r="A24" s="30" t="s">
        <v>24</v>
      </c>
      <c r="B24" s="2"/>
      <c r="C24" s="2"/>
      <c r="D24" s="2"/>
      <c r="E24" s="2"/>
      <c r="F24" s="1"/>
      <c r="G24" s="1"/>
      <c r="H24" s="1"/>
      <c r="I24" s="1"/>
      <c r="J24" s="1"/>
    </row>
    <row r="25" spans="1:11" x14ac:dyDescent="0.2">
      <c r="B25" s="2"/>
      <c r="C25" s="2"/>
      <c r="D25" s="2"/>
      <c r="E25" s="2"/>
      <c r="F25" s="1"/>
      <c r="G25" s="1"/>
      <c r="H25" s="1"/>
      <c r="I25" s="1"/>
      <c r="J25" s="1"/>
    </row>
    <row r="26" spans="1:11" ht="12" customHeight="1" x14ac:dyDescent="0.2">
      <c r="A26" s="486" t="s">
        <v>18</v>
      </c>
      <c r="B26" s="478" t="s">
        <v>131</v>
      </c>
      <c r="C26" s="479"/>
      <c r="D26" s="478" t="s">
        <v>132</v>
      </c>
      <c r="E26" s="479"/>
      <c r="F26" s="502" t="s">
        <v>133</v>
      </c>
      <c r="G26" s="503"/>
      <c r="H26" s="502" t="s">
        <v>134</v>
      </c>
      <c r="I26" s="503"/>
      <c r="J26" s="498" t="s">
        <v>11</v>
      </c>
    </row>
    <row r="27" spans="1:11" x14ac:dyDescent="0.2">
      <c r="A27" s="486"/>
      <c r="B27" s="154" t="s">
        <v>116</v>
      </c>
      <c r="C27" s="155" t="s">
        <v>12</v>
      </c>
      <c r="D27" s="154" t="s">
        <v>116</v>
      </c>
      <c r="E27" s="155" t="s">
        <v>12</v>
      </c>
      <c r="F27" s="154" t="s">
        <v>116</v>
      </c>
      <c r="G27" s="155" t="s">
        <v>12</v>
      </c>
      <c r="H27" s="154" t="s">
        <v>116</v>
      </c>
      <c r="I27" s="155" t="s">
        <v>12</v>
      </c>
      <c r="J27" s="499"/>
    </row>
    <row r="28" spans="1:11" x14ac:dyDescent="0.2">
      <c r="A28" s="62" t="s">
        <v>19</v>
      </c>
      <c r="B28" s="71">
        <v>957</v>
      </c>
      <c r="C28" s="70">
        <v>1.3685289814969735E-3</v>
      </c>
      <c r="D28" s="93">
        <v>6505</v>
      </c>
      <c r="E28" s="70">
        <v>9.3022790226100441E-3</v>
      </c>
      <c r="F28" s="93">
        <v>93837</v>
      </c>
      <c r="G28" s="70">
        <v>0.13418877119825651</v>
      </c>
      <c r="H28" s="93">
        <v>597993</v>
      </c>
      <c r="I28" s="70">
        <v>0.85514185081747085</v>
      </c>
      <c r="J28" s="69">
        <v>699291</v>
      </c>
      <c r="K28" s="54"/>
    </row>
    <row r="29" spans="1:11" x14ac:dyDescent="0.2">
      <c r="A29" s="34" t="s">
        <v>20</v>
      </c>
      <c r="B29" s="86">
        <v>0</v>
      </c>
      <c r="C29" s="56">
        <v>0</v>
      </c>
      <c r="D29" s="11">
        <v>18704</v>
      </c>
      <c r="E29" s="56">
        <v>9.6384747464128839E-3</v>
      </c>
      <c r="F29" s="11">
        <v>185569</v>
      </c>
      <c r="G29" s="56">
        <v>9.5626717291332999E-2</v>
      </c>
      <c r="H29" s="11">
        <v>1736283</v>
      </c>
      <c r="I29" s="56">
        <v>0.89473480796225413</v>
      </c>
      <c r="J29" s="12">
        <v>1940556</v>
      </c>
      <c r="K29" s="55"/>
    </row>
    <row r="30" spans="1:11" x14ac:dyDescent="0.2">
      <c r="A30" s="37" t="s">
        <v>21</v>
      </c>
      <c r="B30" s="84">
        <v>0</v>
      </c>
      <c r="C30" s="91">
        <v>0</v>
      </c>
      <c r="D30" s="84">
        <v>11586</v>
      </c>
      <c r="E30" s="91">
        <v>5.2168956094055417E-3</v>
      </c>
      <c r="F30" s="84">
        <v>159829</v>
      </c>
      <c r="G30" s="91">
        <v>7.1967133467605582E-2</v>
      </c>
      <c r="H30" s="84">
        <v>2049447</v>
      </c>
      <c r="I30" s="91">
        <v>0.92281642119880536</v>
      </c>
      <c r="J30" s="82">
        <v>2220861</v>
      </c>
      <c r="K30" s="55"/>
    </row>
    <row r="31" spans="1:11" x14ac:dyDescent="0.2">
      <c r="A31" s="38" t="s">
        <v>22</v>
      </c>
      <c r="B31" s="15">
        <v>4145</v>
      </c>
      <c r="C31" s="57">
        <v>1.2590154772336895E-3</v>
      </c>
      <c r="D31" s="15">
        <v>12804</v>
      </c>
      <c r="E31" s="57">
        <v>3.8891276647768777E-3</v>
      </c>
      <c r="F31" s="15">
        <v>271440</v>
      </c>
      <c r="G31" s="57">
        <v>8.2448048526010287E-2</v>
      </c>
      <c r="H31" s="15">
        <v>3003867</v>
      </c>
      <c r="I31" s="57">
        <v>0.91240411207515826</v>
      </c>
      <c r="J31" s="13">
        <v>3292255</v>
      </c>
      <c r="K31" s="55"/>
    </row>
    <row r="32" spans="1:11" x14ac:dyDescent="0.2">
      <c r="A32" s="30" t="s">
        <v>24</v>
      </c>
      <c r="B32" s="2"/>
      <c r="C32" s="2"/>
      <c r="D32" s="2"/>
      <c r="E32" s="2"/>
      <c r="F32" s="1"/>
      <c r="G32" s="1"/>
      <c r="H32" s="1"/>
      <c r="I32" s="1"/>
      <c r="J32" s="1"/>
      <c r="K32" s="55"/>
    </row>
    <row r="33" spans="1:11" ht="12" customHeight="1" x14ac:dyDescent="0.2">
      <c r="A33" s="137"/>
      <c r="B33" s="2"/>
      <c r="C33" s="2"/>
      <c r="D33" s="2"/>
      <c r="E33" s="2"/>
      <c r="F33" s="1"/>
      <c r="G33" s="1"/>
      <c r="H33" s="1"/>
      <c r="I33" s="1"/>
      <c r="J33" s="1"/>
      <c r="K33" s="55"/>
    </row>
    <row r="34" spans="1:11" ht="12.75" customHeight="1" x14ac:dyDescent="0.2">
      <c r="A34" s="484" t="s">
        <v>209</v>
      </c>
      <c r="B34" s="478" t="s">
        <v>131</v>
      </c>
      <c r="C34" s="479"/>
      <c r="D34" s="478" t="s">
        <v>132</v>
      </c>
      <c r="E34" s="479"/>
      <c r="F34" s="502" t="s">
        <v>133</v>
      </c>
      <c r="G34" s="503"/>
      <c r="H34" s="502" t="s">
        <v>134</v>
      </c>
      <c r="I34" s="503"/>
      <c r="J34" s="498" t="s">
        <v>11</v>
      </c>
    </row>
    <row r="35" spans="1:11" x14ac:dyDescent="0.2">
      <c r="A35" s="500"/>
      <c r="B35" s="154" t="s">
        <v>116</v>
      </c>
      <c r="C35" s="155" t="s">
        <v>12</v>
      </c>
      <c r="D35" s="154" t="s">
        <v>116</v>
      </c>
      <c r="E35" s="155" t="s">
        <v>12</v>
      </c>
      <c r="F35" s="154" t="s">
        <v>116</v>
      </c>
      <c r="G35" s="155" t="s">
        <v>12</v>
      </c>
      <c r="H35" s="154" t="s">
        <v>116</v>
      </c>
      <c r="I35" s="155" t="s">
        <v>12</v>
      </c>
      <c r="J35" s="499"/>
    </row>
    <row r="36" spans="1:11" x14ac:dyDescent="0.2">
      <c r="A36" s="133" t="s">
        <v>184</v>
      </c>
      <c r="B36" s="71">
        <v>0</v>
      </c>
      <c r="C36" s="70">
        <v>0</v>
      </c>
      <c r="D36" s="71">
        <v>23557</v>
      </c>
      <c r="E36" s="70">
        <v>5.2181421314084885E-3</v>
      </c>
      <c r="F36" s="71">
        <v>333926</v>
      </c>
      <c r="G36" s="70">
        <v>7.3968388562750384E-2</v>
      </c>
      <c r="H36" s="71">
        <v>4156959</v>
      </c>
      <c r="I36" s="70">
        <v>0.92081346930584107</v>
      </c>
      <c r="J36" s="69">
        <v>4514442</v>
      </c>
      <c r="K36" s="55"/>
    </row>
    <row r="37" spans="1:11" x14ac:dyDescent="0.2">
      <c r="A37" s="38" t="s">
        <v>185</v>
      </c>
      <c r="B37" s="15">
        <v>5102</v>
      </c>
      <c r="C37" s="57">
        <v>1.4022177136760476E-3</v>
      </c>
      <c r="D37" s="15">
        <v>26040</v>
      </c>
      <c r="E37" s="57">
        <v>7.1567521097852371E-3</v>
      </c>
      <c r="F37" s="15">
        <v>376749</v>
      </c>
      <c r="G37" s="57">
        <v>0.10354451615243772</v>
      </c>
      <c r="H37" s="15">
        <v>3230631</v>
      </c>
      <c r="I37" s="57">
        <v>0.88789651402410097</v>
      </c>
      <c r="J37" s="13">
        <v>3638522</v>
      </c>
      <c r="K37" s="55"/>
    </row>
    <row r="38" spans="1:11" x14ac:dyDescent="0.2">
      <c r="A38" s="30" t="s">
        <v>24</v>
      </c>
      <c r="B38" s="2"/>
      <c r="C38" s="2"/>
      <c r="D38" s="2"/>
      <c r="E38" s="2"/>
      <c r="F38" s="1"/>
      <c r="G38" s="1"/>
      <c r="H38" s="1"/>
      <c r="I38" s="1"/>
      <c r="K38" s="55"/>
    </row>
    <row r="39" spans="1:11" x14ac:dyDescent="0.2">
      <c r="B39" s="2"/>
      <c r="C39" s="2"/>
      <c r="D39" s="2"/>
      <c r="E39" s="2"/>
      <c r="F39" s="1"/>
      <c r="G39" s="1"/>
      <c r="H39" s="1"/>
      <c r="I39" s="1"/>
    </row>
    <row r="40" spans="1:11" ht="12.75" customHeight="1" x14ac:dyDescent="0.2">
      <c r="A40" s="482" t="s">
        <v>3</v>
      </c>
      <c r="B40" s="478" t="s">
        <v>131</v>
      </c>
      <c r="C40" s="479"/>
      <c r="D40" s="478" t="s">
        <v>132</v>
      </c>
      <c r="E40" s="479"/>
      <c r="F40" s="502" t="s">
        <v>133</v>
      </c>
      <c r="G40" s="503"/>
      <c r="H40" s="502" t="s">
        <v>134</v>
      </c>
      <c r="I40" s="503"/>
      <c r="J40" s="498" t="s">
        <v>11</v>
      </c>
    </row>
    <row r="41" spans="1:11" x14ac:dyDescent="0.2">
      <c r="A41" s="483"/>
      <c r="B41" s="154" t="s">
        <v>116</v>
      </c>
      <c r="C41" s="155" t="s">
        <v>12</v>
      </c>
      <c r="D41" s="154" t="s">
        <v>116</v>
      </c>
      <c r="E41" s="155" t="s">
        <v>12</v>
      </c>
      <c r="F41" s="154" t="s">
        <v>116</v>
      </c>
      <c r="G41" s="155" t="s">
        <v>12</v>
      </c>
      <c r="H41" s="154" t="s">
        <v>116</v>
      </c>
      <c r="I41" s="155" t="s">
        <v>12</v>
      </c>
      <c r="J41" s="499"/>
    </row>
    <row r="42" spans="1:11" x14ac:dyDescent="0.2">
      <c r="A42" s="37" t="s">
        <v>163</v>
      </c>
      <c r="B42" s="71">
        <v>0</v>
      </c>
      <c r="C42" s="70">
        <v>0</v>
      </c>
      <c r="D42" s="71">
        <v>0</v>
      </c>
      <c r="E42" s="70">
        <v>0</v>
      </c>
      <c r="F42" s="71">
        <v>3848</v>
      </c>
      <c r="G42" s="70">
        <v>3.6979732262125566E-2</v>
      </c>
      <c r="H42" s="71">
        <v>100209</v>
      </c>
      <c r="I42" s="70">
        <v>0.96302026773787441</v>
      </c>
      <c r="J42" s="66">
        <v>104057</v>
      </c>
    </row>
    <row r="43" spans="1:11" x14ac:dyDescent="0.2">
      <c r="A43" s="34" t="s">
        <v>180</v>
      </c>
      <c r="B43" s="86">
        <v>0</v>
      </c>
      <c r="C43" s="56">
        <v>0</v>
      </c>
      <c r="D43" s="86">
        <v>900</v>
      </c>
      <c r="E43" s="56">
        <v>1.7432029611207634E-3</v>
      </c>
      <c r="F43" s="86">
        <v>86381</v>
      </c>
      <c r="G43" s="56">
        <v>0.16731068331619184</v>
      </c>
      <c r="H43" s="86">
        <v>429011</v>
      </c>
      <c r="I43" s="56">
        <v>0.83094805061486643</v>
      </c>
      <c r="J43" s="35">
        <v>516291</v>
      </c>
    </row>
    <row r="44" spans="1:11" x14ac:dyDescent="0.2">
      <c r="A44" s="37" t="s">
        <v>164</v>
      </c>
      <c r="B44" s="84">
        <v>11306</v>
      </c>
      <c r="C44" s="83">
        <v>4.049461743224154E-3</v>
      </c>
      <c r="D44" s="84">
        <v>14150</v>
      </c>
      <c r="E44" s="83">
        <v>5.0680951412189791E-3</v>
      </c>
      <c r="F44" s="84">
        <v>308967</v>
      </c>
      <c r="G44" s="83">
        <v>0.11066248420473529</v>
      </c>
      <c r="H44" s="84">
        <v>2457553</v>
      </c>
      <c r="I44" s="83">
        <v>0.88021995891082161</v>
      </c>
      <c r="J44" s="66">
        <v>2791976</v>
      </c>
    </row>
    <row r="45" spans="1:11" x14ac:dyDescent="0.2">
      <c r="A45" s="34" t="s">
        <v>174</v>
      </c>
      <c r="B45" s="86">
        <v>0</v>
      </c>
      <c r="C45" s="56">
        <v>0</v>
      </c>
      <c r="D45" s="86">
        <v>0</v>
      </c>
      <c r="E45" s="56">
        <v>0</v>
      </c>
      <c r="F45" s="86">
        <v>2665</v>
      </c>
      <c r="G45" s="56">
        <v>6.9004267130665341E-3</v>
      </c>
      <c r="H45" s="86">
        <v>383543</v>
      </c>
      <c r="I45" s="56">
        <v>0.99309957328693343</v>
      </c>
      <c r="J45" s="35">
        <v>386208</v>
      </c>
    </row>
    <row r="46" spans="1:11" x14ac:dyDescent="0.2">
      <c r="A46" s="37" t="s">
        <v>203</v>
      </c>
      <c r="B46" s="89">
        <v>629</v>
      </c>
      <c r="C46" s="83">
        <v>8.3947816222348275E-4</v>
      </c>
      <c r="D46" s="89">
        <v>0</v>
      </c>
      <c r="E46" s="83">
        <v>0</v>
      </c>
      <c r="F46" s="89">
        <v>37438</v>
      </c>
      <c r="G46" s="83">
        <v>4.996563344566414E-2</v>
      </c>
      <c r="H46" s="89">
        <v>711208</v>
      </c>
      <c r="I46" s="83">
        <v>0.94919488839211241</v>
      </c>
      <c r="J46" s="66">
        <v>749275</v>
      </c>
    </row>
    <row r="47" spans="1:11" x14ac:dyDescent="0.2">
      <c r="A47" s="34" t="s">
        <v>165</v>
      </c>
      <c r="B47" s="86">
        <v>1936</v>
      </c>
      <c r="C47" s="56">
        <v>7.0986477369393685E-3</v>
      </c>
      <c r="D47" s="86">
        <v>7615</v>
      </c>
      <c r="E47" s="56">
        <v>2.7921592209087444E-2</v>
      </c>
      <c r="F47" s="86">
        <v>59202</v>
      </c>
      <c r="G47" s="56">
        <v>0.21707342113754363</v>
      </c>
      <c r="H47" s="86">
        <v>203976</v>
      </c>
      <c r="I47" s="56">
        <v>0.74791000557331844</v>
      </c>
      <c r="J47" s="35">
        <v>272728</v>
      </c>
    </row>
    <row r="48" spans="1:11" x14ac:dyDescent="0.2">
      <c r="A48" s="37" t="s">
        <v>205</v>
      </c>
      <c r="B48" s="84">
        <v>0</v>
      </c>
      <c r="C48" s="83">
        <v>0</v>
      </c>
      <c r="D48" s="84">
        <v>0</v>
      </c>
      <c r="E48" s="83">
        <v>0</v>
      </c>
      <c r="F48" s="84">
        <v>6174</v>
      </c>
      <c r="G48" s="83">
        <v>2.1713212563699475E-2</v>
      </c>
      <c r="H48" s="84">
        <v>278168</v>
      </c>
      <c r="I48" s="83">
        <v>0.97828327055703845</v>
      </c>
      <c r="J48" s="66">
        <v>284343</v>
      </c>
    </row>
    <row r="49" spans="1:10" x14ac:dyDescent="0.2">
      <c r="A49" s="34" t="s">
        <v>166</v>
      </c>
      <c r="B49" s="86">
        <v>0</v>
      </c>
      <c r="C49" s="56">
        <v>0</v>
      </c>
      <c r="D49" s="86">
        <v>182</v>
      </c>
      <c r="E49" s="56">
        <v>3.4406488080609486E-3</v>
      </c>
      <c r="F49" s="86">
        <v>7692</v>
      </c>
      <c r="G49" s="56">
        <v>0.14541467380002646</v>
      </c>
      <c r="H49" s="86">
        <v>45023</v>
      </c>
      <c r="I49" s="56">
        <v>0.85114467739191257</v>
      </c>
      <c r="J49" s="35">
        <v>52897</v>
      </c>
    </row>
    <row r="50" spans="1:10" x14ac:dyDescent="0.2">
      <c r="A50" s="37" t="s">
        <v>179</v>
      </c>
      <c r="B50" s="89">
        <v>0</v>
      </c>
      <c r="C50" s="83">
        <v>0</v>
      </c>
      <c r="D50" s="89">
        <v>362</v>
      </c>
      <c r="E50" s="83">
        <v>2.0216574240063444E-3</v>
      </c>
      <c r="F50" s="89">
        <v>5724</v>
      </c>
      <c r="G50" s="83">
        <v>3.196675993097324E-2</v>
      </c>
      <c r="H50" s="89">
        <v>172975</v>
      </c>
      <c r="I50" s="83">
        <v>0.96601158264502041</v>
      </c>
      <c r="J50" s="66">
        <v>179061</v>
      </c>
    </row>
    <row r="51" spans="1:10" x14ac:dyDescent="0.2">
      <c r="A51" s="34" t="s">
        <v>176</v>
      </c>
      <c r="B51" s="86">
        <v>0</v>
      </c>
      <c r="C51" s="56">
        <v>0</v>
      </c>
      <c r="D51" s="86">
        <v>421</v>
      </c>
      <c r="E51" s="56">
        <v>2.532102366703756E-3</v>
      </c>
      <c r="F51" s="86">
        <v>9840</v>
      </c>
      <c r="G51" s="56">
        <v>5.9182630138634111E-2</v>
      </c>
      <c r="H51" s="86">
        <v>156004</v>
      </c>
      <c r="I51" s="56">
        <v>0.93828526749466212</v>
      </c>
      <c r="J51" s="35">
        <v>166265</v>
      </c>
    </row>
    <row r="52" spans="1:10" x14ac:dyDescent="0.2">
      <c r="A52" s="37" t="s">
        <v>207</v>
      </c>
      <c r="B52" s="84">
        <v>0</v>
      </c>
      <c r="C52" s="83">
        <v>0</v>
      </c>
      <c r="D52" s="84">
        <v>2060</v>
      </c>
      <c r="E52" s="83">
        <v>1.5641847256602226E-3</v>
      </c>
      <c r="F52" s="84">
        <v>76306</v>
      </c>
      <c r="G52" s="83">
        <v>5.7940135765159682E-2</v>
      </c>
      <c r="H52" s="84">
        <v>1238614</v>
      </c>
      <c r="I52" s="83">
        <v>0.94049567950918012</v>
      </c>
      <c r="J52" s="66">
        <v>1316980</v>
      </c>
    </row>
    <row r="53" spans="1:10" x14ac:dyDescent="0.2">
      <c r="A53" s="34" t="s">
        <v>178</v>
      </c>
      <c r="B53" s="86">
        <v>0</v>
      </c>
      <c r="C53" s="56">
        <v>0</v>
      </c>
      <c r="D53" s="86">
        <v>917</v>
      </c>
      <c r="E53" s="56">
        <v>7.3757701526631601E-3</v>
      </c>
      <c r="F53" s="86">
        <v>38144</v>
      </c>
      <c r="G53" s="56">
        <v>0.30680629956726668</v>
      </c>
      <c r="H53" s="86">
        <v>85266</v>
      </c>
      <c r="I53" s="56">
        <v>0.68582597364992037</v>
      </c>
      <c r="J53" s="35">
        <v>124326</v>
      </c>
    </row>
    <row r="54" spans="1:10" x14ac:dyDescent="0.2">
      <c r="A54" s="37" t="s">
        <v>167</v>
      </c>
      <c r="B54" s="89">
        <v>0</v>
      </c>
      <c r="C54" s="83">
        <v>0</v>
      </c>
      <c r="D54" s="89">
        <v>0</v>
      </c>
      <c r="E54" s="83">
        <v>0</v>
      </c>
      <c r="F54" s="89">
        <v>4349</v>
      </c>
      <c r="G54" s="83">
        <v>3.9978673138266092E-2</v>
      </c>
      <c r="H54" s="89">
        <v>104434</v>
      </c>
      <c r="I54" s="83">
        <v>0.96002132686173391</v>
      </c>
      <c r="J54" s="66">
        <v>108783</v>
      </c>
    </row>
    <row r="55" spans="1:10" x14ac:dyDescent="0.2">
      <c r="A55" s="34" t="s">
        <v>168</v>
      </c>
      <c r="B55" s="86">
        <v>67</v>
      </c>
      <c r="C55" s="56">
        <v>6.4160266600271968E-4</v>
      </c>
      <c r="D55" s="86">
        <v>138</v>
      </c>
      <c r="E55" s="56">
        <v>1.3215099687817211E-3</v>
      </c>
      <c r="F55" s="86">
        <v>14751</v>
      </c>
      <c r="G55" s="56">
        <v>0.14125792427173309</v>
      </c>
      <c r="H55" s="86">
        <v>89469</v>
      </c>
      <c r="I55" s="56">
        <v>0.85676938693428839</v>
      </c>
      <c r="J55" s="35">
        <v>104426</v>
      </c>
    </row>
    <row r="56" spans="1:10" x14ac:dyDescent="0.2">
      <c r="A56" s="37" t="s">
        <v>204</v>
      </c>
      <c r="B56" s="84">
        <v>319</v>
      </c>
      <c r="C56" s="83">
        <v>1.4579591314402716E-3</v>
      </c>
      <c r="D56" s="84">
        <v>0</v>
      </c>
      <c r="E56" s="83">
        <v>0</v>
      </c>
      <c r="F56" s="84">
        <v>16528</v>
      </c>
      <c r="G56" s="83">
        <v>7.5539650546848941E-2</v>
      </c>
      <c r="H56" s="84">
        <v>201952</v>
      </c>
      <c r="I56" s="83">
        <v>0.92300239032171083</v>
      </c>
      <c r="J56" s="66">
        <v>218799</v>
      </c>
    </row>
    <row r="57" spans="1:10" x14ac:dyDescent="0.2">
      <c r="A57" s="34" t="s">
        <v>161</v>
      </c>
      <c r="B57" s="86">
        <v>0</v>
      </c>
      <c r="C57" s="56">
        <v>0</v>
      </c>
      <c r="D57" s="86">
        <v>46</v>
      </c>
      <c r="E57" s="56">
        <v>4.6812667915004477E-4</v>
      </c>
      <c r="F57" s="86">
        <v>10460</v>
      </c>
      <c r="G57" s="56">
        <v>0.10644793617194497</v>
      </c>
      <c r="H57" s="86">
        <v>87759</v>
      </c>
      <c r="I57" s="56">
        <v>0.89309411381584303</v>
      </c>
      <c r="J57" s="35">
        <v>98264</v>
      </c>
    </row>
    <row r="58" spans="1:10" x14ac:dyDescent="0.2">
      <c r="A58" s="37" t="s">
        <v>162</v>
      </c>
      <c r="B58" s="89">
        <v>0</v>
      </c>
      <c r="C58" s="83">
        <v>0</v>
      </c>
      <c r="D58" s="89">
        <v>237</v>
      </c>
      <c r="E58" s="83">
        <v>6.9237510955302371E-3</v>
      </c>
      <c r="F58" s="89">
        <v>2562</v>
      </c>
      <c r="G58" s="83">
        <v>7.4846625766871164E-2</v>
      </c>
      <c r="H58" s="89">
        <v>31431</v>
      </c>
      <c r="I58" s="83">
        <v>0.91822962313759859</v>
      </c>
      <c r="J58" s="66">
        <v>34230</v>
      </c>
    </row>
    <row r="59" spans="1:10" x14ac:dyDescent="0.2">
      <c r="A59" s="34" t="s">
        <v>169</v>
      </c>
      <c r="B59" s="86">
        <v>0</v>
      </c>
      <c r="C59" s="56">
        <v>0</v>
      </c>
      <c r="D59" s="86">
        <v>96</v>
      </c>
      <c r="E59" s="56">
        <v>2.2317796117633385E-3</v>
      </c>
      <c r="F59" s="86">
        <v>781</v>
      </c>
      <c r="G59" s="56">
        <v>1.8156457049866327E-2</v>
      </c>
      <c r="H59" s="86">
        <v>42138</v>
      </c>
      <c r="I59" s="56">
        <v>0.9796117633383703</v>
      </c>
      <c r="J59" s="35">
        <v>43015</v>
      </c>
    </row>
    <row r="60" spans="1:10" x14ac:dyDescent="0.2">
      <c r="A60" s="37" t="s">
        <v>177</v>
      </c>
      <c r="B60" s="84">
        <v>0</v>
      </c>
      <c r="C60" s="83">
        <v>0</v>
      </c>
      <c r="D60" s="84">
        <v>0</v>
      </c>
      <c r="E60" s="83">
        <v>0</v>
      </c>
      <c r="F60" s="84">
        <v>4576</v>
      </c>
      <c r="G60" s="83">
        <v>3.363123236124177E-2</v>
      </c>
      <c r="H60" s="84">
        <v>131487</v>
      </c>
      <c r="I60" s="83">
        <v>0.96636141815616183</v>
      </c>
      <c r="J60" s="66">
        <v>136064</v>
      </c>
    </row>
    <row r="61" spans="1:10" x14ac:dyDescent="0.2">
      <c r="A61" s="34" t="s">
        <v>170</v>
      </c>
      <c r="B61" s="86">
        <v>0</v>
      </c>
      <c r="C61" s="56">
        <v>0</v>
      </c>
      <c r="D61" s="86">
        <v>62</v>
      </c>
      <c r="E61" s="56">
        <v>8.577990536539473E-4</v>
      </c>
      <c r="F61" s="86">
        <v>5723</v>
      </c>
      <c r="G61" s="56">
        <v>7.9180386839702258E-2</v>
      </c>
      <c r="H61" s="86">
        <v>66493</v>
      </c>
      <c r="I61" s="56">
        <v>0.91996181410664379</v>
      </c>
      <c r="J61" s="35">
        <v>72278</v>
      </c>
    </row>
    <row r="62" spans="1:10" x14ac:dyDescent="0.2">
      <c r="A62" s="37" t="s">
        <v>171</v>
      </c>
      <c r="B62" s="89">
        <v>0</v>
      </c>
      <c r="C62" s="83">
        <v>0</v>
      </c>
      <c r="D62" s="89">
        <v>66</v>
      </c>
      <c r="E62" s="83">
        <v>1.1180944959257315E-3</v>
      </c>
      <c r="F62" s="89">
        <v>2047</v>
      </c>
      <c r="G62" s="83">
        <v>3.4677870199393515E-2</v>
      </c>
      <c r="H62" s="89">
        <v>56916</v>
      </c>
      <c r="I62" s="83">
        <v>0.9642040353046808</v>
      </c>
      <c r="J62" s="66">
        <v>59029</v>
      </c>
    </row>
    <row r="63" spans="1:10" x14ac:dyDescent="0.2">
      <c r="A63" s="34" t="s">
        <v>172</v>
      </c>
      <c r="B63" s="86">
        <v>0</v>
      </c>
      <c r="C63" s="56">
        <v>0</v>
      </c>
      <c r="D63" s="86">
        <v>1340</v>
      </c>
      <c r="E63" s="56">
        <v>1.0073143046148526E-2</v>
      </c>
      <c r="F63" s="86">
        <v>17275</v>
      </c>
      <c r="G63" s="56">
        <v>0.1298608553150864</v>
      </c>
      <c r="H63" s="86">
        <v>114412</v>
      </c>
      <c r="I63" s="56">
        <v>0.86006600163876501</v>
      </c>
      <c r="J63" s="35">
        <v>133027</v>
      </c>
    </row>
    <row r="64" spans="1:10" x14ac:dyDescent="0.2">
      <c r="A64" s="37" t="s">
        <v>173</v>
      </c>
      <c r="B64" s="84">
        <v>0</v>
      </c>
      <c r="C64" s="83">
        <v>0</v>
      </c>
      <c r="D64" s="84">
        <v>463</v>
      </c>
      <c r="E64" s="83">
        <v>2.7039022624011587E-3</v>
      </c>
      <c r="F64" s="84">
        <v>22569</v>
      </c>
      <c r="G64" s="83">
        <v>0.13180209537825432</v>
      </c>
      <c r="H64" s="84">
        <v>148202</v>
      </c>
      <c r="I64" s="83">
        <v>0.86549400235934448</v>
      </c>
      <c r="J64" s="66">
        <v>171234</v>
      </c>
    </row>
    <row r="65" spans="1:10" x14ac:dyDescent="0.2">
      <c r="A65" s="38" t="s">
        <v>11</v>
      </c>
      <c r="B65" s="114">
        <v>14257</v>
      </c>
      <c r="C65" s="111">
        <v>1.7550193837502464E-3</v>
      </c>
      <c r="D65" s="114">
        <v>29055</v>
      </c>
      <c r="E65" s="111">
        <v>3.5766352104133693E-3</v>
      </c>
      <c r="F65" s="114">
        <v>744002</v>
      </c>
      <c r="G65" s="111">
        <v>9.1585742550953975E-2</v>
      </c>
      <c r="H65" s="114">
        <v>7336244</v>
      </c>
      <c r="I65" s="111">
        <v>0.90308272595366779</v>
      </c>
      <c r="J65" s="39">
        <v>8123557</v>
      </c>
    </row>
    <row r="66" spans="1:10" x14ac:dyDescent="0.2">
      <c r="A66" s="228" t="s">
        <v>24</v>
      </c>
    </row>
    <row r="67" spans="1:10" x14ac:dyDescent="0.2">
      <c r="A67" s="239" t="s">
        <v>311</v>
      </c>
    </row>
  </sheetData>
  <mergeCells count="32">
    <mergeCell ref="A26:A27"/>
    <mergeCell ref="B26:C26"/>
    <mergeCell ref="A6:J6"/>
    <mergeCell ref="A11:A13"/>
    <mergeCell ref="B11:J11"/>
    <mergeCell ref="B12:C12"/>
    <mergeCell ref="D12:E12"/>
    <mergeCell ref="F12:G12"/>
    <mergeCell ref="H12:I12"/>
    <mergeCell ref="J12:J13"/>
    <mergeCell ref="A19:A20"/>
    <mergeCell ref="H19:I19"/>
    <mergeCell ref="B19:C19"/>
    <mergeCell ref="D19:E19"/>
    <mergeCell ref="F19:G19"/>
    <mergeCell ref="J26:J27"/>
    <mergeCell ref="D26:E26"/>
    <mergeCell ref="F26:G26"/>
    <mergeCell ref="H26:I26"/>
    <mergeCell ref="J19:J20"/>
    <mergeCell ref="J40:J41"/>
    <mergeCell ref="F34:G34"/>
    <mergeCell ref="H34:I34"/>
    <mergeCell ref="A34:A35"/>
    <mergeCell ref="B34:C34"/>
    <mergeCell ref="D34:E34"/>
    <mergeCell ref="J34:J35"/>
    <mergeCell ref="A40:A41"/>
    <mergeCell ref="B40:C40"/>
    <mergeCell ref="D40:E40"/>
    <mergeCell ref="F40:G40"/>
    <mergeCell ref="H40:I40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52"/>
  <dimension ref="A6:K67"/>
  <sheetViews>
    <sheetView showGridLines="0" zoomScale="70" zoomScaleNormal="70" workbookViewId="0">
      <selection activeCell="L26" sqref="L26"/>
    </sheetView>
  </sheetViews>
  <sheetFormatPr baseColWidth="10" defaultRowHeight="12" x14ac:dyDescent="0.2"/>
  <cols>
    <col min="1" max="1" width="24" style="30" customWidth="1"/>
    <col min="2" max="2" width="19.42578125" style="30" customWidth="1"/>
    <col min="3" max="3" width="6.42578125" style="30" customWidth="1"/>
    <col min="4" max="4" width="14.140625" style="30" customWidth="1"/>
    <col min="5" max="5" width="12.140625" style="30" customWidth="1"/>
    <col min="6" max="6" width="11.7109375" style="30" customWidth="1"/>
    <col min="7" max="7" width="14.42578125" style="30" customWidth="1"/>
    <col min="8" max="8" width="13.5703125" style="30" customWidth="1"/>
    <col min="9" max="9" width="14.42578125" style="30" customWidth="1"/>
    <col min="10" max="16384" width="11.42578125" style="30"/>
  </cols>
  <sheetData>
    <row r="6" spans="1:10" s="28" customFormat="1" ht="16.5" x14ac:dyDescent="0.2">
      <c r="A6" s="473" t="s">
        <v>1</v>
      </c>
      <c r="B6" s="473"/>
      <c r="C6" s="473"/>
      <c r="D6" s="473"/>
      <c r="E6" s="473"/>
      <c r="F6" s="473"/>
      <c r="G6" s="473"/>
      <c r="H6" s="473"/>
      <c r="I6" s="473"/>
      <c r="J6" s="473"/>
    </row>
    <row r="7" spans="1:10" ht="15" customHeight="1" x14ac:dyDescent="0.2">
      <c r="A7" s="29" t="s">
        <v>135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5" customHeight="1" x14ac:dyDescent="0.2">
      <c r="A8" s="29" t="s">
        <v>313</v>
      </c>
      <c r="B8" s="29"/>
      <c r="C8" s="29"/>
      <c r="D8" s="29"/>
      <c r="E8" s="29"/>
      <c r="F8" s="29"/>
      <c r="G8" s="29"/>
      <c r="H8" s="29"/>
      <c r="I8" s="29"/>
      <c r="J8" s="29"/>
    </row>
    <row r="9" spans="1:10" ht="15" customHeight="1" x14ac:dyDescent="0.2">
      <c r="A9" s="29" t="s">
        <v>3</v>
      </c>
      <c r="B9" s="29"/>
      <c r="C9" s="29"/>
      <c r="D9" s="29"/>
      <c r="E9" s="29"/>
      <c r="F9" s="29"/>
      <c r="G9" s="29"/>
      <c r="H9" s="29"/>
      <c r="I9" s="29"/>
      <c r="J9" s="29"/>
    </row>
    <row r="10" spans="1:10" ht="15" customHeight="1" x14ac:dyDescent="0.2">
      <c r="A10" s="31" t="s">
        <v>314</v>
      </c>
      <c r="B10" s="31"/>
      <c r="C10" s="31"/>
      <c r="D10" s="31"/>
      <c r="E10" s="31"/>
      <c r="F10" s="31"/>
      <c r="G10" s="31"/>
      <c r="H10" s="31"/>
      <c r="I10" s="31"/>
      <c r="J10" s="29"/>
    </row>
    <row r="11" spans="1:10" ht="14.25" x14ac:dyDescent="0.25">
      <c r="A11" s="474" t="s">
        <v>13</v>
      </c>
      <c r="B11" s="477"/>
      <c r="C11" s="477"/>
      <c r="D11" s="477"/>
      <c r="E11" s="477"/>
      <c r="F11" s="477"/>
      <c r="G11" s="477"/>
      <c r="H11" s="477"/>
      <c r="I11" s="477"/>
      <c r="J11" s="477"/>
    </row>
    <row r="12" spans="1:10" ht="20.25" customHeight="1" x14ac:dyDescent="0.2">
      <c r="A12" s="475"/>
      <c r="B12" s="478" t="s">
        <v>131</v>
      </c>
      <c r="C12" s="479"/>
      <c r="D12" s="478" t="s">
        <v>132</v>
      </c>
      <c r="E12" s="479"/>
      <c r="F12" s="502" t="s">
        <v>133</v>
      </c>
      <c r="G12" s="503"/>
      <c r="H12" s="502" t="s">
        <v>134</v>
      </c>
      <c r="I12" s="503"/>
      <c r="J12" s="498" t="s">
        <v>11</v>
      </c>
    </row>
    <row r="13" spans="1:10" ht="17.25" customHeight="1" x14ac:dyDescent="0.2">
      <c r="A13" s="476"/>
      <c r="B13" s="32" t="s">
        <v>116</v>
      </c>
      <c r="C13" s="33" t="s">
        <v>12</v>
      </c>
      <c r="D13" s="32" t="s">
        <v>116</v>
      </c>
      <c r="E13" s="33" t="s">
        <v>12</v>
      </c>
      <c r="F13" s="32" t="s">
        <v>116</v>
      </c>
      <c r="G13" s="33" t="s">
        <v>12</v>
      </c>
      <c r="H13" s="32" t="s">
        <v>116</v>
      </c>
      <c r="I13" s="33" t="s">
        <v>12</v>
      </c>
      <c r="J13" s="499"/>
    </row>
    <row r="14" spans="1:10" ht="24" x14ac:dyDescent="0.2">
      <c r="A14" s="61" t="s">
        <v>3</v>
      </c>
      <c r="B14" s="299">
        <v>6392</v>
      </c>
      <c r="C14" s="100">
        <v>7.8400934923789675E-4</v>
      </c>
      <c r="D14" s="101">
        <v>139695</v>
      </c>
      <c r="E14" s="100">
        <v>1.7134259393270963E-2</v>
      </c>
      <c r="F14" s="101">
        <v>2254443</v>
      </c>
      <c r="G14" s="100">
        <v>0.27651820859260512</v>
      </c>
      <c r="H14" s="101">
        <v>5752434</v>
      </c>
      <c r="I14" s="100">
        <v>0.70556352266488609</v>
      </c>
      <c r="J14" s="99">
        <v>8152964</v>
      </c>
    </row>
    <row r="15" spans="1:10" x14ac:dyDescent="0.2">
      <c r="A15" s="34" t="s">
        <v>4</v>
      </c>
      <c r="B15" s="86">
        <v>1402</v>
      </c>
      <c r="C15" s="56">
        <v>4.1721111924173515E-4</v>
      </c>
      <c r="D15" s="11">
        <v>76106</v>
      </c>
      <c r="E15" s="56">
        <v>2.2647838403003918E-2</v>
      </c>
      <c r="F15" s="11">
        <v>925966</v>
      </c>
      <c r="G15" s="56">
        <v>0.27555157720384632</v>
      </c>
      <c r="H15" s="11">
        <v>2356934</v>
      </c>
      <c r="I15" s="56">
        <v>0.70138307569108405</v>
      </c>
      <c r="J15" s="12">
        <v>3360409</v>
      </c>
    </row>
    <row r="16" spans="1:10" x14ac:dyDescent="0.2">
      <c r="A16" s="36" t="s">
        <v>5</v>
      </c>
      <c r="B16" s="301">
        <v>4989</v>
      </c>
      <c r="C16" s="96">
        <v>1.040989618272508E-3</v>
      </c>
      <c r="D16" s="97">
        <v>63589</v>
      </c>
      <c r="E16" s="96">
        <v>1.3268288000868014E-2</v>
      </c>
      <c r="F16" s="97">
        <v>1328477</v>
      </c>
      <c r="G16" s="96">
        <v>0.27719598418797486</v>
      </c>
      <c r="H16" s="97">
        <v>3395500</v>
      </c>
      <c r="I16" s="96">
        <v>0.70849473819288455</v>
      </c>
      <c r="J16" s="95">
        <v>4792555</v>
      </c>
    </row>
    <row r="17" spans="1:11" x14ac:dyDescent="0.2">
      <c r="A17" s="30" t="s">
        <v>24</v>
      </c>
      <c r="B17" s="5"/>
      <c r="C17" s="5"/>
      <c r="D17" s="5"/>
      <c r="E17" s="5"/>
      <c r="F17" s="4"/>
      <c r="G17" s="4"/>
      <c r="H17" s="4"/>
      <c r="I17" s="4"/>
      <c r="J17" s="1"/>
    </row>
    <row r="18" spans="1:11" x14ac:dyDescent="0.2">
      <c r="B18" s="5"/>
      <c r="C18" s="5"/>
      <c r="D18" s="5"/>
      <c r="E18" s="5"/>
      <c r="F18" s="4"/>
      <c r="G18" s="4"/>
      <c r="H18" s="4"/>
      <c r="I18" s="4"/>
      <c r="J18" s="1"/>
    </row>
    <row r="19" spans="1:11" ht="12" customHeight="1" x14ac:dyDescent="0.2">
      <c r="A19" s="486" t="s">
        <v>14</v>
      </c>
      <c r="B19" s="478" t="s">
        <v>131</v>
      </c>
      <c r="C19" s="479"/>
      <c r="D19" s="478" t="s">
        <v>132</v>
      </c>
      <c r="E19" s="479"/>
      <c r="F19" s="502" t="s">
        <v>133</v>
      </c>
      <c r="G19" s="503"/>
      <c r="H19" s="502" t="s">
        <v>134</v>
      </c>
      <c r="I19" s="503"/>
      <c r="J19" s="498" t="s">
        <v>11</v>
      </c>
    </row>
    <row r="20" spans="1:11" x14ac:dyDescent="0.2">
      <c r="A20" s="486"/>
      <c r="B20" s="154" t="s">
        <v>116</v>
      </c>
      <c r="C20" s="155" t="s">
        <v>12</v>
      </c>
      <c r="D20" s="154" t="s">
        <v>116</v>
      </c>
      <c r="E20" s="155" t="s">
        <v>12</v>
      </c>
      <c r="F20" s="154" t="s">
        <v>116</v>
      </c>
      <c r="G20" s="155" t="s">
        <v>12</v>
      </c>
      <c r="H20" s="154" t="s">
        <v>116</v>
      </c>
      <c r="I20" s="155" t="s">
        <v>12</v>
      </c>
      <c r="J20" s="499"/>
    </row>
    <row r="21" spans="1:11" x14ac:dyDescent="0.2">
      <c r="A21" s="62" t="s">
        <v>15</v>
      </c>
      <c r="B21" s="71">
        <v>0</v>
      </c>
      <c r="C21" s="70">
        <v>0</v>
      </c>
      <c r="D21" s="93">
        <v>7818</v>
      </c>
      <c r="E21" s="70">
        <v>9.6167211384583975E-3</v>
      </c>
      <c r="F21" s="93">
        <v>239548</v>
      </c>
      <c r="G21" s="70">
        <v>0.2946618464153789</v>
      </c>
      <c r="H21" s="93">
        <v>565593</v>
      </c>
      <c r="I21" s="70">
        <v>0.69572143244616269</v>
      </c>
      <c r="J21" s="69">
        <v>812959</v>
      </c>
    </row>
    <row r="22" spans="1:11" x14ac:dyDescent="0.2">
      <c r="A22" s="34" t="s">
        <v>16</v>
      </c>
      <c r="B22" s="86">
        <v>4075</v>
      </c>
      <c r="C22" s="56">
        <v>8.7448359865773743E-4</v>
      </c>
      <c r="D22" s="11">
        <v>78453</v>
      </c>
      <c r="E22" s="56">
        <v>1.6835794298281099E-2</v>
      </c>
      <c r="F22" s="11">
        <v>1268271</v>
      </c>
      <c r="G22" s="56">
        <v>0.27216740813576623</v>
      </c>
      <c r="H22" s="11">
        <v>3309094</v>
      </c>
      <c r="I22" s="56">
        <v>0.71012231396729497</v>
      </c>
      <c r="J22" s="12">
        <v>4659893</v>
      </c>
    </row>
    <row r="23" spans="1:11" x14ac:dyDescent="0.2">
      <c r="A23" s="36" t="s">
        <v>17</v>
      </c>
      <c r="B23" s="301">
        <v>2317</v>
      </c>
      <c r="C23" s="96">
        <v>9.0179748438590397E-4</v>
      </c>
      <c r="D23" s="97">
        <v>51138</v>
      </c>
      <c r="E23" s="96">
        <v>1.9903374948867656E-2</v>
      </c>
      <c r="F23" s="97">
        <v>726416</v>
      </c>
      <c r="G23" s="96">
        <v>0.28272771748712594</v>
      </c>
      <c r="H23" s="97">
        <v>1789442</v>
      </c>
      <c r="I23" s="96">
        <v>0.69646711007962048</v>
      </c>
      <c r="J23" s="95">
        <v>2569313</v>
      </c>
    </row>
    <row r="24" spans="1:11" x14ac:dyDescent="0.2">
      <c r="A24" s="30" t="s">
        <v>24</v>
      </c>
      <c r="B24" s="2"/>
      <c r="C24" s="2"/>
      <c r="D24" s="2"/>
      <c r="E24" s="2"/>
      <c r="F24" s="1"/>
      <c r="G24" s="1"/>
      <c r="H24" s="1"/>
      <c r="I24" s="1"/>
      <c r="J24" s="1"/>
    </row>
    <row r="25" spans="1:11" x14ac:dyDescent="0.2">
      <c r="B25" s="2"/>
      <c r="C25" s="2"/>
      <c r="D25" s="2"/>
      <c r="E25" s="2"/>
      <c r="F25" s="1"/>
      <c r="G25" s="1"/>
      <c r="H25" s="1"/>
      <c r="I25" s="1"/>
      <c r="J25" s="1"/>
    </row>
    <row r="26" spans="1:11" ht="12" customHeight="1" x14ac:dyDescent="0.2">
      <c r="A26" s="486" t="s">
        <v>18</v>
      </c>
      <c r="B26" s="478" t="s">
        <v>131</v>
      </c>
      <c r="C26" s="479"/>
      <c r="D26" s="478" t="s">
        <v>132</v>
      </c>
      <c r="E26" s="479"/>
      <c r="F26" s="502" t="s">
        <v>133</v>
      </c>
      <c r="G26" s="503"/>
      <c r="H26" s="502" t="s">
        <v>134</v>
      </c>
      <c r="I26" s="503"/>
      <c r="J26" s="498" t="s">
        <v>11</v>
      </c>
    </row>
    <row r="27" spans="1:11" x14ac:dyDescent="0.2">
      <c r="A27" s="486"/>
      <c r="B27" s="154" t="s">
        <v>116</v>
      </c>
      <c r="C27" s="155" t="s">
        <v>12</v>
      </c>
      <c r="D27" s="154" t="s">
        <v>116</v>
      </c>
      <c r="E27" s="155" t="s">
        <v>12</v>
      </c>
      <c r="F27" s="154" t="s">
        <v>116</v>
      </c>
      <c r="G27" s="155" t="s">
        <v>12</v>
      </c>
      <c r="H27" s="154" t="s">
        <v>116</v>
      </c>
      <c r="I27" s="155" t="s">
        <v>12</v>
      </c>
      <c r="J27" s="499"/>
    </row>
    <row r="28" spans="1:11" x14ac:dyDescent="0.2">
      <c r="A28" s="62" t="s">
        <v>19</v>
      </c>
      <c r="B28" s="71">
        <v>2201</v>
      </c>
      <c r="C28" s="70">
        <v>3.1474736554596011E-3</v>
      </c>
      <c r="D28" s="93">
        <v>15913</v>
      </c>
      <c r="E28" s="70">
        <v>2.2755905624411009E-2</v>
      </c>
      <c r="F28" s="93">
        <v>244467</v>
      </c>
      <c r="G28" s="70">
        <v>0.34959265885017826</v>
      </c>
      <c r="H28" s="93">
        <v>436710</v>
      </c>
      <c r="I28" s="70">
        <v>0.62450396186995116</v>
      </c>
      <c r="J28" s="69">
        <v>699291</v>
      </c>
      <c r="K28" s="54"/>
    </row>
    <row r="29" spans="1:11" x14ac:dyDescent="0.2">
      <c r="A29" s="34" t="s">
        <v>20</v>
      </c>
      <c r="B29" s="86">
        <v>780</v>
      </c>
      <c r="C29" s="56">
        <v>4.0194665858650822E-4</v>
      </c>
      <c r="D29" s="11">
        <v>36141</v>
      </c>
      <c r="E29" s="56">
        <v>1.862404383073717E-2</v>
      </c>
      <c r="F29" s="11">
        <v>472865</v>
      </c>
      <c r="G29" s="56">
        <v>0.24367500860578103</v>
      </c>
      <c r="H29" s="11">
        <v>1430770</v>
      </c>
      <c r="I29" s="56">
        <v>0.73729900090489531</v>
      </c>
      <c r="J29" s="12">
        <v>1940556</v>
      </c>
      <c r="K29" s="55"/>
    </row>
    <row r="30" spans="1:11" x14ac:dyDescent="0.2">
      <c r="A30" s="37" t="s">
        <v>21</v>
      </c>
      <c r="B30" s="84">
        <v>713</v>
      </c>
      <c r="C30" s="91">
        <v>3.2104665712982485E-4</v>
      </c>
      <c r="D30" s="84">
        <v>28581</v>
      </c>
      <c r="E30" s="91">
        <v>1.2869333109996528E-2</v>
      </c>
      <c r="F30" s="84">
        <v>537477</v>
      </c>
      <c r="G30" s="91">
        <v>0.24201289499883152</v>
      </c>
      <c r="H30" s="84">
        <v>1654090</v>
      </c>
      <c r="I30" s="91">
        <v>0.74479672523404217</v>
      </c>
      <c r="J30" s="82">
        <v>2220861</v>
      </c>
      <c r="K30" s="55"/>
    </row>
    <row r="31" spans="1:11" x14ac:dyDescent="0.2">
      <c r="A31" s="38" t="s">
        <v>22</v>
      </c>
      <c r="B31" s="15">
        <v>2697</v>
      </c>
      <c r="C31" s="57">
        <v>8.1919535394433304E-4</v>
      </c>
      <c r="D31" s="15">
        <v>59060</v>
      </c>
      <c r="E31" s="57">
        <v>1.7939072155710903E-2</v>
      </c>
      <c r="F31" s="15">
        <v>999634</v>
      </c>
      <c r="G31" s="57">
        <v>0.30363200906369647</v>
      </c>
      <c r="H31" s="15">
        <v>2230863</v>
      </c>
      <c r="I31" s="57">
        <v>0.67760941968346922</v>
      </c>
      <c r="J31" s="13">
        <v>3292255</v>
      </c>
      <c r="K31" s="55"/>
    </row>
    <row r="32" spans="1:11" x14ac:dyDescent="0.2">
      <c r="A32" s="30" t="s">
        <v>24</v>
      </c>
      <c r="B32" s="2"/>
      <c r="C32" s="2"/>
      <c r="D32" s="2"/>
      <c r="E32" s="2"/>
      <c r="F32" s="1"/>
      <c r="G32" s="1"/>
      <c r="H32" s="1"/>
      <c r="I32" s="1"/>
      <c r="J32" s="1"/>
      <c r="K32" s="55"/>
    </row>
    <row r="33" spans="1:11" x14ac:dyDescent="0.2">
      <c r="A33" s="137"/>
      <c r="B33" s="2"/>
      <c r="C33" s="2"/>
      <c r="D33" s="2"/>
      <c r="E33" s="2"/>
      <c r="F33" s="1"/>
      <c r="G33" s="1"/>
      <c r="H33" s="1"/>
      <c r="I33" s="1"/>
      <c r="J33" s="1"/>
      <c r="K33" s="55"/>
    </row>
    <row r="34" spans="1:11" ht="12.75" customHeight="1" x14ac:dyDescent="0.2">
      <c r="A34" s="484" t="s">
        <v>209</v>
      </c>
      <c r="B34" s="478" t="s">
        <v>131</v>
      </c>
      <c r="C34" s="479"/>
      <c r="D34" s="478" t="s">
        <v>132</v>
      </c>
      <c r="E34" s="479"/>
      <c r="F34" s="502" t="s">
        <v>133</v>
      </c>
      <c r="G34" s="503"/>
      <c r="H34" s="502" t="s">
        <v>134</v>
      </c>
      <c r="I34" s="503"/>
      <c r="J34" s="498" t="s">
        <v>11</v>
      </c>
    </row>
    <row r="35" spans="1:11" x14ac:dyDescent="0.2">
      <c r="A35" s="500"/>
      <c r="B35" s="154" t="s">
        <v>116</v>
      </c>
      <c r="C35" s="155" t="s">
        <v>12</v>
      </c>
      <c r="D35" s="154" t="s">
        <v>116</v>
      </c>
      <c r="E35" s="155" t="s">
        <v>12</v>
      </c>
      <c r="F35" s="154" t="s">
        <v>116</v>
      </c>
      <c r="G35" s="155" t="s">
        <v>12</v>
      </c>
      <c r="H35" s="154" t="s">
        <v>116</v>
      </c>
      <c r="I35" s="155" t="s">
        <v>12</v>
      </c>
      <c r="J35" s="499"/>
    </row>
    <row r="36" spans="1:11" x14ac:dyDescent="0.2">
      <c r="A36" s="133" t="s">
        <v>184</v>
      </c>
      <c r="B36" s="71">
        <v>1896</v>
      </c>
      <c r="C36" s="70">
        <v>4.1998545999704946E-4</v>
      </c>
      <c r="D36" s="71">
        <v>40347</v>
      </c>
      <c r="E36" s="70">
        <v>8.9373171700954396E-3</v>
      </c>
      <c r="F36" s="71">
        <v>1002090</v>
      </c>
      <c r="G36" s="70">
        <v>0.22197427721964308</v>
      </c>
      <c r="H36" s="71">
        <v>3470109</v>
      </c>
      <c r="I36" s="70">
        <v>0.76866842015026438</v>
      </c>
      <c r="J36" s="69">
        <v>4514442</v>
      </c>
      <c r="K36" s="55"/>
    </row>
    <row r="37" spans="1:11" x14ac:dyDescent="0.2">
      <c r="A37" s="38" t="s">
        <v>185</v>
      </c>
      <c r="B37" s="15">
        <v>4495</v>
      </c>
      <c r="C37" s="57">
        <v>1.2353917332367373E-3</v>
      </c>
      <c r="D37" s="15">
        <v>99348</v>
      </c>
      <c r="E37" s="57">
        <v>2.7304493417931786E-2</v>
      </c>
      <c r="F37" s="15">
        <v>1252353</v>
      </c>
      <c r="G37" s="57">
        <v>0.34419277937580151</v>
      </c>
      <c r="H37" s="15">
        <v>2282326</v>
      </c>
      <c r="I37" s="57">
        <v>0.62726733547302993</v>
      </c>
      <c r="J37" s="13">
        <v>3638522</v>
      </c>
      <c r="K37" s="55"/>
    </row>
    <row r="38" spans="1:11" x14ac:dyDescent="0.2">
      <c r="A38" s="30" t="s">
        <v>24</v>
      </c>
      <c r="K38" s="55"/>
    </row>
    <row r="40" spans="1:11" ht="12" customHeight="1" x14ac:dyDescent="0.2">
      <c r="A40" s="516" t="s">
        <v>3</v>
      </c>
      <c r="B40" s="518" t="s">
        <v>131</v>
      </c>
      <c r="C40" s="519"/>
      <c r="D40" s="518" t="s">
        <v>132</v>
      </c>
      <c r="E40" s="519"/>
      <c r="F40" s="509" t="s">
        <v>133</v>
      </c>
      <c r="G40" s="510"/>
      <c r="H40" s="509" t="s">
        <v>134</v>
      </c>
      <c r="I40" s="510"/>
      <c r="J40" s="523" t="s">
        <v>11</v>
      </c>
    </row>
    <row r="41" spans="1:11" x14ac:dyDescent="0.2">
      <c r="A41" s="517"/>
      <c r="B41" s="223" t="s">
        <v>116</v>
      </c>
      <c r="C41" s="224" t="s">
        <v>12</v>
      </c>
      <c r="D41" s="223" t="s">
        <v>116</v>
      </c>
      <c r="E41" s="224" t="s">
        <v>12</v>
      </c>
      <c r="F41" s="223" t="s">
        <v>116</v>
      </c>
      <c r="G41" s="224" t="s">
        <v>12</v>
      </c>
      <c r="H41" s="223" t="s">
        <v>116</v>
      </c>
      <c r="I41" s="224" t="s">
        <v>12</v>
      </c>
      <c r="J41" s="523"/>
    </row>
    <row r="42" spans="1:11" x14ac:dyDescent="0.2">
      <c r="A42" s="213" t="s">
        <v>163</v>
      </c>
      <c r="B42" s="214">
        <v>0</v>
      </c>
      <c r="C42" s="215">
        <v>0</v>
      </c>
      <c r="D42" s="214">
        <v>1829</v>
      </c>
      <c r="E42" s="215">
        <v>1.7576904965547729E-2</v>
      </c>
      <c r="F42" s="214">
        <v>17133</v>
      </c>
      <c r="G42" s="215">
        <v>0.1646501436712571</v>
      </c>
      <c r="H42" s="214">
        <v>85095</v>
      </c>
      <c r="I42" s="215">
        <v>0.81777295136319517</v>
      </c>
      <c r="J42" s="220">
        <v>104057</v>
      </c>
    </row>
    <row r="43" spans="1:11" x14ac:dyDescent="0.2">
      <c r="A43" s="206" t="s">
        <v>180</v>
      </c>
      <c r="B43" s="207">
        <v>0</v>
      </c>
      <c r="C43" s="208">
        <v>0</v>
      </c>
      <c r="D43" s="207">
        <v>18443</v>
      </c>
      <c r="E43" s="208">
        <v>3.5722102457722484E-2</v>
      </c>
      <c r="F43" s="207">
        <v>317057</v>
      </c>
      <c r="G43" s="208">
        <v>0.61410522360451758</v>
      </c>
      <c r="H43" s="207">
        <v>180791</v>
      </c>
      <c r="I43" s="208">
        <v>0.35017267393775992</v>
      </c>
      <c r="J43" s="209">
        <v>516291</v>
      </c>
    </row>
    <row r="44" spans="1:11" x14ac:dyDescent="0.2">
      <c r="A44" s="213" t="s">
        <v>164</v>
      </c>
      <c r="B44" s="214">
        <v>3762</v>
      </c>
      <c r="C44" s="215">
        <v>1.34743278595518E-3</v>
      </c>
      <c r="D44" s="214">
        <v>49949</v>
      </c>
      <c r="E44" s="215">
        <v>1.7890196763869031E-2</v>
      </c>
      <c r="F44" s="214">
        <v>864817</v>
      </c>
      <c r="G44" s="215">
        <v>0.30975087178399813</v>
      </c>
      <c r="H44" s="214">
        <v>1873447</v>
      </c>
      <c r="I44" s="215">
        <v>0.67101114049690969</v>
      </c>
      <c r="J44" s="220">
        <v>2791976</v>
      </c>
    </row>
    <row r="45" spans="1:11" x14ac:dyDescent="0.2">
      <c r="A45" s="206" t="s">
        <v>174</v>
      </c>
      <c r="B45" s="207">
        <v>0</v>
      </c>
      <c r="C45" s="208">
        <v>0</v>
      </c>
      <c r="D45" s="207">
        <v>784</v>
      </c>
      <c r="E45" s="208">
        <v>2.0299942000165713E-3</v>
      </c>
      <c r="F45" s="207">
        <v>27412</v>
      </c>
      <c r="G45" s="208">
        <v>7.0977297207722265E-2</v>
      </c>
      <c r="H45" s="207">
        <v>358012</v>
      </c>
      <c r="I45" s="208">
        <v>0.92699270859226113</v>
      </c>
      <c r="J45" s="209">
        <v>386208</v>
      </c>
    </row>
    <row r="46" spans="1:11" x14ac:dyDescent="0.2">
      <c r="A46" s="213" t="s">
        <v>203</v>
      </c>
      <c r="B46" s="214">
        <v>0</v>
      </c>
      <c r="C46" s="215">
        <v>0</v>
      </c>
      <c r="D46" s="214">
        <v>9633</v>
      </c>
      <c r="E46" s="215">
        <v>1.2856427880284274E-2</v>
      </c>
      <c r="F46" s="214">
        <v>141741</v>
      </c>
      <c r="G46" s="215">
        <v>0.189170865169664</v>
      </c>
      <c r="H46" s="214">
        <v>597901</v>
      </c>
      <c r="I46" s="215">
        <v>0.79797270695005174</v>
      </c>
      <c r="J46" s="220">
        <v>749275</v>
      </c>
    </row>
    <row r="47" spans="1:11" x14ac:dyDescent="0.2">
      <c r="A47" s="206" t="s">
        <v>165</v>
      </c>
      <c r="B47" s="207">
        <v>9019</v>
      </c>
      <c r="C47" s="208">
        <v>3.3069578481124053E-2</v>
      </c>
      <c r="D47" s="207">
        <v>18760</v>
      </c>
      <c r="E47" s="208">
        <v>6.8786483236044707E-2</v>
      </c>
      <c r="F47" s="207">
        <v>146194</v>
      </c>
      <c r="G47" s="208">
        <v>0.53604323721803404</v>
      </c>
      <c r="H47" s="207">
        <v>98755</v>
      </c>
      <c r="I47" s="208">
        <v>0.36210070106479714</v>
      </c>
      <c r="J47" s="209">
        <v>272728</v>
      </c>
    </row>
    <row r="48" spans="1:11" x14ac:dyDescent="0.2">
      <c r="A48" s="213" t="s">
        <v>205</v>
      </c>
      <c r="B48" s="214">
        <v>367</v>
      </c>
      <c r="C48" s="215">
        <v>1.2906946891606264E-3</v>
      </c>
      <c r="D48" s="214">
        <v>2137</v>
      </c>
      <c r="E48" s="215">
        <v>7.5155709829325852E-3</v>
      </c>
      <c r="F48" s="214">
        <v>47960</v>
      </c>
      <c r="G48" s="215">
        <v>0.16866952940638594</v>
      </c>
      <c r="H48" s="214">
        <v>233878</v>
      </c>
      <c r="I48" s="215">
        <v>0.82252068804225886</v>
      </c>
      <c r="J48" s="220">
        <v>284343</v>
      </c>
    </row>
    <row r="49" spans="1:10" x14ac:dyDescent="0.2">
      <c r="A49" s="206" t="s">
        <v>166</v>
      </c>
      <c r="B49" s="207">
        <v>0</v>
      </c>
      <c r="C49" s="208">
        <v>0</v>
      </c>
      <c r="D49" s="207">
        <v>578</v>
      </c>
      <c r="E49" s="208">
        <v>1.0926895665160596E-2</v>
      </c>
      <c r="F49" s="207">
        <v>16169</v>
      </c>
      <c r="G49" s="208">
        <v>0.30566950866778836</v>
      </c>
      <c r="H49" s="207">
        <v>36150</v>
      </c>
      <c r="I49" s="208">
        <v>0.68340359566705111</v>
      </c>
      <c r="J49" s="209">
        <v>52897</v>
      </c>
    </row>
    <row r="50" spans="1:10" x14ac:dyDescent="0.2">
      <c r="A50" s="213" t="s">
        <v>179</v>
      </c>
      <c r="B50" s="214">
        <v>578</v>
      </c>
      <c r="C50" s="215">
        <v>3.2279502515902402E-3</v>
      </c>
      <c r="D50" s="214">
        <v>996</v>
      </c>
      <c r="E50" s="215">
        <v>5.5623502605257422E-3</v>
      </c>
      <c r="F50" s="214">
        <v>33002</v>
      </c>
      <c r="G50" s="215">
        <v>0.18430590692557286</v>
      </c>
      <c r="H50" s="214">
        <v>144485</v>
      </c>
      <c r="I50" s="215">
        <v>0.80690379256231115</v>
      </c>
      <c r="J50" s="220">
        <v>179061</v>
      </c>
    </row>
    <row r="51" spans="1:10" x14ac:dyDescent="0.2">
      <c r="A51" s="206" t="s">
        <v>176</v>
      </c>
      <c r="B51" s="207">
        <v>66</v>
      </c>
      <c r="C51" s="208">
        <v>3.9695666556400925E-4</v>
      </c>
      <c r="D51" s="207">
        <v>1888</v>
      </c>
      <c r="E51" s="208">
        <v>1.1355366433103781E-2</v>
      </c>
      <c r="F51" s="207">
        <v>30868</v>
      </c>
      <c r="G51" s="208">
        <v>0.18565542958530057</v>
      </c>
      <c r="H51" s="207">
        <v>133443</v>
      </c>
      <c r="I51" s="208">
        <v>0.80259224731603163</v>
      </c>
      <c r="J51" s="209">
        <v>166265</v>
      </c>
    </row>
    <row r="52" spans="1:10" x14ac:dyDescent="0.2">
      <c r="A52" s="213" t="s">
        <v>207</v>
      </c>
      <c r="B52" s="214">
        <v>0</v>
      </c>
      <c r="C52" s="215">
        <v>0</v>
      </c>
      <c r="D52" s="214">
        <v>11459</v>
      </c>
      <c r="E52" s="215">
        <v>8.7009673647283937E-3</v>
      </c>
      <c r="F52" s="214">
        <v>312064</v>
      </c>
      <c r="G52" s="215">
        <v>0.23695424380020957</v>
      </c>
      <c r="H52" s="214">
        <v>993458</v>
      </c>
      <c r="I52" s="215">
        <v>0.75434554814803567</v>
      </c>
      <c r="J52" s="220">
        <v>1316980</v>
      </c>
    </row>
    <row r="53" spans="1:10" x14ac:dyDescent="0.2">
      <c r="A53" s="206" t="s">
        <v>178</v>
      </c>
      <c r="B53" s="207">
        <v>191</v>
      </c>
      <c r="C53" s="208">
        <v>1.5362836413943986E-3</v>
      </c>
      <c r="D53" s="207">
        <v>3998</v>
      </c>
      <c r="E53" s="208">
        <v>3.2157392661229349E-2</v>
      </c>
      <c r="F53" s="207">
        <v>46752</v>
      </c>
      <c r="G53" s="208">
        <v>0.37604362723806767</v>
      </c>
      <c r="H53" s="207">
        <v>73386</v>
      </c>
      <c r="I53" s="208">
        <v>0.59027073982915879</v>
      </c>
      <c r="J53" s="209">
        <v>124326</v>
      </c>
    </row>
    <row r="54" spans="1:10" x14ac:dyDescent="0.2">
      <c r="A54" s="213" t="s">
        <v>167</v>
      </c>
      <c r="B54" s="214">
        <v>0</v>
      </c>
      <c r="C54" s="215">
        <v>0</v>
      </c>
      <c r="D54" s="214">
        <v>1774</v>
      </c>
      <c r="E54" s="215">
        <v>1.6307695136188557E-2</v>
      </c>
      <c r="F54" s="214">
        <v>27730</v>
      </c>
      <c r="G54" s="215">
        <v>0.25491115339713005</v>
      </c>
      <c r="H54" s="214">
        <v>79278</v>
      </c>
      <c r="I54" s="215">
        <v>0.72877195885386503</v>
      </c>
      <c r="J54" s="220">
        <v>108783</v>
      </c>
    </row>
    <row r="55" spans="1:10" x14ac:dyDescent="0.2">
      <c r="A55" s="206" t="s">
        <v>168</v>
      </c>
      <c r="B55" s="207">
        <v>199</v>
      </c>
      <c r="C55" s="208">
        <v>1.9056556796200181E-3</v>
      </c>
      <c r="D55" s="207">
        <v>1371</v>
      </c>
      <c r="E55" s="208">
        <v>1.3128914255070576E-2</v>
      </c>
      <c r="F55" s="207">
        <v>32635</v>
      </c>
      <c r="G55" s="208">
        <v>0.31251795529848886</v>
      </c>
      <c r="H55" s="207">
        <v>70221</v>
      </c>
      <c r="I55" s="208">
        <v>0.67244747476682054</v>
      </c>
      <c r="J55" s="209">
        <v>104426</v>
      </c>
    </row>
    <row r="56" spans="1:10" x14ac:dyDescent="0.2">
      <c r="A56" s="213" t="s">
        <v>204</v>
      </c>
      <c r="B56" s="214">
        <v>319</v>
      </c>
      <c r="C56" s="215">
        <v>1.4579591314402716E-3</v>
      </c>
      <c r="D56" s="214">
        <v>2301</v>
      </c>
      <c r="E56" s="215">
        <v>1.0516501446533119E-2</v>
      </c>
      <c r="F56" s="214">
        <v>41843</v>
      </c>
      <c r="G56" s="215">
        <v>0.19123944807791626</v>
      </c>
      <c r="H56" s="214">
        <v>174337</v>
      </c>
      <c r="I56" s="215">
        <v>0.79679066174891111</v>
      </c>
      <c r="J56" s="220">
        <v>218799</v>
      </c>
    </row>
    <row r="57" spans="1:10" x14ac:dyDescent="0.2">
      <c r="A57" s="206" t="s">
        <v>161</v>
      </c>
      <c r="B57" s="207">
        <v>0</v>
      </c>
      <c r="C57" s="208">
        <v>0</v>
      </c>
      <c r="D57" s="207">
        <v>1146</v>
      </c>
      <c r="E57" s="208">
        <v>1.1662460310998941E-2</v>
      </c>
      <c r="F57" s="207">
        <v>28178</v>
      </c>
      <c r="G57" s="208">
        <v>0.28675812098021658</v>
      </c>
      <c r="H57" s="207">
        <v>68940</v>
      </c>
      <c r="I57" s="208">
        <v>0.70157941870878449</v>
      </c>
      <c r="J57" s="209">
        <v>98264</v>
      </c>
    </row>
    <row r="58" spans="1:10" x14ac:dyDescent="0.2">
      <c r="A58" s="213" t="s">
        <v>162</v>
      </c>
      <c r="B58" s="214">
        <v>21</v>
      </c>
      <c r="C58" s="215">
        <v>6.1349693251533746E-4</v>
      </c>
      <c r="D58" s="214">
        <v>305</v>
      </c>
      <c r="E58" s="215">
        <v>8.9103125912941856E-3</v>
      </c>
      <c r="F58" s="214">
        <v>3985</v>
      </c>
      <c r="G58" s="215">
        <v>0.11641834647969618</v>
      </c>
      <c r="H58" s="214">
        <v>29919</v>
      </c>
      <c r="I58" s="215">
        <v>0.87405784399649433</v>
      </c>
      <c r="J58" s="220">
        <v>34230</v>
      </c>
    </row>
    <row r="59" spans="1:10" x14ac:dyDescent="0.2">
      <c r="A59" s="206" t="s">
        <v>169</v>
      </c>
      <c r="B59" s="207">
        <v>10</v>
      </c>
      <c r="C59" s="208">
        <v>2.3247704289201441E-4</v>
      </c>
      <c r="D59" s="207">
        <v>344</v>
      </c>
      <c r="E59" s="208">
        <v>7.9972102754852954E-3</v>
      </c>
      <c r="F59" s="207">
        <v>9189</v>
      </c>
      <c r="G59" s="208">
        <v>0.21362315471347204</v>
      </c>
      <c r="H59" s="207">
        <v>33473</v>
      </c>
      <c r="I59" s="208">
        <v>0.77817040567243989</v>
      </c>
      <c r="J59" s="209">
        <v>43015</v>
      </c>
    </row>
    <row r="60" spans="1:10" x14ac:dyDescent="0.2">
      <c r="A60" s="213" t="s">
        <v>177</v>
      </c>
      <c r="B60" s="214">
        <v>124</v>
      </c>
      <c r="C60" s="215">
        <v>9.1133584195672622E-4</v>
      </c>
      <c r="D60" s="214">
        <v>1905</v>
      </c>
      <c r="E60" s="215">
        <v>1.4000764346190029E-2</v>
      </c>
      <c r="F60" s="214">
        <v>29440</v>
      </c>
      <c r="G60" s="215">
        <v>0.21636876763875823</v>
      </c>
      <c r="H60" s="214">
        <v>104594</v>
      </c>
      <c r="I60" s="215">
        <v>0.76871178269049856</v>
      </c>
      <c r="J60" s="220">
        <v>136064</v>
      </c>
    </row>
    <row r="61" spans="1:10" x14ac:dyDescent="0.2">
      <c r="A61" s="206" t="s">
        <v>170</v>
      </c>
      <c r="B61" s="207">
        <v>0</v>
      </c>
      <c r="C61" s="208">
        <v>0</v>
      </c>
      <c r="D61" s="207">
        <v>2094</v>
      </c>
      <c r="E61" s="208">
        <v>2.8971471263731702E-2</v>
      </c>
      <c r="F61" s="207">
        <v>40055</v>
      </c>
      <c r="G61" s="208">
        <v>0.55417969506627185</v>
      </c>
      <c r="H61" s="207">
        <v>30128</v>
      </c>
      <c r="I61" s="208">
        <v>0.41683499820138908</v>
      </c>
      <c r="J61" s="209">
        <v>72278</v>
      </c>
    </row>
    <row r="62" spans="1:10" x14ac:dyDescent="0.2">
      <c r="A62" s="213" t="s">
        <v>171</v>
      </c>
      <c r="B62" s="214">
        <v>307</v>
      </c>
      <c r="C62" s="215">
        <v>5.2008334886242359E-3</v>
      </c>
      <c r="D62" s="214">
        <v>121</v>
      </c>
      <c r="E62" s="215">
        <v>2.0498399091971741E-3</v>
      </c>
      <c r="F62" s="214">
        <v>4548</v>
      </c>
      <c r="G62" s="215">
        <v>7.7046875264700401E-2</v>
      </c>
      <c r="H62" s="214">
        <v>54053</v>
      </c>
      <c r="I62" s="215">
        <v>0.91570245133747818</v>
      </c>
      <c r="J62" s="220">
        <v>59029</v>
      </c>
    </row>
    <row r="63" spans="1:10" x14ac:dyDescent="0.2">
      <c r="A63" s="206" t="s">
        <v>172</v>
      </c>
      <c r="B63" s="207">
        <v>0</v>
      </c>
      <c r="C63" s="208">
        <v>0</v>
      </c>
      <c r="D63" s="207">
        <v>4863</v>
      </c>
      <c r="E63" s="208">
        <v>3.6556488532403196E-2</v>
      </c>
      <c r="F63" s="207">
        <v>43616</v>
      </c>
      <c r="G63" s="208">
        <v>0.32787328888120459</v>
      </c>
      <c r="H63" s="207">
        <v>84548</v>
      </c>
      <c r="I63" s="208">
        <v>0.63557022258639229</v>
      </c>
      <c r="J63" s="209">
        <v>133027</v>
      </c>
    </row>
    <row r="64" spans="1:10" x14ac:dyDescent="0.2">
      <c r="A64" s="213" t="s">
        <v>173</v>
      </c>
      <c r="B64" s="214">
        <v>0</v>
      </c>
      <c r="C64" s="215">
        <v>0</v>
      </c>
      <c r="D64" s="214">
        <v>1883</v>
      </c>
      <c r="E64" s="215">
        <v>1.0996647861990025E-2</v>
      </c>
      <c r="F64" s="214">
        <v>51205</v>
      </c>
      <c r="G64" s="215">
        <v>0.29903523832883655</v>
      </c>
      <c r="H64" s="214">
        <v>118146</v>
      </c>
      <c r="I64" s="215">
        <v>0.68996811380917344</v>
      </c>
      <c r="J64" s="220">
        <v>171234</v>
      </c>
    </row>
    <row r="65" spans="1:10" x14ac:dyDescent="0.2">
      <c r="A65" s="216" t="s">
        <v>11</v>
      </c>
      <c r="B65" s="217">
        <v>14963</v>
      </c>
      <c r="C65" s="218">
        <v>1.8419271262576234E-3</v>
      </c>
      <c r="D65" s="217">
        <v>138562</v>
      </c>
      <c r="E65" s="218">
        <v>1.7056813905534238E-2</v>
      </c>
      <c r="F65" s="217">
        <v>2313594</v>
      </c>
      <c r="G65" s="218">
        <v>0.28480061135780793</v>
      </c>
      <c r="H65" s="217">
        <v>5656439</v>
      </c>
      <c r="I65" s="218">
        <v>0.69630077070918561</v>
      </c>
      <c r="J65" s="219">
        <v>8123557</v>
      </c>
    </row>
    <row r="66" spans="1:10" x14ac:dyDescent="0.2">
      <c r="A66" s="228" t="s">
        <v>24</v>
      </c>
    </row>
    <row r="67" spans="1:10" x14ac:dyDescent="0.2">
      <c r="A67" s="239" t="s">
        <v>311</v>
      </c>
    </row>
  </sheetData>
  <mergeCells count="32">
    <mergeCell ref="A26:A27"/>
    <mergeCell ref="B26:C26"/>
    <mergeCell ref="A6:J6"/>
    <mergeCell ref="A11:A13"/>
    <mergeCell ref="B11:J11"/>
    <mergeCell ref="B12:C12"/>
    <mergeCell ref="D12:E12"/>
    <mergeCell ref="F12:G12"/>
    <mergeCell ref="H12:I12"/>
    <mergeCell ref="J12:J13"/>
    <mergeCell ref="A19:A20"/>
    <mergeCell ref="H19:I19"/>
    <mergeCell ref="B19:C19"/>
    <mergeCell ref="D19:E19"/>
    <mergeCell ref="F19:G19"/>
    <mergeCell ref="J26:J27"/>
    <mergeCell ref="D26:E26"/>
    <mergeCell ref="F26:G26"/>
    <mergeCell ref="H26:I26"/>
    <mergeCell ref="J19:J20"/>
    <mergeCell ref="J40:J41"/>
    <mergeCell ref="F34:G34"/>
    <mergeCell ref="H34:I34"/>
    <mergeCell ref="A34:A35"/>
    <mergeCell ref="B34:C34"/>
    <mergeCell ref="D34:E34"/>
    <mergeCell ref="J34:J35"/>
    <mergeCell ref="A40:A41"/>
    <mergeCell ref="B40:C40"/>
    <mergeCell ref="D40:E40"/>
    <mergeCell ref="F40:G40"/>
    <mergeCell ref="H40:I40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53"/>
  <dimension ref="A4:AA67"/>
  <sheetViews>
    <sheetView showGridLines="0" zoomScale="60" zoomScaleNormal="60" workbookViewId="0">
      <selection activeCell="L26" sqref="L26:M26"/>
    </sheetView>
  </sheetViews>
  <sheetFormatPr baseColWidth="10" defaultRowHeight="12" x14ac:dyDescent="0.2"/>
  <cols>
    <col min="1" max="1" width="24" style="201" customWidth="1"/>
    <col min="2" max="2" width="19.42578125" style="201" customWidth="1"/>
    <col min="3" max="3" width="8.140625" style="201" customWidth="1"/>
    <col min="4" max="4" width="14.140625" style="201" customWidth="1"/>
    <col min="5" max="5" width="12.140625" style="201" customWidth="1"/>
    <col min="6" max="6" width="11.7109375" style="201" customWidth="1"/>
    <col min="7" max="7" width="14.42578125" style="201" customWidth="1"/>
    <col min="8" max="8" width="13.5703125" style="201" customWidth="1"/>
    <col min="9" max="9" width="14.42578125" style="201" customWidth="1"/>
    <col min="10" max="10" width="12.85546875" style="201" customWidth="1"/>
    <col min="11" max="11" width="14.42578125" style="201" customWidth="1"/>
    <col min="12" max="12" width="12.85546875" style="201" customWidth="1"/>
    <col min="13" max="13" width="14.42578125" style="201" customWidth="1"/>
    <col min="14" max="14" width="12.85546875" style="201" customWidth="1"/>
    <col min="15" max="15" width="14.42578125" style="201" customWidth="1"/>
    <col min="16" max="16" width="15.42578125" style="201" customWidth="1"/>
    <col min="17" max="17" width="11.42578125" style="201"/>
    <col min="18" max="18" width="12.140625" style="201" customWidth="1"/>
    <col min="19" max="19" width="11.42578125" style="201"/>
    <col min="20" max="20" width="17.5703125" style="201" customWidth="1"/>
    <col min="21" max="16384" width="11.42578125" style="201"/>
  </cols>
  <sheetData>
    <row r="4" spans="1:20" x14ac:dyDescent="0.2">
      <c r="G4" s="201" t="s">
        <v>0</v>
      </c>
    </row>
    <row r="6" spans="1:20" s="199" customFormat="1" ht="16.5" x14ac:dyDescent="0.2">
      <c r="A6" s="504" t="s">
        <v>1</v>
      </c>
      <c r="B6" s="504"/>
      <c r="C6" s="504"/>
      <c r="D6" s="504"/>
      <c r="E6" s="504"/>
      <c r="F6" s="504"/>
      <c r="G6" s="504"/>
      <c r="H6" s="504"/>
      <c r="I6" s="504"/>
      <c r="J6" s="504"/>
      <c r="K6" s="504"/>
      <c r="L6" s="504"/>
      <c r="M6" s="504"/>
      <c r="N6" s="504"/>
      <c r="O6" s="504"/>
      <c r="P6" s="504"/>
      <c r="Q6" s="504"/>
      <c r="R6" s="504"/>
      <c r="S6" s="504"/>
      <c r="T6" s="504"/>
    </row>
    <row r="7" spans="1:20" ht="15" customHeight="1" x14ac:dyDescent="0.2">
      <c r="A7" s="322" t="s">
        <v>136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  <c r="P7" s="531"/>
      <c r="Q7" s="531"/>
      <c r="R7" s="531"/>
      <c r="S7" s="531"/>
      <c r="T7" s="531"/>
    </row>
    <row r="8" spans="1:20" ht="15" customHeight="1" x14ac:dyDescent="0.2">
      <c r="A8" s="322" t="s">
        <v>313</v>
      </c>
      <c r="B8" s="322"/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531"/>
      <c r="Q8" s="531"/>
      <c r="R8" s="531"/>
      <c r="S8" s="531"/>
      <c r="T8" s="531"/>
    </row>
    <row r="9" spans="1:20" ht="15" customHeight="1" x14ac:dyDescent="0.2">
      <c r="A9" s="322" t="s">
        <v>3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531"/>
      <c r="Q9" s="531"/>
      <c r="R9" s="531"/>
      <c r="S9" s="531"/>
      <c r="T9" s="531"/>
    </row>
    <row r="10" spans="1:20" ht="15" customHeight="1" x14ac:dyDescent="0.2">
      <c r="A10" s="323" t="s">
        <v>314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531"/>
      <c r="Q10" s="531"/>
      <c r="R10" s="531"/>
      <c r="S10" s="531"/>
      <c r="T10" s="531"/>
    </row>
    <row r="11" spans="1:20" ht="14.25" x14ac:dyDescent="0.25">
      <c r="A11" s="505" t="s">
        <v>13</v>
      </c>
      <c r="B11" s="530"/>
      <c r="C11" s="530"/>
      <c r="D11" s="530"/>
      <c r="E11" s="530"/>
      <c r="F11" s="530"/>
      <c r="G11" s="530"/>
      <c r="H11" s="530"/>
      <c r="I11" s="530"/>
      <c r="J11" s="530"/>
      <c r="K11" s="530"/>
      <c r="L11" s="530"/>
      <c r="M11" s="530"/>
      <c r="N11" s="530"/>
      <c r="O11" s="530"/>
      <c r="P11" s="530"/>
      <c r="Q11" s="530"/>
      <c r="R11" s="530"/>
      <c r="S11" s="530"/>
      <c r="T11" s="530"/>
    </row>
    <row r="12" spans="1:20" ht="33.75" customHeight="1" x14ac:dyDescent="0.2">
      <c r="A12" s="506"/>
      <c r="B12" s="518" t="s">
        <v>137</v>
      </c>
      <c r="C12" s="519"/>
      <c r="D12" s="518" t="s">
        <v>138</v>
      </c>
      <c r="E12" s="519"/>
      <c r="F12" s="518" t="s">
        <v>139</v>
      </c>
      <c r="G12" s="519"/>
      <c r="H12" s="518" t="s">
        <v>140</v>
      </c>
      <c r="I12" s="519"/>
      <c r="J12" s="518" t="s">
        <v>141</v>
      </c>
      <c r="K12" s="519"/>
      <c r="L12" s="518" t="s">
        <v>142</v>
      </c>
      <c r="M12" s="519"/>
      <c r="N12" s="518" t="s">
        <v>143</v>
      </c>
      <c r="O12" s="519"/>
      <c r="P12" s="518" t="s">
        <v>144</v>
      </c>
      <c r="Q12" s="519"/>
      <c r="R12" s="518" t="s">
        <v>106</v>
      </c>
      <c r="S12" s="519"/>
      <c r="T12" s="528" t="s">
        <v>312</v>
      </c>
    </row>
    <row r="13" spans="1:20" ht="17.25" customHeight="1" x14ac:dyDescent="0.2">
      <c r="A13" s="507"/>
      <c r="B13" s="223" t="s">
        <v>116</v>
      </c>
      <c r="C13" s="224" t="s">
        <v>12</v>
      </c>
      <c r="D13" s="223" t="s">
        <v>116</v>
      </c>
      <c r="E13" s="224" t="s">
        <v>12</v>
      </c>
      <c r="F13" s="223" t="s">
        <v>116</v>
      </c>
      <c r="G13" s="224" t="s">
        <v>12</v>
      </c>
      <c r="H13" s="223" t="s">
        <v>116</v>
      </c>
      <c r="I13" s="224" t="s">
        <v>12</v>
      </c>
      <c r="J13" s="223" t="s">
        <v>116</v>
      </c>
      <c r="K13" s="224" t="s">
        <v>12</v>
      </c>
      <c r="L13" s="223" t="s">
        <v>116</v>
      </c>
      <c r="M13" s="224" t="s">
        <v>12</v>
      </c>
      <c r="N13" s="223" t="s">
        <v>116</v>
      </c>
      <c r="O13" s="224" t="s">
        <v>12</v>
      </c>
      <c r="P13" s="223" t="s">
        <v>116</v>
      </c>
      <c r="Q13" s="224" t="s">
        <v>12</v>
      </c>
      <c r="R13" s="223" t="s">
        <v>116</v>
      </c>
      <c r="S13" s="224" t="s">
        <v>12</v>
      </c>
      <c r="T13" s="529"/>
    </row>
    <row r="14" spans="1:20" ht="24" x14ac:dyDescent="0.2">
      <c r="A14" s="205" t="s">
        <v>3</v>
      </c>
      <c r="B14" s="327">
        <v>3055026</v>
      </c>
      <c r="C14" s="328">
        <v>0.37471353976296229</v>
      </c>
      <c r="D14" s="327">
        <v>516787</v>
      </c>
      <c r="E14" s="328">
        <v>6.3386395426252337E-2</v>
      </c>
      <c r="F14" s="327">
        <v>398447</v>
      </c>
      <c r="G14" s="328">
        <v>4.887142884477351E-2</v>
      </c>
      <c r="H14" s="327">
        <v>709417</v>
      </c>
      <c r="I14" s="328">
        <v>8.7013385561373752E-2</v>
      </c>
      <c r="J14" s="327">
        <v>727396</v>
      </c>
      <c r="K14" s="328">
        <v>8.9218595838274281E-2</v>
      </c>
      <c r="L14" s="327">
        <v>202500</v>
      </c>
      <c r="M14" s="328">
        <v>2.4837592806738751E-2</v>
      </c>
      <c r="N14" s="327">
        <v>1722297</v>
      </c>
      <c r="O14" s="328">
        <v>0.21124795841119867</v>
      </c>
      <c r="P14" s="327">
        <v>703822</v>
      </c>
      <c r="Q14" s="328">
        <v>8.6327132071232007E-2</v>
      </c>
      <c r="R14" s="327">
        <v>4294017</v>
      </c>
      <c r="S14" s="328">
        <v>0.52668170741340203</v>
      </c>
      <c r="T14" s="329">
        <v>8152964</v>
      </c>
    </row>
    <row r="15" spans="1:20" x14ac:dyDescent="0.2">
      <c r="A15" s="206" t="s">
        <v>4</v>
      </c>
      <c r="B15" s="330">
        <v>1091260</v>
      </c>
      <c r="C15" s="331">
        <v>0.3247402325133637</v>
      </c>
      <c r="D15" s="330">
        <v>205495</v>
      </c>
      <c r="E15" s="331">
        <v>6.1151782416961745E-2</v>
      </c>
      <c r="F15" s="330">
        <v>141397</v>
      </c>
      <c r="G15" s="331">
        <v>4.2077318564496168E-2</v>
      </c>
      <c r="H15" s="330">
        <v>256526</v>
      </c>
      <c r="I15" s="331">
        <v>7.6337731508277717E-2</v>
      </c>
      <c r="J15" s="330">
        <v>263383</v>
      </c>
      <c r="K15" s="331">
        <v>7.8378256932415069E-2</v>
      </c>
      <c r="L15" s="330">
        <v>49527</v>
      </c>
      <c r="M15" s="331">
        <v>1.4738384524026689E-2</v>
      </c>
      <c r="N15" s="330">
        <v>676954</v>
      </c>
      <c r="O15" s="331">
        <v>0.20144988303507103</v>
      </c>
      <c r="P15" s="330">
        <v>248830</v>
      </c>
      <c r="Q15" s="331">
        <v>7.4047534094808104E-2</v>
      </c>
      <c r="R15" s="330">
        <v>1908626</v>
      </c>
      <c r="S15" s="331">
        <v>0.56797431503129525</v>
      </c>
      <c r="T15" s="332">
        <v>3360409</v>
      </c>
    </row>
    <row r="16" spans="1:20" x14ac:dyDescent="0.2">
      <c r="A16" s="210" t="s">
        <v>5</v>
      </c>
      <c r="B16" s="333">
        <v>1963766</v>
      </c>
      <c r="C16" s="334">
        <v>0.40975346135829427</v>
      </c>
      <c r="D16" s="333">
        <v>311292</v>
      </c>
      <c r="E16" s="334">
        <v>6.4953245189674408E-2</v>
      </c>
      <c r="F16" s="333">
        <v>257049</v>
      </c>
      <c r="G16" s="334">
        <v>5.3635065220952079E-2</v>
      </c>
      <c r="H16" s="333">
        <v>452890</v>
      </c>
      <c r="I16" s="334">
        <v>9.4498654684192468E-2</v>
      </c>
      <c r="J16" s="333">
        <v>464013</v>
      </c>
      <c r="K16" s="334">
        <v>9.6819546150226754E-2</v>
      </c>
      <c r="L16" s="333">
        <v>152973</v>
      </c>
      <c r="M16" s="334">
        <v>3.1918882516736899E-2</v>
      </c>
      <c r="N16" s="333">
        <v>1045343</v>
      </c>
      <c r="O16" s="334">
        <v>0.21811810193101591</v>
      </c>
      <c r="P16" s="333">
        <v>454992</v>
      </c>
      <c r="Q16" s="334">
        <v>9.493725163300161E-2</v>
      </c>
      <c r="R16" s="333">
        <v>2385391</v>
      </c>
      <c r="S16" s="334">
        <v>0.49772845590713094</v>
      </c>
      <c r="T16" s="335">
        <v>4792555</v>
      </c>
    </row>
    <row r="17" spans="1:20" x14ac:dyDescent="0.2">
      <c r="A17" s="201" t="s">
        <v>24</v>
      </c>
      <c r="B17" s="315"/>
      <c r="C17" s="336"/>
      <c r="D17" s="315"/>
      <c r="E17" s="336"/>
      <c r="F17" s="315"/>
      <c r="G17" s="336"/>
      <c r="H17" s="315"/>
      <c r="I17" s="336"/>
      <c r="J17" s="315"/>
      <c r="K17" s="336"/>
      <c r="L17" s="315"/>
      <c r="M17" s="336"/>
      <c r="N17" s="315"/>
      <c r="O17" s="336"/>
      <c r="P17" s="315"/>
      <c r="Q17" s="336"/>
      <c r="R17" s="315"/>
      <c r="S17" s="336"/>
      <c r="T17" s="315"/>
    </row>
    <row r="18" spans="1:20" x14ac:dyDescent="0.2">
      <c r="B18" s="315"/>
      <c r="C18" s="336"/>
      <c r="D18" s="315"/>
      <c r="E18" s="336"/>
      <c r="F18" s="315"/>
      <c r="G18" s="336"/>
      <c r="H18" s="315"/>
      <c r="I18" s="336"/>
      <c r="J18" s="315"/>
      <c r="K18" s="336"/>
      <c r="L18" s="315"/>
      <c r="M18" s="336"/>
      <c r="N18" s="315"/>
      <c r="O18" s="336"/>
      <c r="P18" s="315"/>
      <c r="Q18" s="336"/>
      <c r="R18" s="315"/>
      <c r="S18" s="336"/>
      <c r="T18" s="315"/>
    </row>
    <row r="19" spans="1:20" ht="12" customHeight="1" x14ac:dyDescent="0.2">
      <c r="A19" s="513" t="s">
        <v>14</v>
      </c>
      <c r="B19" s="518" t="s">
        <v>137</v>
      </c>
      <c r="C19" s="519"/>
      <c r="D19" s="518" t="s">
        <v>138</v>
      </c>
      <c r="E19" s="519"/>
      <c r="F19" s="518" t="s">
        <v>139</v>
      </c>
      <c r="G19" s="519"/>
      <c r="H19" s="518" t="s">
        <v>140</v>
      </c>
      <c r="I19" s="519"/>
      <c r="J19" s="518" t="s">
        <v>141</v>
      </c>
      <c r="K19" s="519"/>
      <c r="L19" s="518" t="s">
        <v>142</v>
      </c>
      <c r="M19" s="519"/>
      <c r="N19" s="518" t="s">
        <v>143</v>
      </c>
      <c r="O19" s="519"/>
      <c r="P19" s="518" t="s">
        <v>144</v>
      </c>
      <c r="Q19" s="519"/>
      <c r="R19" s="518" t="s">
        <v>106</v>
      </c>
      <c r="S19" s="519"/>
      <c r="T19" s="528" t="s">
        <v>312</v>
      </c>
    </row>
    <row r="20" spans="1:20" x14ac:dyDescent="0.2">
      <c r="A20" s="513"/>
      <c r="B20" s="223" t="s">
        <v>116</v>
      </c>
      <c r="C20" s="224" t="s">
        <v>12</v>
      </c>
      <c r="D20" s="223" t="s">
        <v>116</v>
      </c>
      <c r="E20" s="224" t="s">
        <v>12</v>
      </c>
      <c r="F20" s="223" t="s">
        <v>116</v>
      </c>
      <c r="G20" s="224" t="s">
        <v>12</v>
      </c>
      <c r="H20" s="223" t="s">
        <v>116</v>
      </c>
      <c r="I20" s="224" t="s">
        <v>12</v>
      </c>
      <c r="J20" s="223" t="s">
        <v>116</v>
      </c>
      <c r="K20" s="224" t="s">
        <v>12</v>
      </c>
      <c r="L20" s="223" t="s">
        <v>116</v>
      </c>
      <c r="M20" s="224" t="s">
        <v>12</v>
      </c>
      <c r="N20" s="223" t="s">
        <v>116</v>
      </c>
      <c r="O20" s="224" t="s">
        <v>12</v>
      </c>
      <c r="P20" s="223" t="s">
        <v>116</v>
      </c>
      <c r="Q20" s="224" t="s">
        <v>12</v>
      </c>
      <c r="R20" s="223" t="s">
        <v>116</v>
      </c>
      <c r="S20" s="224" t="s">
        <v>12</v>
      </c>
      <c r="T20" s="529"/>
    </row>
    <row r="21" spans="1:20" x14ac:dyDescent="0.2">
      <c r="A21" s="211" t="s">
        <v>15</v>
      </c>
      <c r="B21" s="338">
        <v>283381</v>
      </c>
      <c r="C21" s="339">
        <v>0.34857969467094896</v>
      </c>
      <c r="D21" s="338">
        <v>56455</v>
      </c>
      <c r="E21" s="339">
        <v>6.9443846491643493E-2</v>
      </c>
      <c r="F21" s="338">
        <v>48204</v>
      </c>
      <c r="G21" s="339">
        <v>5.9294503166826371E-2</v>
      </c>
      <c r="H21" s="338">
        <v>85844</v>
      </c>
      <c r="I21" s="339">
        <v>0.10559450107570001</v>
      </c>
      <c r="J21" s="338">
        <v>71416</v>
      </c>
      <c r="K21" s="339">
        <v>8.7846988593520706E-2</v>
      </c>
      <c r="L21" s="338">
        <v>31412</v>
      </c>
      <c r="M21" s="339">
        <v>3.8639094960508463E-2</v>
      </c>
      <c r="N21" s="338">
        <v>166909</v>
      </c>
      <c r="O21" s="339">
        <v>0.20531047691211979</v>
      </c>
      <c r="P21" s="338">
        <v>77818</v>
      </c>
      <c r="Q21" s="339">
        <v>9.5721924475896072E-2</v>
      </c>
      <c r="R21" s="338">
        <v>436564</v>
      </c>
      <c r="S21" s="339">
        <v>0.5370061712829306</v>
      </c>
      <c r="T21" s="340">
        <v>812959</v>
      </c>
    </row>
    <row r="22" spans="1:20" x14ac:dyDescent="0.2">
      <c r="A22" s="206" t="s">
        <v>16</v>
      </c>
      <c r="B22" s="330">
        <v>1817258</v>
      </c>
      <c r="C22" s="331">
        <v>0.38997848233854299</v>
      </c>
      <c r="D22" s="330">
        <v>267298</v>
      </c>
      <c r="E22" s="331">
        <v>5.7361402933500831E-2</v>
      </c>
      <c r="F22" s="330">
        <v>213936</v>
      </c>
      <c r="G22" s="331">
        <v>4.5910067033728026E-2</v>
      </c>
      <c r="H22" s="330">
        <v>354934</v>
      </c>
      <c r="I22" s="331">
        <v>7.6167843338892122E-2</v>
      </c>
      <c r="J22" s="330">
        <v>400487</v>
      </c>
      <c r="K22" s="331">
        <v>8.5943389687273941E-2</v>
      </c>
      <c r="L22" s="330">
        <v>100684</v>
      </c>
      <c r="M22" s="331">
        <v>2.1606504698713037E-2</v>
      </c>
      <c r="N22" s="330">
        <v>1107634</v>
      </c>
      <c r="O22" s="331">
        <v>0.23769515737807714</v>
      </c>
      <c r="P22" s="330">
        <v>343891</v>
      </c>
      <c r="Q22" s="331">
        <v>7.3798046435830184E-2</v>
      </c>
      <c r="R22" s="330">
        <v>2380668</v>
      </c>
      <c r="S22" s="331">
        <v>0.51088469198756281</v>
      </c>
      <c r="T22" s="332">
        <v>4659893</v>
      </c>
    </row>
    <row r="23" spans="1:20" x14ac:dyDescent="0.2">
      <c r="A23" s="210" t="s">
        <v>17</v>
      </c>
      <c r="B23" s="333">
        <v>918256</v>
      </c>
      <c r="C23" s="334">
        <v>0.35739359120511982</v>
      </c>
      <c r="D23" s="333">
        <v>191271</v>
      </c>
      <c r="E23" s="334">
        <v>7.4444413740171009E-2</v>
      </c>
      <c r="F23" s="333">
        <v>135367</v>
      </c>
      <c r="G23" s="334">
        <v>5.2686068221349441E-2</v>
      </c>
      <c r="H23" s="333">
        <v>263426</v>
      </c>
      <c r="I23" s="334">
        <v>0.10252779634088957</v>
      </c>
      <c r="J23" s="333">
        <v>251508</v>
      </c>
      <c r="K23" s="334">
        <v>9.7889202288705193E-2</v>
      </c>
      <c r="L23" s="333">
        <v>69234</v>
      </c>
      <c r="M23" s="334">
        <v>2.6946502820014533E-2</v>
      </c>
      <c r="N23" s="333">
        <v>428714</v>
      </c>
      <c r="O23" s="334">
        <v>0.16685939003928288</v>
      </c>
      <c r="P23" s="333">
        <v>275710</v>
      </c>
      <c r="Q23" s="334">
        <v>0.10730884092362433</v>
      </c>
      <c r="R23" s="333">
        <v>1408569</v>
      </c>
      <c r="S23" s="334">
        <v>0.54822787258695227</v>
      </c>
      <c r="T23" s="335">
        <v>2569313</v>
      </c>
    </row>
    <row r="24" spans="1:20" x14ac:dyDescent="0.2">
      <c r="A24" s="201" t="s">
        <v>24</v>
      </c>
      <c r="B24" s="161"/>
      <c r="C24" s="336"/>
      <c r="D24" s="161"/>
      <c r="E24" s="336"/>
      <c r="F24" s="161"/>
      <c r="G24" s="336"/>
      <c r="H24" s="161"/>
      <c r="I24" s="336"/>
      <c r="J24" s="161"/>
      <c r="K24" s="336"/>
      <c r="L24" s="161"/>
      <c r="M24" s="336"/>
      <c r="N24" s="161"/>
      <c r="O24" s="336"/>
      <c r="P24" s="161"/>
      <c r="Q24" s="336"/>
      <c r="R24" s="161"/>
      <c r="S24" s="336"/>
      <c r="T24" s="161"/>
    </row>
    <row r="25" spans="1:20" x14ac:dyDescent="0.2">
      <c r="B25" s="161"/>
      <c r="C25" s="336"/>
      <c r="D25" s="161"/>
      <c r="E25" s="336"/>
      <c r="F25" s="161"/>
      <c r="G25" s="336"/>
      <c r="H25" s="161"/>
      <c r="I25" s="336"/>
      <c r="J25" s="161"/>
      <c r="K25" s="336"/>
      <c r="L25" s="161"/>
      <c r="M25" s="336"/>
      <c r="N25" s="161"/>
      <c r="O25" s="336"/>
      <c r="P25" s="161"/>
      <c r="Q25" s="336"/>
      <c r="R25" s="161"/>
      <c r="S25" s="336"/>
      <c r="T25" s="161"/>
    </row>
    <row r="26" spans="1:20" ht="12" customHeight="1" x14ac:dyDescent="0.2">
      <c r="A26" s="513" t="s">
        <v>18</v>
      </c>
      <c r="B26" s="518" t="s">
        <v>137</v>
      </c>
      <c r="C26" s="519"/>
      <c r="D26" s="518" t="s">
        <v>138</v>
      </c>
      <c r="E26" s="519"/>
      <c r="F26" s="518" t="s">
        <v>139</v>
      </c>
      <c r="G26" s="519"/>
      <c r="H26" s="518" t="s">
        <v>140</v>
      </c>
      <c r="I26" s="519"/>
      <c r="J26" s="518" t="s">
        <v>141</v>
      </c>
      <c r="K26" s="519"/>
      <c r="L26" s="518" t="s">
        <v>142</v>
      </c>
      <c r="M26" s="519"/>
      <c r="N26" s="518" t="s">
        <v>143</v>
      </c>
      <c r="O26" s="519"/>
      <c r="P26" s="518" t="s">
        <v>144</v>
      </c>
      <c r="Q26" s="519"/>
      <c r="R26" s="518" t="s">
        <v>106</v>
      </c>
      <c r="S26" s="519"/>
      <c r="T26" s="528" t="s">
        <v>312</v>
      </c>
    </row>
    <row r="27" spans="1:20" x14ac:dyDescent="0.2">
      <c r="A27" s="513"/>
      <c r="B27" s="223" t="s">
        <v>116</v>
      </c>
      <c r="C27" s="224" t="s">
        <v>12</v>
      </c>
      <c r="D27" s="223" t="s">
        <v>116</v>
      </c>
      <c r="E27" s="224" t="s">
        <v>12</v>
      </c>
      <c r="F27" s="223" t="s">
        <v>116</v>
      </c>
      <c r="G27" s="224" t="s">
        <v>12</v>
      </c>
      <c r="H27" s="223" t="s">
        <v>116</v>
      </c>
      <c r="I27" s="224" t="s">
        <v>12</v>
      </c>
      <c r="J27" s="223" t="s">
        <v>116</v>
      </c>
      <c r="K27" s="224" t="s">
        <v>12</v>
      </c>
      <c r="L27" s="223" t="s">
        <v>116</v>
      </c>
      <c r="M27" s="224" t="s">
        <v>12</v>
      </c>
      <c r="N27" s="223" t="s">
        <v>116</v>
      </c>
      <c r="O27" s="224" t="s">
        <v>12</v>
      </c>
      <c r="P27" s="223" t="s">
        <v>116</v>
      </c>
      <c r="Q27" s="224" t="s">
        <v>12</v>
      </c>
      <c r="R27" s="223" t="s">
        <v>116</v>
      </c>
      <c r="S27" s="224" t="s">
        <v>12</v>
      </c>
      <c r="T27" s="529"/>
    </row>
    <row r="28" spans="1:20" x14ac:dyDescent="0.2">
      <c r="A28" s="211" t="s">
        <v>19</v>
      </c>
      <c r="B28" s="338">
        <v>239511</v>
      </c>
      <c r="C28" s="341">
        <v>0.34250548055101526</v>
      </c>
      <c r="D28" s="338">
        <v>57721</v>
      </c>
      <c r="E28" s="341">
        <v>8.2542174859965303E-2</v>
      </c>
      <c r="F28" s="338">
        <v>40693</v>
      </c>
      <c r="G28" s="341">
        <v>5.8191797120226055E-2</v>
      </c>
      <c r="H28" s="338">
        <v>67013</v>
      </c>
      <c r="I28" s="341">
        <v>9.5829919160978758E-2</v>
      </c>
      <c r="J28" s="338">
        <v>89948</v>
      </c>
      <c r="K28" s="341">
        <v>0.12862742406237174</v>
      </c>
      <c r="L28" s="338">
        <v>27884</v>
      </c>
      <c r="M28" s="341">
        <v>3.9874673061715368E-2</v>
      </c>
      <c r="N28" s="338">
        <v>165712</v>
      </c>
      <c r="O28" s="341">
        <v>0.23697144679396703</v>
      </c>
      <c r="P28" s="338">
        <v>69625</v>
      </c>
      <c r="Q28" s="341">
        <v>9.9565130968366528E-2</v>
      </c>
      <c r="R28" s="338">
        <v>401034</v>
      </c>
      <c r="S28" s="341">
        <v>0.57348657425878502</v>
      </c>
      <c r="T28" s="340">
        <v>699291</v>
      </c>
    </row>
    <row r="29" spans="1:20" x14ac:dyDescent="0.2">
      <c r="A29" s="206" t="s">
        <v>20</v>
      </c>
      <c r="B29" s="330">
        <v>644513</v>
      </c>
      <c r="C29" s="331">
        <v>0.33212800867380277</v>
      </c>
      <c r="D29" s="330">
        <v>132077</v>
      </c>
      <c r="E29" s="331">
        <v>6.806142157196185E-2</v>
      </c>
      <c r="F29" s="330">
        <v>104538</v>
      </c>
      <c r="G29" s="331">
        <v>5.3870127942713328E-2</v>
      </c>
      <c r="H29" s="330">
        <v>178698</v>
      </c>
      <c r="I29" s="331">
        <v>9.2085979482169025E-2</v>
      </c>
      <c r="J29" s="330">
        <v>176244</v>
      </c>
      <c r="K29" s="331">
        <v>9.0821393456308394E-2</v>
      </c>
      <c r="L29" s="330">
        <v>40741</v>
      </c>
      <c r="M29" s="331">
        <v>2.0994498483939656E-2</v>
      </c>
      <c r="N29" s="330">
        <v>350426</v>
      </c>
      <c r="O29" s="331">
        <v>0.18058020484850734</v>
      </c>
      <c r="P29" s="330">
        <v>174161</v>
      </c>
      <c r="Q29" s="331">
        <v>8.9747989751390839E-2</v>
      </c>
      <c r="R29" s="330">
        <v>1113654</v>
      </c>
      <c r="S29" s="331">
        <v>0.57388397964294768</v>
      </c>
      <c r="T29" s="332">
        <v>1940556</v>
      </c>
    </row>
    <row r="30" spans="1:20" x14ac:dyDescent="0.2">
      <c r="A30" s="213" t="s">
        <v>21</v>
      </c>
      <c r="B30" s="342">
        <v>824060</v>
      </c>
      <c r="C30" s="343">
        <v>0.37105428930491374</v>
      </c>
      <c r="D30" s="342">
        <v>131967</v>
      </c>
      <c r="E30" s="343">
        <v>5.9421548669637586E-2</v>
      </c>
      <c r="F30" s="342">
        <v>114939</v>
      </c>
      <c r="G30" s="343">
        <v>5.1754252067103705E-2</v>
      </c>
      <c r="H30" s="342">
        <v>189256</v>
      </c>
      <c r="I30" s="343">
        <v>8.5217399918319961E-2</v>
      </c>
      <c r="J30" s="342">
        <v>187305</v>
      </c>
      <c r="K30" s="343">
        <v>8.4338911800423355E-2</v>
      </c>
      <c r="L30" s="342">
        <v>48541</v>
      </c>
      <c r="M30" s="343">
        <v>2.1856838406365819E-2</v>
      </c>
      <c r="N30" s="342">
        <v>455331</v>
      </c>
      <c r="O30" s="343">
        <v>0.20502453778061752</v>
      </c>
      <c r="P30" s="342">
        <v>186526</v>
      </c>
      <c r="Q30" s="343">
        <v>8.3988146939407732E-2</v>
      </c>
      <c r="R30" s="342">
        <v>1159528</v>
      </c>
      <c r="S30" s="343">
        <v>0.52210741689822104</v>
      </c>
      <c r="T30" s="344">
        <v>2220861</v>
      </c>
    </row>
    <row r="31" spans="1:20" x14ac:dyDescent="0.2">
      <c r="A31" s="216" t="s">
        <v>22</v>
      </c>
      <c r="B31" s="345">
        <v>1346942</v>
      </c>
      <c r="C31" s="346">
        <v>0.40912444509917972</v>
      </c>
      <c r="D31" s="345">
        <v>195021</v>
      </c>
      <c r="E31" s="346">
        <v>5.923629852487125E-2</v>
      </c>
      <c r="F31" s="345">
        <v>138275</v>
      </c>
      <c r="G31" s="346">
        <v>4.2000088085521928E-2</v>
      </c>
      <c r="H31" s="345">
        <v>274450</v>
      </c>
      <c r="I31" s="346">
        <v>8.336231549500267E-2</v>
      </c>
      <c r="J31" s="345">
        <v>273899</v>
      </c>
      <c r="K31" s="346">
        <v>8.3194953003336625E-2</v>
      </c>
      <c r="L31" s="345">
        <v>85333</v>
      </c>
      <c r="M31" s="346">
        <v>2.5919316699344372E-2</v>
      </c>
      <c r="N31" s="345">
        <v>750829</v>
      </c>
      <c r="O31" s="346">
        <v>0.22805918739587305</v>
      </c>
      <c r="P31" s="345">
        <v>273510</v>
      </c>
      <c r="Q31" s="346">
        <v>8.3076796906679462E-2</v>
      </c>
      <c r="R31" s="345">
        <v>1619802</v>
      </c>
      <c r="S31" s="346">
        <v>0.49200380893946549</v>
      </c>
      <c r="T31" s="347">
        <v>3292255</v>
      </c>
    </row>
    <row r="32" spans="1:20" x14ac:dyDescent="0.2">
      <c r="A32" s="201" t="s">
        <v>24</v>
      </c>
      <c r="B32" s="161"/>
      <c r="C32" s="336"/>
      <c r="D32" s="161"/>
      <c r="E32" s="336"/>
      <c r="F32" s="161"/>
      <c r="G32" s="336"/>
      <c r="H32" s="161"/>
      <c r="I32" s="336"/>
      <c r="J32" s="161"/>
      <c r="K32" s="336"/>
      <c r="L32" s="161"/>
      <c r="M32" s="336"/>
      <c r="N32" s="161"/>
      <c r="O32" s="336"/>
      <c r="P32" s="161"/>
      <c r="Q32" s="336"/>
      <c r="R32" s="161"/>
      <c r="S32" s="336"/>
      <c r="T32" s="161"/>
    </row>
    <row r="33" spans="1:27" x14ac:dyDescent="0.2">
      <c r="A33" s="359"/>
      <c r="B33" s="161"/>
      <c r="C33" s="336"/>
      <c r="D33" s="161"/>
      <c r="E33" s="336"/>
      <c r="F33" s="161"/>
      <c r="G33" s="336"/>
      <c r="H33" s="161"/>
      <c r="I33" s="336"/>
      <c r="J33" s="161"/>
      <c r="K33" s="336"/>
      <c r="L33" s="161"/>
      <c r="M33" s="336"/>
      <c r="N33" s="161"/>
      <c r="O33" s="336"/>
      <c r="P33" s="161"/>
      <c r="Q33" s="336"/>
      <c r="R33" s="161"/>
      <c r="S33" s="336"/>
      <c r="T33" s="161"/>
    </row>
    <row r="34" spans="1:27" x14ac:dyDescent="0.2">
      <c r="A34" s="514" t="s">
        <v>183</v>
      </c>
      <c r="B34" s="518" t="s">
        <v>137</v>
      </c>
      <c r="C34" s="519"/>
      <c r="D34" s="518" t="s">
        <v>138</v>
      </c>
      <c r="E34" s="519"/>
      <c r="F34" s="518" t="s">
        <v>139</v>
      </c>
      <c r="G34" s="519"/>
      <c r="H34" s="518" t="s">
        <v>140</v>
      </c>
      <c r="I34" s="519"/>
      <c r="J34" s="518" t="s">
        <v>141</v>
      </c>
      <c r="K34" s="519"/>
      <c r="L34" s="518" t="s">
        <v>142</v>
      </c>
      <c r="M34" s="519"/>
      <c r="N34" s="518" t="s">
        <v>143</v>
      </c>
      <c r="O34" s="519"/>
      <c r="P34" s="518" t="s">
        <v>144</v>
      </c>
      <c r="Q34" s="519"/>
      <c r="R34" s="518" t="s">
        <v>106</v>
      </c>
      <c r="S34" s="519"/>
      <c r="T34" s="528" t="s">
        <v>312</v>
      </c>
    </row>
    <row r="35" spans="1:27" x14ac:dyDescent="0.2">
      <c r="A35" s="515"/>
      <c r="B35" s="223" t="s">
        <v>116</v>
      </c>
      <c r="C35" s="224" t="s">
        <v>12</v>
      </c>
      <c r="D35" s="223" t="s">
        <v>116</v>
      </c>
      <c r="E35" s="224" t="s">
        <v>12</v>
      </c>
      <c r="F35" s="223" t="s">
        <v>116</v>
      </c>
      <c r="G35" s="224" t="s">
        <v>12</v>
      </c>
      <c r="H35" s="223" t="s">
        <v>116</v>
      </c>
      <c r="I35" s="224" t="s">
        <v>12</v>
      </c>
      <c r="J35" s="223" t="s">
        <v>116</v>
      </c>
      <c r="K35" s="224" t="s">
        <v>12</v>
      </c>
      <c r="L35" s="223" t="s">
        <v>116</v>
      </c>
      <c r="M35" s="224" t="s">
        <v>12</v>
      </c>
      <c r="N35" s="223" t="s">
        <v>116</v>
      </c>
      <c r="O35" s="224" t="s">
        <v>12</v>
      </c>
      <c r="P35" s="223" t="s">
        <v>116</v>
      </c>
      <c r="Q35" s="224" t="s">
        <v>12</v>
      </c>
      <c r="R35" s="223" t="s">
        <v>116</v>
      </c>
      <c r="S35" s="224" t="s">
        <v>12</v>
      </c>
      <c r="T35" s="529"/>
    </row>
    <row r="36" spans="1:27" x14ac:dyDescent="0.2">
      <c r="A36" s="348" t="s">
        <v>184</v>
      </c>
      <c r="B36" s="184">
        <v>1698361</v>
      </c>
      <c r="C36" s="349">
        <v>0.37620618450740978</v>
      </c>
      <c r="D36" s="184">
        <v>304984</v>
      </c>
      <c r="E36" s="349">
        <v>6.7557407980875603E-2</v>
      </c>
      <c r="F36" s="184">
        <v>245448</v>
      </c>
      <c r="G36" s="349">
        <v>5.4369510118858544E-2</v>
      </c>
      <c r="H36" s="184">
        <v>375246</v>
      </c>
      <c r="I36" s="349">
        <v>8.3121236245808458E-2</v>
      </c>
      <c r="J36" s="184">
        <v>377985</v>
      </c>
      <c r="K36" s="349">
        <v>8.3727955747354824E-2</v>
      </c>
      <c r="L36" s="184">
        <v>111629</v>
      </c>
      <c r="M36" s="349">
        <v>2.4727086979963415E-2</v>
      </c>
      <c r="N36" s="184">
        <v>966388</v>
      </c>
      <c r="O36" s="349">
        <v>0.21406588012427671</v>
      </c>
      <c r="P36" s="184">
        <v>396982</v>
      </c>
      <c r="Q36" s="349">
        <v>8.7936006266112185E-2</v>
      </c>
      <c r="R36" s="184">
        <v>2370607</v>
      </c>
      <c r="S36" s="349">
        <v>0.52511628236668006</v>
      </c>
      <c r="T36" s="173">
        <v>4514442</v>
      </c>
    </row>
    <row r="37" spans="1:27" x14ac:dyDescent="0.2">
      <c r="A37" s="216" t="s">
        <v>185</v>
      </c>
      <c r="B37" s="318">
        <v>1356665</v>
      </c>
      <c r="C37" s="350">
        <v>0.37286156301926993</v>
      </c>
      <c r="D37" s="318">
        <v>211803</v>
      </c>
      <c r="E37" s="350">
        <v>5.8211273698496255E-2</v>
      </c>
      <c r="F37" s="318">
        <v>152999</v>
      </c>
      <c r="G37" s="350">
        <v>4.204976636117632E-2</v>
      </c>
      <c r="H37" s="318">
        <v>334171</v>
      </c>
      <c r="I37" s="350">
        <v>9.1842511877075358E-2</v>
      </c>
      <c r="J37" s="318">
        <v>349410</v>
      </c>
      <c r="K37" s="350">
        <v>9.6030750947774954E-2</v>
      </c>
      <c r="L37" s="318">
        <v>90871</v>
      </c>
      <c r="M37" s="350">
        <v>2.4974701266063527E-2</v>
      </c>
      <c r="N37" s="318">
        <v>755909</v>
      </c>
      <c r="O37" s="350">
        <v>0.20775166399983289</v>
      </c>
      <c r="P37" s="318">
        <v>306840</v>
      </c>
      <c r="Q37" s="350">
        <v>8.4330945367377189E-2</v>
      </c>
      <c r="R37" s="318">
        <v>1923410</v>
      </c>
      <c r="S37" s="350">
        <v>0.52862398523356458</v>
      </c>
      <c r="T37" s="180">
        <v>3638522</v>
      </c>
    </row>
    <row r="38" spans="1:27" x14ac:dyDescent="0.2">
      <c r="A38" s="201" t="s">
        <v>24</v>
      </c>
    </row>
    <row r="40" spans="1:27" ht="12" customHeight="1" x14ac:dyDescent="0.2">
      <c r="A40" s="516" t="s">
        <v>3</v>
      </c>
      <c r="B40" s="518" t="s">
        <v>137</v>
      </c>
      <c r="C40" s="519"/>
      <c r="D40" s="518" t="s">
        <v>138</v>
      </c>
      <c r="E40" s="519"/>
      <c r="F40" s="518" t="s">
        <v>139</v>
      </c>
      <c r="G40" s="519"/>
      <c r="H40" s="518" t="s">
        <v>140</v>
      </c>
      <c r="I40" s="519"/>
      <c r="J40" s="518" t="s">
        <v>141</v>
      </c>
      <c r="K40" s="519"/>
      <c r="L40" s="518" t="s">
        <v>142</v>
      </c>
      <c r="M40" s="519"/>
      <c r="N40" s="518" t="s">
        <v>143</v>
      </c>
      <c r="O40" s="519"/>
      <c r="P40" s="518" t="s">
        <v>144</v>
      </c>
      <c r="Q40" s="519"/>
      <c r="R40" s="518" t="s">
        <v>106</v>
      </c>
      <c r="S40" s="519"/>
      <c r="T40" s="528" t="s">
        <v>312</v>
      </c>
    </row>
    <row r="41" spans="1:27" x14ac:dyDescent="0.2">
      <c r="A41" s="517"/>
      <c r="B41" s="223" t="s">
        <v>116</v>
      </c>
      <c r="C41" s="224" t="s">
        <v>12</v>
      </c>
      <c r="D41" s="223" t="s">
        <v>116</v>
      </c>
      <c r="E41" s="224" t="s">
        <v>12</v>
      </c>
      <c r="F41" s="223" t="s">
        <v>116</v>
      </c>
      <c r="G41" s="224" t="s">
        <v>12</v>
      </c>
      <c r="H41" s="223" t="s">
        <v>116</v>
      </c>
      <c r="I41" s="224" t="s">
        <v>12</v>
      </c>
      <c r="J41" s="223" t="s">
        <v>116</v>
      </c>
      <c r="K41" s="224" t="s">
        <v>12</v>
      </c>
      <c r="L41" s="223" t="s">
        <v>116</v>
      </c>
      <c r="M41" s="224" t="s">
        <v>12</v>
      </c>
      <c r="N41" s="223" t="s">
        <v>116</v>
      </c>
      <c r="O41" s="224" t="s">
        <v>12</v>
      </c>
      <c r="P41" s="223" t="s">
        <v>116</v>
      </c>
      <c r="Q41" s="224" t="s">
        <v>12</v>
      </c>
      <c r="R41" s="223" t="s">
        <v>116</v>
      </c>
      <c r="S41" s="224" t="s">
        <v>12</v>
      </c>
      <c r="T41" s="529"/>
    </row>
    <row r="42" spans="1:27" x14ac:dyDescent="0.2">
      <c r="A42" s="213" t="s">
        <v>163</v>
      </c>
      <c r="B42" s="184">
        <v>30027</v>
      </c>
      <c r="C42" s="174">
        <v>0.28856299912547928</v>
      </c>
      <c r="D42" s="184">
        <v>2342</v>
      </c>
      <c r="E42" s="174">
        <v>2.2506895259329023E-2</v>
      </c>
      <c r="F42" s="184">
        <v>3391</v>
      </c>
      <c r="G42" s="174">
        <v>3.2587908550121565E-2</v>
      </c>
      <c r="H42" s="184">
        <v>9507</v>
      </c>
      <c r="I42" s="174">
        <v>9.1363387374227584E-2</v>
      </c>
      <c r="J42" s="184">
        <v>4104</v>
      </c>
      <c r="K42" s="174">
        <v>3.9439922350250345E-2</v>
      </c>
      <c r="L42" s="184">
        <v>0</v>
      </c>
      <c r="M42" s="174">
        <v>0</v>
      </c>
      <c r="N42" s="184">
        <v>9495</v>
      </c>
      <c r="O42" s="174">
        <v>9.1248065963846742E-2</v>
      </c>
      <c r="P42" s="184">
        <v>3795</v>
      </c>
      <c r="Q42" s="174">
        <v>3.6470396032943483E-2</v>
      </c>
      <c r="R42" s="184">
        <v>63343</v>
      </c>
      <c r="S42" s="174">
        <v>0.60873367481284291</v>
      </c>
      <c r="T42" s="173">
        <v>104057</v>
      </c>
    </row>
    <row r="43" spans="1:27" x14ac:dyDescent="0.2">
      <c r="A43" s="206" t="s">
        <v>180</v>
      </c>
      <c r="B43" s="189">
        <v>100728</v>
      </c>
      <c r="C43" s="168">
        <v>0.19509927540863584</v>
      </c>
      <c r="D43" s="189">
        <v>4279</v>
      </c>
      <c r="E43" s="168">
        <v>8.2879616340397182E-3</v>
      </c>
      <c r="F43" s="189">
        <v>4046</v>
      </c>
      <c r="G43" s="168">
        <v>7.8366657563273424E-3</v>
      </c>
      <c r="H43" s="189">
        <v>10069</v>
      </c>
      <c r="I43" s="168">
        <v>1.9502567350583293E-2</v>
      </c>
      <c r="J43" s="189">
        <v>5494</v>
      </c>
      <c r="K43" s="168">
        <v>1.0641285631552748E-2</v>
      </c>
      <c r="L43" s="189">
        <v>4072</v>
      </c>
      <c r="M43" s="168">
        <v>7.8870249529819428E-3</v>
      </c>
      <c r="N43" s="189">
        <v>86860</v>
      </c>
      <c r="O43" s="168">
        <v>0.16823845466994389</v>
      </c>
      <c r="P43" s="189">
        <v>9914</v>
      </c>
      <c r="Q43" s="168">
        <v>1.9202349062834721E-2</v>
      </c>
      <c r="R43" s="189">
        <v>338219</v>
      </c>
      <c r="S43" s="168">
        <v>0.65509373589700381</v>
      </c>
      <c r="T43" s="169">
        <v>516291</v>
      </c>
    </row>
    <row r="44" spans="1:27" x14ac:dyDescent="0.2">
      <c r="A44" s="213" t="s">
        <v>164</v>
      </c>
      <c r="B44" s="178">
        <v>1172257</v>
      </c>
      <c r="C44" s="191">
        <v>0.4198664315166033</v>
      </c>
      <c r="D44" s="178">
        <v>267489</v>
      </c>
      <c r="E44" s="191">
        <v>9.5806339309506952E-2</v>
      </c>
      <c r="F44" s="178">
        <v>258634</v>
      </c>
      <c r="G44" s="191">
        <v>9.263475044198087E-2</v>
      </c>
      <c r="H44" s="178">
        <v>329785</v>
      </c>
      <c r="I44" s="191">
        <v>0.11811885202451597</v>
      </c>
      <c r="J44" s="178">
        <v>271074</v>
      </c>
      <c r="K44" s="191">
        <v>9.7090376135038403E-2</v>
      </c>
      <c r="L44" s="178">
        <v>124677</v>
      </c>
      <c r="M44" s="191">
        <v>4.4655469817792129E-2</v>
      </c>
      <c r="N44" s="178">
        <v>666202</v>
      </c>
      <c r="O44" s="191">
        <v>0.23861308263394815</v>
      </c>
      <c r="P44" s="178">
        <v>372026</v>
      </c>
      <c r="Q44" s="191">
        <v>0.1332482800711754</v>
      </c>
      <c r="R44" s="178">
        <v>1411203</v>
      </c>
      <c r="S44" s="191">
        <v>0.50544954541156517</v>
      </c>
      <c r="T44" s="192">
        <v>2791976</v>
      </c>
      <c r="U44" s="326"/>
      <c r="V44" s="326"/>
    </row>
    <row r="45" spans="1:27" x14ac:dyDescent="0.2">
      <c r="A45" s="206" t="s">
        <v>174</v>
      </c>
      <c r="B45" s="189">
        <v>115947</v>
      </c>
      <c r="C45" s="168">
        <v>0.300219052945563</v>
      </c>
      <c r="D45" s="189">
        <v>8966</v>
      </c>
      <c r="E45" s="168">
        <v>2.3215469384373189E-2</v>
      </c>
      <c r="F45" s="189">
        <v>8174</v>
      </c>
      <c r="G45" s="168">
        <v>2.1164760957825834E-2</v>
      </c>
      <c r="H45" s="189">
        <v>7150</v>
      </c>
      <c r="I45" s="168">
        <v>1.8513339961885825E-2</v>
      </c>
      <c r="J45" s="189">
        <v>25684</v>
      </c>
      <c r="K45" s="168">
        <v>6.6503024277073497E-2</v>
      </c>
      <c r="L45" s="189">
        <v>3316</v>
      </c>
      <c r="M45" s="168">
        <v>8.5860468970088664E-3</v>
      </c>
      <c r="N45" s="189">
        <v>41396</v>
      </c>
      <c r="O45" s="168">
        <v>0.10718576518352804</v>
      </c>
      <c r="P45" s="189">
        <v>12665</v>
      </c>
      <c r="Q45" s="168">
        <v>3.279320987654321E-2</v>
      </c>
      <c r="R45" s="189">
        <v>250110</v>
      </c>
      <c r="S45" s="168">
        <v>0.64760439970171513</v>
      </c>
      <c r="T45" s="169">
        <v>386208</v>
      </c>
      <c r="U45" s="326"/>
      <c r="V45" s="326"/>
      <c r="W45" s="326"/>
      <c r="X45" s="326"/>
      <c r="Y45" s="326"/>
    </row>
    <row r="46" spans="1:27" x14ac:dyDescent="0.2">
      <c r="A46" s="213" t="s">
        <v>203</v>
      </c>
      <c r="B46" s="193">
        <v>223369</v>
      </c>
      <c r="C46" s="191">
        <v>0.29811350972606854</v>
      </c>
      <c r="D46" s="193">
        <v>19558</v>
      </c>
      <c r="E46" s="191">
        <v>2.6102565813619832E-2</v>
      </c>
      <c r="F46" s="193">
        <v>19116</v>
      </c>
      <c r="G46" s="191">
        <v>2.5512662240165494E-2</v>
      </c>
      <c r="H46" s="193">
        <v>28450</v>
      </c>
      <c r="I46" s="191">
        <v>3.797003770311301E-2</v>
      </c>
      <c r="J46" s="193">
        <v>36459</v>
      </c>
      <c r="K46" s="191">
        <v>4.8659037069166862E-2</v>
      </c>
      <c r="L46" s="193">
        <v>2784</v>
      </c>
      <c r="M46" s="191">
        <v>3.7155917386807245E-3</v>
      </c>
      <c r="N46" s="193">
        <v>123971</v>
      </c>
      <c r="O46" s="191">
        <v>0.16545460611924862</v>
      </c>
      <c r="P46" s="193">
        <v>69624</v>
      </c>
      <c r="Q46" s="191">
        <v>9.2921824430282601E-2</v>
      </c>
      <c r="R46" s="193">
        <v>428171</v>
      </c>
      <c r="S46" s="191">
        <v>0.57144706549664681</v>
      </c>
      <c r="T46" s="243">
        <v>749275</v>
      </c>
      <c r="U46" s="326"/>
      <c r="V46" s="326"/>
      <c r="W46" s="326"/>
      <c r="X46" s="326"/>
      <c r="Y46" s="326"/>
      <c r="Z46" s="326"/>
      <c r="AA46" s="326"/>
    </row>
    <row r="47" spans="1:27" x14ac:dyDescent="0.2">
      <c r="A47" s="206" t="s">
        <v>165</v>
      </c>
      <c r="B47" s="189">
        <v>72858</v>
      </c>
      <c r="C47" s="168">
        <v>0.26714528761256634</v>
      </c>
      <c r="D47" s="189">
        <v>6189</v>
      </c>
      <c r="E47" s="168">
        <v>2.2692939485494706E-2</v>
      </c>
      <c r="F47" s="189">
        <v>9270</v>
      </c>
      <c r="G47" s="168">
        <v>3.3989909360241703E-2</v>
      </c>
      <c r="H47" s="189">
        <v>18482</v>
      </c>
      <c r="I47" s="168">
        <v>6.7767152620926349E-2</v>
      </c>
      <c r="J47" s="189">
        <v>18950</v>
      </c>
      <c r="K47" s="168">
        <v>6.9483148044938547E-2</v>
      </c>
      <c r="L47" s="189">
        <v>3386</v>
      </c>
      <c r="M47" s="168">
        <v>1.2415300225866064E-2</v>
      </c>
      <c r="N47" s="189">
        <v>66879</v>
      </c>
      <c r="O47" s="168">
        <v>0.2452223460737438</v>
      </c>
      <c r="P47" s="189">
        <v>32784</v>
      </c>
      <c r="Q47" s="168">
        <v>0.12020767944618814</v>
      </c>
      <c r="R47" s="189">
        <v>137043</v>
      </c>
      <c r="S47" s="168">
        <v>0.50248966002757323</v>
      </c>
      <c r="T47" s="169">
        <v>272728</v>
      </c>
      <c r="U47" s="326"/>
      <c r="V47" s="326"/>
      <c r="W47" s="326"/>
    </row>
    <row r="48" spans="1:27" x14ac:dyDescent="0.2">
      <c r="A48" s="213" t="s">
        <v>205</v>
      </c>
      <c r="B48" s="178">
        <v>61245</v>
      </c>
      <c r="C48" s="191">
        <v>0.21539127040229583</v>
      </c>
      <c r="D48" s="178">
        <v>2666</v>
      </c>
      <c r="E48" s="191">
        <v>9.3760001125401359E-3</v>
      </c>
      <c r="F48" s="178">
        <v>3634</v>
      </c>
      <c r="G48" s="191">
        <v>1.2780339238173614E-2</v>
      </c>
      <c r="H48" s="178">
        <v>7477</v>
      </c>
      <c r="I48" s="191">
        <v>2.6295706242109002E-2</v>
      </c>
      <c r="J48" s="178">
        <v>9747</v>
      </c>
      <c r="K48" s="191">
        <v>3.4279022166889987E-2</v>
      </c>
      <c r="L48" s="178">
        <v>565</v>
      </c>
      <c r="M48" s="191">
        <v>1.9870367830402014E-3</v>
      </c>
      <c r="N48" s="178">
        <v>15168</v>
      </c>
      <c r="O48" s="191">
        <v>5.3344024646289866E-2</v>
      </c>
      <c r="P48" s="178">
        <v>2830</v>
      </c>
      <c r="Q48" s="191">
        <v>9.9527683115110972E-3</v>
      </c>
      <c r="R48" s="178">
        <v>218435</v>
      </c>
      <c r="S48" s="191">
        <v>0.76820952159891398</v>
      </c>
      <c r="T48" s="192">
        <v>284343</v>
      </c>
      <c r="U48" s="326"/>
      <c r="V48" s="326"/>
      <c r="W48" s="326"/>
      <c r="X48" s="326"/>
      <c r="Y48" s="326"/>
      <c r="Z48" s="326"/>
    </row>
    <row r="49" spans="1:27" x14ac:dyDescent="0.2">
      <c r="A49" s="206" t="s">
        <v>166</v>
      </c>
      <c r="B49" s="189">
        <v>34760</v>
      </c>
      <c r="C49" s="168">
        <v>0.65712611301208013</v>
      </c>
      <c r="D49" s="189">
        <v>239</v>
      </c>
      <c r="E49" s="168">
        <v>4.5182146435525641E-3</v>
      </c>
      <c r="F49" s="189">
        <v>593</v>
      </c>
      <c r="G49" s="168">
        <v>1.1210465621868915E-2</v>
      </c>
      <c r="H49" s="189">
        <v>1005</v>
      </c>
      <c r="I49" s="168">
        <v>1.8999187099457436E-2</v>
      </c>
      <c r="J49" s="189">
        <v>1981</v>
      </c>
      <c r="K49" s="168">
        <v>3.7450138949278788E-2</v>
      </c>
      <c r="L49" s="189">
        <v>1393</v>
      </c>
      <c r="M49" s="168">
        <v>2.6334196646312646E-2</v>
      </c>
      <c r="N49" s="189">
        <v>25008</v>
      </c>
      <c r="O49" s="168">
        <v>0.47276783182411103</v>
      </c>
      <c r="P49" s="189">
        <v>4962</v>
      </c>
      <c r="Q49" s="168">
        <v>9.3804941679112241E-2</v>
      </c>
      <c r="R49" s="189">
        <v>16715</v>
      </c>
      <c r="S49" s="168">
        <v>0.31599145509197119</v>
      </c>
      <c r="T49" s="169">
        <v>52897</v>
      </c>
      <c r="U49" s="326"/>
      <c r="V49" s="326"/>
      <c r="W49" s="326"/>
      <c r="X49" s="326"/>
      <c r="Y49" s="326"/>
      <c r="Z49" s="326"/>
      <c r="AA49" s="326"/>
    </row>
    <row r="50" spans="1:27" x14ac:dyDescent="0.2">
      <c r="A50" s="213" t="s">
        <v>179</v>
      </c>
      <c r="B50" s="193">
        <v>78720</v>
      </c>
      <c r="C50" s="191">
        <v>0.43962671938613096</v>
      </c>
      <c r="D50" s="193">
        <v>4355</v>
      </c>
      <c r="E50" s="191">
        <v>2.4321320667258645E-2</v>
      </c>
      <c r="F50" s="193">
        <v>7415</v>
      </c>
      <c r="G50" s="191">
        <v>4.1410469058030502E-2</v>
      </c>
      <c r="H50" s="193">
        <v>9756</v>
      </c>
      <c r="I50" s="191">
        <v>5.4484226045872636E-2</v>
      </c>
      <c r="J50" s="193">
        <v>18159</v>
      </c>
      <c r="K50" s="191">
        <v>0.10141236785229614</v>
      </c>
      <c r="L50" s="193">
        <v>1548</v>
      </c>
      <c r="M50" s="191">
        <v>8.645098597684588E-3</v>
      </c>
      <c r="N50" s="193">
        <v>35957</v>
      </c>
      <c r="O50" s="191">
        <v>0.20080866296960254</v>
      </c>
      <c r="P50" s="193">
        <v>26808</v>
      </c>
      <c r="Q50" s="191">
        <v>0.14971434315680132</v>
      </c>
      <c r="R50" s="193">
        <v>74647</v>
      </c>
      <c r="S50" s="191">
        <v>0.41688028102155134</v>
      </c>
      <c r="T50" s="243">
        <v>179061</v>
      </c>
      <c r="U50" s="326"/>
      <c r="V50" s="326"/>
      <c r="W50" s="326"/>
    </row>
    <row r="51" spans="1:27" x14ac:dyDescent="0.2">
      <c r="A51" s="206" t="s">
        <v>176</v>
      </c>
      <c r="B51" s="189">
        <v>45588</v>
      </c>
      <c r="C51" s="168">
        <v>0.27418879499594023</v>
      </c>
      <c r="D51" s="189">
        <v>7459</v>
      </c>
      <c r="E51" s="168">
        <v>4.4862117703665834E-2</v>
      </c>
      <c r="F51" s="189">
        <v>6120</v>
      </c>
      <c r="G51" s="168">
        <v>3.6808708988662675E-2</v>
      </c>
      <c r="H51" s="189">
        <v>14674</v>
      </c>
      <c r="I51" s="168">
        <v>8.8256698643731396E-2</v>
      </c>
      <c r="J51" s="189">
        <v>15616</v>
      </c>
      <c r="K51" s="168">
        <v>9.3922352870417711E-2</v>
      </c>
      <c r="L51" s="189">
        <v>2005</v>
      </c>
      <c r="M51" s="168">
        <v>1.2059062340239979E-2</v>
      </c>
      <c r="N51" s="189">
        <v>36065</v>
      </c>
      <c r="O51" s="168">
        <v>0.21691275975099991</v>
      </c>
      <c r="P51" s="189">
        <v>13210</v>
      </c>
      <c r="Q51" s="168">
        <v>7.9451478062129738E-2</v>
      </c>
      <c r="R51" s="189">
        <v>101626</v>
      </c>
      <c r="S51" s="168">
        <v>0.61122906203951521</v>
      </c>
      <c r="T51" s="169">
        <v>166265</v>
      </c>
      <c r="U51" s="326"/>
      <c r="V51" s="326"/>
      <c r="W51" s="326"/>
    </row>
    <row r="52" spans="1:27" x14ac:dyDescent="0.2">
      <c r="A52" s="213" t="s">
        <v>207</v>
      </c>
      <c r="B52" s="178">
        <v>473688</v>
      </c>
      <c r="C52" s="191">
        <v>0.35967744384880562</v>
      </c>
      <c r="D52" s="178">
        <v>27516</v>
      </c>
      <c r="E52" s="191">
        <v>2.0893255782168295E-2</v>
      </c>
      <c r="F52" s="178">
        <v>20278</v>
      </c>
      <c r="G52" s="191">
        <v>1.5397348479096113E-2</v>
      </c>
      <c r="H52" s="178">
        <v>37342</v>
      </c>
      <c r="I52" s="191">
        <v>2.8354265060972831E-2</v>
      </c>
      <c r="J52" s="178">
        <v>69702</v>
      </c>
      <c r="K52" s="191">
        <v>5.2925632887363516E-2</v>
      </c>
      <c r="L52" s="178">
        <v>6201</v>
      </c>
      <c r="M52" s="191">
        <v>4.7084997494267191E-3</v>
      </c>
      <c r="N52" s="178">
        <v>101675</v>
      </c>
      <c r="O52" s="191">
        <v>7.7203146592962693E-2</v>
      </c>
      <c r="P52" s="178">
        <v>72919</v>
      </c>
      <c r="Q52" s="191">
        <v>5.5368342723503772E-2</v>
      </c>
      <c r="R52" s="178">
        <v>765765</v>
      </c>
      <c r="S52" s="191">
        <v>0.58145529924524286</v>
      </c>
      <c r="T52" s="192">
        <v>1316980</v>
      </c>
      <c r="U52" s="326"/>
      <c r="V52" s="326"/>
      <c r="W52" s="326"/>
      <c r="X52" s="326"/>
    </row>
    <row r="53" spans="1:27" x14ac:dyDescent="0.2">
      <c r="A53" s="206" t="s">
        <v>178</v>
      </c>
      <c r="B53" s="189">
        <v>63463</v>
      </c>
      <c r="C53" s="168">
        <v>0.5104563808053022</v>
      </c>
      <c r="D53" s="189">
        <v>11667</v>
      </c>
      <c r="E53" s="168">
        <v>9.3841996042662038E-2</v>
      </c>
      <c r="F53" s="189">
        <v>8864</v>
      </c>
      <c r="G53" s="168">
        <v>7.1296430352460471E-2</v>
      </c>
      <c r="H53" s="189">
        <v>27462</v>
      </c>
      <c r="I53" s="168">
        <v>0.22088702282708364</v>
      </c>
      <c r="J53" s="189">
        <v>24091</v>
      </c>
      <c r="K53" s="168">
        <v>0.19377282306195004</v>
      </c>
      <c r="L53" s="189">
        <v>4102</v>
      </c>
      <c r="M53" s="168">
        <v>3.299390312565352E-2</v>
      </c>
      <c r="N53" s="189">
        <v>15011</v>
      </c>
      <c r="O53" s="168">
        <v>0.12073902482183936</v>
      </c>
      <c r="P53" s="189">
        <v>17038</v>
      </c>
      <c r="Q53" s="168">
        <v>0.13704293550826055</v>
      </c>
      <c r="R53" s="189">
        <v>47842</v>
      </c>
      <c r="S53" s="168">
        <v>0.38481090037482102</v>
      </c>
      <c r="T53" s="169">
        <v>124326</v>
      </c>
      <c r="U53" s="326"/>
      <c r="V53" s="326"/>
      <c r="W53" s="326"/>
      <c r="X53" s="326"/>
    </row>
    <row r="54" spans="1:27" x14ac:dyDescent="0.2">
      <c r="A54" s="213" t="s">
        <v>167</v>
      </c>
      <c r="B54" s="193">
        <v>53263</v>
      </c>
      <c r="C54" s="191">
        <v>0.4896261364367594</v>
      </c>
      <c r="D54" s="193">
        <v>2789</v>
      </c>
      <c r="E54" s="191">
        <v>2.5638197144774458E-2</v>
      </c>
      <c r="F54" s="193">
        <v>2647</v>
      </c>
      <c r="G54" s="191">
        <v>2.4332846124854066E-2</v>
      </c>
      <c r="H54" s="193">
        <v>5690</v>
      </c>
      <c r="I54" s="191">
        <v>5.2305966924979089E-2</v>
      </c>
      <c r="J54" s="193">
        <v>6361</v>
      </c>
      <c r="K54" s="191">
        <v>5.8474210124743756E-2</v>
      </c>
      <c r="L54" s="193">
        <v>643</v>
      </c>
      <c r="M54" s="191">
        <v>5.9108500409071271E-3</v>
      </c>
      <c r="N54" s="193">
        <v>18138</v>
      </c>
      <c r="O54" s="191">
        <v>0.16673561126278921</v>
      </c>
      <c r="P54" s="193">
        <v>15464</v>
      </c>
      <c r="Q54" s="191">
        <v>0.14215456459189396</v>
      </c>
      <c r="R54" s="193">
        <v>49259</v>
      </c>
      <c r="S54" s="191">
        <v>0.45281891472013092</v>
      </c>
      <c r="T54" s="243">
        <v>108783</v>
      </c>
      <c r="U54" s="326"/>
      <c r="V54" s="326"/>
      <c r="W54" s="326"/>
      <c r="X54" s="326"/>
    </row>
    <row r="55" spans="1:27" x14ac:dyDescent="0.2">
      <c r="A55" s="206" t="s">
        <v>168</v>
      </c>
      <c r="B55" s="189">
        <v>50937</v>
      </c>
      <c r="C55" s="168">
        <v>0.48778082086836611</v>
      </c>
      <c r="D55" s="189">
        <v>13961</v>
      </c>
      <c r="E55" s="168">
        <v>0.13369275850841744</v>
      </c>
      <c r="F55" s="189">
        <v>7810</v>
      </c>
      <c r="G55" s="168">
        <v>7.4789803305690156E-2</v>
      </c>
      <c r="H55" s="189">
        <v>3661</v>
      </c>
      <c r="I55" s="168">
        <v>3.5058318809491888E-2</v>
      </c>
      <c r="J55" s="189">
        <v>22940</v>
      </c>
      <c r="K55" s="168">
        <v>0.21967709191197596</v>
      </c>
      <c r="L55" s="189">
        <v>127</v>
      </c>
      <c r="M55" s="168">
        <v>1.2161722176469462E-3</v>
      </c>
      <c r="N55" s="189">
        <v>21699</v>
      </c>
      <c r="O55" s="168">
        <v>0.20779307835213454</v>
      </c>
      <c r="P55" s="189">
        <v>4360</v>
      </c>
      <c r="Q55" s="168">
        <v>4.1752054086147128E-2</v>
      </c>
      <c r="R55" s="189">
        <v>48867</v>
      </c>
      <c r="S55" s="168">
        <v>0.46795817133664031</v>
      </c>
      <c r="T55" s="169">
        <v>104426</v>
      </c>
      <c r="U55" s="326"/>
      <c r="V55" s="326"/>
      <c r="W55" s="326"/>
      <c r="X55" s="326"/>
      <c r="Y55" s="326"/>
      <c r="Z55" s="326"/>
    </row>
    <row r="56" spans="1:27" x14ac:dyDescent="0.2">
      <c r="A56" s="213" t="s">
        <v>204</v>
      </c>
      <c r="B56" s="178">
        <v>97775</v>
      </c>
      <c r="C56" s="191">
        <v>0.44687132939364438</v>
      </c>
      <c r="D56" s="178">
        <v>12072</v>
      </c>
      <c r="E56" s="191">
        <v>5.5173926754692661E-2</v>
      </c>
      <c r="F56" s="178">
        <v>10988</v>
      </c>
      <c r="G56" s="191">
        <v>5.021960795067619E-2</v>
      </c>
      <c r="H56" s="178">
        <v>29879</v>
      </c>
      <c r="I56" s="191">
        <v>0.13655912504170495</v>
      </c>
      <c r="J56" s="178">
        <v>25884</v>
      </c>
      <c r="K56" s="191">
        <v>0.1183003578626959</v>
      </c>
      <c r="L56" s="178">
        <v>2730</v>
      </c>
      <c r="M56" s="191">
        <v>1.2477205106056244E-2</v>
      </c>
      <c r="N56" s="178">
        <v>42917</v>
      </c>
      <c r="O56" s="191">
        <v>0.19614806283392519</v>
      </c>
      <c r="P56" s="178">
        <v>27525</v>
      </c>
      <c r="Q56" s="191">
        <v>0.12580039214073191</v>
      </c>
      <c r="R56" s="178">
        <v>88319</v>
      </c>
      <c r="S56" s="191">
        <v>0.40365358159772213</v>
      </c>
      <c r="T56" s="192">
        <v>218799</v>
      </c>
      <c r="U56" s="326"/>
      <c r="V56" s="326"/>
      <c r="W56" s="326"/>
    </row>
    <row r="57" spans="1:27" x14ac:dyDescent="0.2">
      <c r="A57" s="206" t="s">
        <v>161</v>
      </c>
      <c r="B57" s="189">
        <v>46485</v>
      </c>
      <c r="C57" s="168">
        <v>0.47306236261499635</v>
      </c>
      <c r="D57" s="189">
        <v>3176</v>
      </c>
      <c r="E57" s="168">
        <v>3.2321094195229182E-2</v>
      </c>
      <c r="F57" s="189">
        <v>3714</v>
      </c>
      <c r="G57" s="168">
        <v>3.7796141007897091E-2</v>
      </c>
      <c r="H57" s="189">
        <v>10962</v>
      </c>
      <c r="I57" s="168">
        <v>0.11155662297484328</v>
      </c>
      <c r="J57" s="189">
        <v>19331</v>
      </c>
      <c r="K57" s="168">
        <v>0.19672514857933729</v>
      </c>
      <c r="L57" s="189">
        <v>351</v>
      </c>
      <c r="M57" s="168">
        <v>3.5720100952536023E-3</v>
      </c>
      <c r="N57" s="189">
        <v>13653</v>
      </c>
      <c r="O57" s="168">
        <v>0.1389420337051209</v>
      </c>
      <c r="P57" s="189">
        <v>6767</v>
      </c>
      <c r="Q57" s="168">
        <v>6.8865505169746807E-2</v>
      </c>
      <c r="R57" s="189">
        <v>42528</v>
      </c>
      <c r="S57" s="168">
        <v>0.43279329154115442</v>
      </c>
      <c r="T57" s="169">
        <v>98264</v>
      </c>
      <c r="U57" s="326"/>
      <c r="V57" s="326"/>
      <c r="W57" s="326"/>
      <c r="X57" s="326"/>
      <c r="Y57" s="326"/>
    </row>
    <row r="58" spans="1:27" x14ac:dyDescent="0.2">
      <c r="A58" s="213" t="s">
        <v>162</v>
      </c>
      <c r="B58" s="193">
        <v>6543</v>
      </c>
      <c r="C58" s="191">
        <v>0.19114811568799298</v>
      </c>
      <c r="D58" s="193">
        <v>331</v>
      </c>
      <c r="E58" s="191">
        <v>9.6698802220274611E-3</v>
      </c>
      <c r="F58" s="193">
        <v>78</v>
      </c>
      <c r="G58" s="191">
        <v>2.2787028921998245E-3</v>
      </c>
      <c r="H58" s="193">
        <v>99</v>
      </c>
      <c r="I58" s="191">
        <v>2.8921998247151623E-3</v>
      </c>
      <c r="J58" s="193">
        <v>739</v>
      </c>
      <c r="K58" s="191">
        <v>2.1589249196611159E-2</v>
      </c>
      <c r="L58" s="193">
        <v>107</v>
      </c>
      <c r="M58" s="191">
        <v>3.1259129418638623E-3</v>
      </c>
      <c r="N58" s="193">
        <v>497</v>
      </c>
      <c r="O58" s="191">
        <v>1.4519427402862986E-2</v>
      </c>
      <c r="P58" s="193">
        <v>1571</v>
      </c>
      <c r="Q58" s="191">
        <v>4.589541338007596E-2</v>
      </c>
      <c r="R58" s="193">
        <v>27249</v>
      </c>
      <c r="S58" s="191">
        <v>0.79605609114811571</v>
      </c>
      <c r="T58" s="243">
        <v>34230</v>
      </c>
      <c r="U58" s="326"/>
      <c r="V58" s="326"/>
      <c r="W58" s="326"/>
      <c r="X58" s="326"/>
      <c r="Y58" s="326"/>
      <c r="Z58" s="326"/>
    </row>
    <row r="59" spans="1:27" x14ac:dyDescent="0.2">
      <c r="A59" s="206" t="s">
        <v>169</v>
      </c>
      <c r="B59" s="189">
        <v>8287</v>
      </c>
      <c r="C59" s="168">
        <v>0.19265372544461234</v>
      </c>
      <c r="D59" s="189">
        <v>1130</v>
      </c>
      <c r="E59" s="168">
        <v>2.6269905846797628E-2</v>
      </c>
      <c r="F59" s="189">
        <v>538</v>
      </c>
      <c r="G59" s="168">
        <v>1.2507264907590375E-2</v>
      </c>
      <c r="H59" s="189">
        <v>1072</v>
      </c>
      <c r="I59" s="168">
        <v>2.4921538998023945E-2</v>
      </c>
      <c r="J59" s="189">
        <v>2396</v>
      </c>
      <c r="K59" s="168">
        <v>5.5701499476926652E-2</v>
      </c>
      <c r="L59" s="189">
        <v>0</v>
      </c>
      <c r="M59" s="168">
        <v>0</v>
      </c>
      <c r="N59" s="189">
        <v>6261</v>
      </c>
      <c r="O59" s="168">
        <v>0.14555387655469024</v>
      </c>
      <c r="P59" s="189">
        <v>305</v>
      </c>
      <c r="Q59" s="168">
        <v>7.09054980820644E-3</v>
      </c>
      <c r="R59" s="189">
        <v>30011</v>
      </c>
      <c r="S59" s="168">
        <v>0.69768685342322445</v>
      </c>
      <c r="T59" s="169">
        <v>43015</v>
      </c>
      <c r="U59" s="326"/>
      <c r="V59" s="326"/>
      <c r="W59" s="326"/>
      <c r="X59" s="326"/>
      <c r="Y59" s="326"/>
      <c r="Z59" s="326"/>
    </row>
    <row r="60" spans="1:27" x14ac:dyDescent="0.2">
      <c r="A60" s="213" t="s">
        <v>177</v>
      </c>
      <c r="B60" s="178">
        <v>44948</v>
      </c>
      <c r="C60" s="191">
        <v>0.33034454374412042</v>
      </c>
      <c r="D60" s="178">
        <v>9857</v>
      </c>
      <c r="E60" s="191">
        <v>7.244384995296331E-2</v>
      </c>
      <c r="F60" s="178">
        <v>5382</v>
      </c>
      <c r="G60" s="191">
        <v>3.9554915333960487E-2</v>
      </c>
      <c r="H60" s="178">
        <v>21281</v>
      </c>
      <c r="I60" s="191">
        <v>0.15640433913452492</v>
      </c>
      <c r="J60" s="178">
        <v>13125</v>
      </c>
      <c r="K60" s="191">
        <v>9.6461959078080903E-2</v>
      </c>
      <c r="L60" s="178">
        <v>4495</v>
      </c>
      <c r="M60" s="191">
        <v>3.3035924270931327E-2</v>
      </c>
      <c r="N60" s="178">
        <v>37181</v>
      </c>
      <c r="O60" s="191">
        <v>0.2732611124176858</v>
      </c>
      <c r="P60" s="178">
        <v>25742</v>
      </c>
      <c r="Q60" s="191">
        <v>0.1891903809971778</v>
      </c>
      <c r="R60" s="178">
        <v>76607</v>
      </c>
      <c r="S60" s="191">
        <v>0.56302181326434619</v>
      </c>
      <c r="T60" s="192">
        <v>136064</v>
      </c>
      <c r="U60" s="326"/>
      <c r="V60" s="326"/>
    </row>
    <row r="61" spans="1:27" x14ac:dyDescent="0.2">
      <c r="A61" s="206" t="s">
        <v>170</v>
      </c>
      <c r="B61" s="189">
        <v>11755</v>
      </c>
      <c r="C61" s="168">
        <v>0.16263593347906694</v>
      </c>
      <c r="D61" s="189">
        <v>571</v>
      </c>
      <c r="E61" s="168">
        <v>7.9000525747807086E-3</v>
      </c>
      <c r="F61" s="189">
        <v>647</v>
      </c>
      <c r="G61" s="168">
        <v>8.9515481889371595E-3</v>
      </c>
      <c r="H61" s="189">
        <v>1246</v>
      </c>
      <c r="I61" s="168">
        <v>1.7238993884722876E-2</v>
      </c>
      <c r="J61" s="189">
        <v>568</v>
      </c>
      <c r="K61" s="168">
        <v>7.8585461689587421E-3</v>
      </c>
      <c r="L61" s="189">
        <v>127</v>
      </c>
      <c r="M61" s="168">
        <v>1.7571045131298598E-3</v>
      </c>
      <c r="N61" s="189">
        <v>31276</v>
      </c>
      <c r="O61" s="168">
        <v>0.43271811616259442</v>
      </c>
      <c r="P61" s="189">
        <v>122</v>
      </c>
      <c r="Q61" s="168">
        <v>1.687927170093251E-3</v>
      </c>
      <c r="R61" s="189">
        <v>33029</v>
      </c>
      <c r="S61" s="168">
        <v>0.45697169263122944</v>
      </c>
      <c r="T61" s="169">
        <v>72278</v>
      </c>
      <c r="U61" s="326"/>
      <c r="V61" s="326"/>
    </row>
    <row r="62" spans="1:27" x14ac:dyDescent="0.2">
      <c r="A62" s="213" t="s">
        <v>171</v>
      </c>
      <c r="B62" s="193">
        <v>19248</v>
      </c>
      <c r="C62" s="191">
        <v>0.3260770129936133</v>
      </c>
      <c r="D62" s="193">
        <v>1312</v>
      </c>
      <c r="E62" s="191">
        <v>2.2226363312947871E-2</v>
      </c>
      <c r="F62" s="193">
        <v>1307</v>
      </c>
      <c r="G62" s="191">
        <v>2.214165918446865E-2</v>
      </c>
      <c r="H62" s="193">
        <v>1658</v>
      </c>
      <c r="I62" s="191">
        <v>2.8087889003710041E-2</v>
      </c>
      <c r="J62" s="193">
        <v>2932</v>
      </c>
      <c r="K62" s="191">
        <v>4.9670500940215828E-2</v>
      </c>
      <c r="L62" s="193">
        <v>139</v>
      </c>
      <c r="M62" s="191">
        <v>2.354774771722374E-3</v>
      </c>
      <c r="N62" s="193">
        <v>9304</v>
      </c>
      <c r="O62" s="191">
        <v>0.15761744227413643</v>
      </c>
      <c r="P62" s="193">
        <v>2509</v>
      </c>
      <c r="Q62" s="191">
        <v>4.250453167087364E-2</v>
      </c>
      <c r="R62" s="193">
        <v>34082</v>
      </c>
      <c r="S62" s="191">
        <v>0.57737722136576941</v>
      </c>
      <c r="T62" s="243">
        <v>59029</v>
      </c>
      <c r="U62" s="326"/>
      <c r="V62" s="326"/>
      <c r="W62" s="326"/>
      <c r="X62" s="326"/>
      <c r="Y62" s="326"/>
      <c r="Z62" s="326"/>
    </row>
    <row r="63" spans="1:27" x14ac:dyDescent="0.2">
      <c r="A63" s="206" t="s">
        <v>172</v>
      </c>
      <c r="B63" s="189">
        <v>62044</v>
      </c>
      <c r="C63" s="168">
        <v>0.46640155757853669</v>
      </c>
      <c r="D63" s="189">
        <v>4560</v>
      </c>
      <c r="E63" s="168">
        <v>3.4278755440624836E-2</v>
      </c>
      <c r="F63" s="189">
        <v>3809</v>
      </c>
      <c r="G63" s="168">
        <v>2.8633284972223685E-2</v>
      </c>
      <c r="H63" s="189">
        <v>7349</v>
      </c>
      <c r="I63" s="168">
        <v>5.52444240642877E-2</v>
      </c>
      <c r="J63" s="189">
        <v>9590</v>
      </c>
      <c r="K63" s="168">
        <v>7.209062821833162E-2</v>
      </c>
      <c r="L63" s="189">
        <v>3502</v>
      </c>
      <c r="M63" s="168">
        <v>2.6325482796725478E-2</v>
      </c>
      <c r="N63" s="189">
        <v>9757</v>
      </c>
      <c r="O63" s="168">
        <v>7.3346012463635202E-2</v>
      </c>
      <c r="P63" s="189">
        <v>17396</v>
      </c>
      <c r="Q63" s="168">
        <v>0.13077044509761176</v>
      </c>
      <c r="R63" s="189">
        <v>63880</v>
      </c>
      <c r="S63" s="168">
        <v>0.48020326700594618</v>
      </c>
      <c r="T63" s="169">
        <v>133027</v>
      </c>
      <c r="U63" s="326"/>
      <c r="V63" s="326"/>
    </row>
    <row r="64" spans="1:27" x14ac:dyDescent="0.2">
      <c r="A64" s="213" t="s">
        <v>173</v>
      </c>
      <c r="B64" s="178">
        <v>73748</v>
      </c>
      <c r="C64" s="191">
        <v>0.43068549470315476</v>
      </c>
      <c r="D64" s="178">
        <v>15719</v>
      </c>
      <c r="E64" s="191">
        <v>9.1798357802772818E-2</v>
      </c>
      <c r="F64" s="178">
        <v>13588</v>
      </c>
      <c r="G64" s="191">
        <v>7.9353399441699668E-2</v>
      </c>
      <c r="H64" s="178">
        <v>48281</v>
      </c>
      <c r="I64" s="191">
        <v>0.28195919034771133</v>
      </c>
      <c r="J64" s="178">
        <v>31733</v>
      </c>
      <c r="K64" s="191">
        <v>0.18531950430405175</v>
      </c>
      <c r="L64" s="178">
        <v>6113</v>
      </c>
      <c r="M64" s="191">
        <v>3.5699685810061083E-2</v>
      </c>
      <c r="N64" s="178">
        <v>50973</v>
      </c>
      <c r="O64" s="191">
        <v>0.29768036721679103</v>
      </c>
      <c r="P64" s="178">
        <v>19085</v>
      </c>
      <c r="Q64" s="191">
        <v>0.11145566885081234</v>
      </c>
      <c r="R64" s="178">
        <v>66296</v>
      </c>
      <c r="S64" s="191">
        <v>0.38716610019038278</v>
      </c>
      <c r="T64" s="192">
        <v>171234</v>
      </c>
      <c r="U64" s="326"/>
      <c r="V64" s="326"/>
      <c r="W64" s="326"/>
      <c r="X64" s="326"/>
      <c r="Z64" s="326"/>
    </row>
    <row r="65" spans="1:27" x14ac:dyDescent="0.2">
      <c r="A65" s="216" t="s">
        <v>11</v>
      </c>
      <c r="B65" s="196">
        <v>2947683</v>
      </c>
      <c r="C65" s="197">
        <v>0.36285619710675998</v>
      </c>
      <c r="D65" s="196">
        <v>428204</v>
      </c>
      <c r="E65" s="197">
        <v>5.2711392312505469E-2</v>
      </c>
      <c r="F65" s="196">
        <v>400043</v>
      </c>
      <c r="G65" s="197">
        <v>4.9244807416258668E-2</v>
      </c>
      <c r="H65" s="196">
        <v>632339</v>
      </c>
      <c r="I65" s="197">
        <v>7.7840162874464963E-2</v>
      </c>
      <c r="J65" s="196">
        <v>636661</v>
      </c>
      <c r="K65" s="197">
        <v>7.8372195825055446E-2</v>
      </c>
      <c r="L65" s="196">
        <v>172384</v>
      </c>
      <c r="M65" s="197">
        <v>2.1220261026050534E-2</v>
      </c>
      <c r="N65" s="196">
        <v>1465342</v>
      </c>
      <c r="O65" s="197">
        <v>0.1803818204266924</v>
      </c>
      <c r="P65" s="196">
        <v>759422</v>
      </c>
      <c r="Q65" s="197">
        <v>9.3483925822149094E-2</v>
      </c>
      <c r="R65" s="196">
        <v>4413246</v>
      </c>
      <c r="S65" s="197">
        <v>0.5432652223650305</v>
      </c>
      <c r="T65" s="245">
        <v>8123557</v>
      </c>
      <c r="U65" s="326"/>
      <c r="V65" s="326"/>
      <c r="W65" s="326"/>
      <c r="X65" s="326"/>
    </row>
    <row r="66" spans="1:27" x14ac:dyDescent="0.2">
      <c r="A66" s="201" t="s">
        <v>24</v>
      </c>
    </row>
    <row r="67" spans="1:27" x14ac:dyDescent="0.2">
      <c r="A67" s="320" t="s">
        <v>311</v>
      </c>
      <c r="V67" s="326"/>
      <c r="W67" s="326"/>
      <c r="X67" s="326"/>
      <c r="Y67" s="326"/>
      <c r="Z67" s="326"/>
      <c r="AA67" s="326"/>
    </row>
  </sheetData>
  <mergeCells count="58">
    <mergeCell ref="T40:T41"/>
    <mergeCell ref="R40:S40"/>
    <mergeCell ref="B11:T11"/>
    <mergeCell ref="P7:T10"/>
    <mergeCell ref="A6:T6"/>
    <mergeCell ref="T12:T13"/>
    <mergeCell ref="T19:T20"/>
    <mergeCell ref="T26:T27"/>
    <mergeCell ref="T34:T35"/>
    <mergeCell ref="R12:S12"/>
    <mergeCell ref="R19:S19"/>
    <mergeCell ref="R26:S26"/>
    <mergeCell ref="R34:S34"/>
    <mergeCell ref="N26:O26"/>
    <mergeCell ref="P26:Q26"/>
    <mergeCell ref="L34:M34"/>
    <mergeCell ref="N34:O34"/>
    <mergeCell ref="P40:Q40"/>
    <mergeCell ref="N40:O40"/>
    <mergeCell ref="L40:M40"/>
    <mergeCell ref="J40:K40"/>
    <mergeCell ref="P34:Q34"/>
    <mergeCell ref="A40:A41"/>
    <mergeCell ref="A34:A35"/>
    <mergeCell ref="J34:K34"/>
    <mergeCell ref="F40:G40"/>
    <mergeCell ref="H34:I34"/>
    <mergeCell ref="D34:E34"/>
    <mergeCell ref="B34:C34"/>
    <mergeCell ref="B40:C40"/>
    <mergeCell ref="D40:E40"/>
    <mergeCell ref="F34:G34"/>
    <mergeCell ref="H40:I40"/>
    <mergeCell ref="H19:I19"/>
    <mergeCell ref="F19:G19"/>
    <mergeCell ref="L26:M26"/>
    <mergeCell ref="A26:A27"/>
    <mergeCell ref="B26:C26"/>
    <mergeCell ref="D26:E26"/>
    <mergeCell ref="F26:G26"/>
    <mergeCell ref="H26:I26"/>
    <mergeCell ref="J26:K26"/>
    <mergeCell ref="P19:Q19"/>
    <mergeCell ref="A11:A13"/>
    <mergeCell ref="B12:C12"/>
    <mergeCell ref="D12:E12"/>
    <mergeCell ref="J12:K12"/>
    <mergeCell ref="N12:O12"/>
    <mergeCell ref="P12:Q12"/>
    <mergeCell ref="L19:M19"/>
    <mergeCell ref="F12:G12"/>
    <mergeCell ref="L12:M12"/>
    <mergeCell ref="J19:K19"/>
    <mergeCell ref="N19:O19"/>
    <mergeCell ref="A19:A20"/>
    <mergeCell ref="H12:I12"/>
    <mergeCell ref="B19:C19"/>
    <mergeCell ref="D19:E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54"/>
  <dimension ref="A6:L81"/>
  <sheetViews>
    <sheetView showGridLines="0" zoomScale="70" zoomScaleNormal="70" workbookViewId="0">
      <selection activeCell="L26" sqref="L26"/>
    </sheetView>
  </sheetViews>
  <sheetFormatPr baseColWidth="10" defaultColWidth="10.85546875" defaultRowHeight="12" x14ac:dyDescent="0.2"/>
  <cols>
    <col min="1" max="1" width="24" style="161" customWidth="1"/>
    <col min="2" max="2" width="19.42578125" style="161" customWidth="1"/>
    <col min="3" max="3" width="6.42578125" style="161" customWidth="1"/>
    <col min="4" max="4" width="14.140625" style="161" customWidth="1"/>
    <col min="5" max="5" width="12.140625" style="161" customWidth="1"/>
    <col min="6" max="6" width="11.7109375" style="161" customWidth="1"/>
    <col min="7" max="7" width="10.85546875" style="161"/>
    <col min="8" max="8" width="13.5703125" style="161" customWidth="1"/>
    <col min="9" max="16384" width="10.85546875" style="161"/>
  </cols>
  <sheetData>
    <row r="6" spans="1:6" s="159" customFormat="1" ht="16.5" x14ac:dyDescent="0.2">
      <c r="A6" s="463" t="s">
        <v>1</v>
      </c>
      <c r="B6" s="463"/>
      <c r="C6" s="463"/>
      <c r="D6" s="463"/>
      <c r="E6" s="463"/>
      <c r="F6" s="463"/>
    </row>
    <row r="7" spans="1:6" ht="15" customHeight="1" x14ac:dyDescent="0.2">
      <c r="A7" s="160" t="s">
        <v>211</v>
      </c>
      <c r="B7" s="160"/>
      <c r="C7" s="160"/>
      <c r="D7" s="160"/>
      <c r="E7" s="160"/>
      <c r="F7" s="160"/>
    </row>
    <row r="8" spans="1:6" ht="15" customHeight="1" x14ac:dyDescent="0.2">
      <c r="A8" s="160" t="s">
        <v>313</v>
      </c>
      <c r="B8" s="160"/>
      <c r="C8" s="160"/>
      <c r="D8" s="160"/>
      <c r="E8" s="160"/>
      <c r="F8" s="160"/>
    </row>
    <row r="9" spans="1:6" ht="15" customHeight="1" x14ac:dyDescent="0.2">
      <c r="A9" s="160" t="s">
        <v>3</v>
      </c>
      <c r="B9" s="160"/>
      <c r="C9" s="160"/>
      <c r="D9" s="160"/>
      <c r="E9" s="160"/>
      <c r="F9" s="160"/>
    </row>
    <row r="10" spans="1:6" ht="15" customHeight="1" x14ac:dyDescent="0.2">
      <c r="A10" s="162" t="s">
        <v>314</v>
      </c>
      <c r="B10" s="162"/>
      <c r="C10" s="162"/>
      <c r="D10" s="162"/>
      <c r="E10" s="162"/>
      <c r="F10" s="160"/>
    </row>
    <row r="11" spans="1:6" ht="14.25" x14ac:dyDescent="0.25">
      <c r="A11" s="460" t="s">
        <v>13</v>
      </c>
      <c r="B11" s="464"/>
      <c r="C11" s="464"/>
      <c r="D11" s="464"/>
      <c r="E11" s="464"/>
      <c r="F11" s="464"/>
    </row>
    <row r="12" spans="1:6" ht="20.25" customHeight="1" x14ac:dyDescent="0.2">
      <c r="A12" s="461"/>
      <c r="B12" s="444" t="s">
        <v>37</v>
      </c>
      <c r="C12" s="445"/>
      <c r="D12" s="444" t="s">
        <v>36</v>
      </c>
      <c r="E12" s="445"/>
      <c r="F12" s="532" t="s">
        <v>11</v>
      </c>
    </row>
    <row r="13" spans="1:6" ht="17.25" customHeight="1" x14ac:dyDescent="0.2">
      <c r="A13" s="462"/>
      <c r="B13" s="163" t="s">
        <v>23</v>
      </c>
      <c r="C13" s="164" t="s">
        <v>12</v>
      </c>
      <c r="D13" s="163" t="s">
        <v>23</v>
      </c>
      <c r="E13" s="164" t="s">
        <v>12</v>
      </c>
      <c r="F13" s="533"/>
    </row>
    <row r="14" spans="1:6" ht="24" x14ac:dyDescent="0.2">
      <c r="A14" s="165" t="s">
        <v>3</v>
      </c>
      <c r="B14" s="299">
        <v>1215866</v>
      </c>
      <c r="C14" s="100">
        <v>9.7103698772852534E-2</v>
      </c>
      <c r="D14" s="101">
        <v>11305449</v>
      </c>
      <c r="E14" s="100">
        <v>0.90289630122714748</v>
      </c>
      <c r="F14" s="300">
        <v>12521315</v>
      </c>
    </row>
    <row r="15" spans="1:6" x14ac:dyDescent="0.2">
      <c r="A15" s="167" t="s">
        <v>4</v>
      </c>
      <c r="B15" s="86">
        <v>434048</v>
      </c>
      <c r="C15" s="56">
        <v>8.9120933588429194E-2</v>
      </c>
      <c r="D15" s="11">
        <v>4436278</v>
      </c>
      <c r="E15" s="56">
        <v>0.91087906641157079</v>
      </c>
      <c r="F15" s="19">
        <v>4870326</v>
      </c>
    </row>
    <row r="16" spans="1:6" x14ac:dyDescent="0.2">
      <c r="A16" s="170" t="s">
        <v>5</v>
      </c>
      <c r="B16" s="301">
        <v>781818</v>
      </c>
      <c r="C16" s="96">
        <v>0.10218522076034876</v>
      </c>
      <c r="D16" s="97">
        <v>6869171</v>
      </c>
      <c r="E16" s="96">
        <v>0.89781477923965125</v>
      </c>
      <c r="F16" s="295">
        <v>7650989</v>
      </c>
    </row>
    <row r="17" spans="1:6" x14ac:dyDescent="0.2">
      <c r="A17" s="161" t="s">
        <v>24</v>
      </c>
      <c r="B17" s="5"/>
      <c r="C17" s="5"/>
      <c r="D17" s="5"/>
      <c r="E17" s="5"/>
      <c r="F17" s="5"/>
    </row>
    <row r="18" spans="1:6" x14ac:dyDescent="0.2">
      <c r="B18" s="5"/>
      <c r="C18" s="5"/>
      <c r="D18" s="5"/>
      <c r="E18" s="5"/>
      <c r="F18" s="5"/>
    </row>
    <row r="19" spans="1:6" x14ac:dyDescent="0.2">
      <c r="A19" s="458" t="s">
        <v>14</v>
      </c>
      <c r="B19" s="444" t="s">
        <v>37</v>
      </c>
      <c r="C19" s="445"/>
      <c r="D19" s="444" t="s">
        <v>36</v>
      </c>
      <c r="E19" s="445"/>
      <c r="F19" s="532" t="s">
        <v>11</v>
      </c>
    </row>
    <row r="20" spans="1:6" x14ac:dyDescent="0.2">
      <c r="A20" s="459"/>
      <c r="B20" s="163" t="s">
        <v>23</v>
      </c>
      <c r="C20" s="164" t="s">
        <v>12</v>
      </c>
      <c r="D20" s="163" t="s">
        <v>23</v>
      </c>
      <c r="E20" s="164" t="s">
        <v>12</v>
      </c>
      <c r="F20" s="533"/>
    </row>
    <row r="21" spans="1:6" x14ac:dyDescent="0.2">
      <c r="A21" s="172" t="s">
        <v>15</v>
      </c>
      <c r="B21" s="71">
        <v>151073</v>
      </c>
      <c r="C21" s="100">
        <v>0.14071601953051505</v>
      </c>
      <c r="D21" s="93">
        <v>922529</v>
      </c>
      <c r="E21" s="100">
        <v>0.85928398046948495</v>
      </c>
      <c r="F21" s="292">
        <v>1073602</v>
      </c>
    </row>
    <row r="22" spans="1:6" x14ac:dyDescent="0.2">
      <c r="A22" s="167" t="s">
        <v>16</v>
      </c>
      <c r="B22" s="86">
        <v>635850</v>
      </c>
      <c r="C22" s="56">
        <v>9.6256495061603553E-2</v>
      </c>
      <c r="D22" s="11">
        <v>5969938</v>
      </c>
      <c r="E22" s="56">
        <v>0.9037435049383965</v>
      </c>
      <c r="F22" s="19">
        <v>6605788</v>
      </c>
    </row>
    <row r="23" spans="1:6" x14ac:dyDescent="0.2">
      <c r="A23" s="170" t="s">
        <v>17</v>
      </c>
      <c r="B23" s="301">
        <v>410943</v>
      </c>
      <c r="C23" s="96">
        <v>8.7479798091611508E-2</v>
      </c>
      <c r="D23" s="97">
        <v>4286633</v>
      </c>
      <c r="E23" s="96">
        <v>0.91252020190838845</v>
      </c>
      <c r="F23" s="295">
        <v>4697576</v>
      </c>
    </row>
    <row r="24" spans="1:6" x14ac:dyDescent="0.2">
      <c r="A24" s="161" t="s">
        <v>24</v>
      </c>
      <c r="B24" s="2"/>
      <c r="C24" s="2"/>
      <c r="D24" s="2"/>
      <c r="E24" s="2"/>
      <c r="F24" s="2"/>
    </row>
    <row r="25" spans="1:6" x14ac:dyDescent="0.2">
      <c r="B25" s="2"/>
      <c r="C25" s="2"/>
      <c r="D25" s="2"/>
      <c r="E25" s="2"/>
      <c r="F25" s="2"/>
    </row>
    <row r="26" spans="1:6" x14ac:dyDescent="0.2">
      <c r="A26" s="458" t="s">
        <v>18</v>
      </c>
      <c r="B26" s="444" t="s">
        <v>37</v>
      </c>
      <c r="C26" s="445"/>
      <c r="D26" s="444" t="s">
        <v>36</v>
      </c>
      <c r="E26" s="445"/>
      <c r="F26" s="532" t="s">
        <v>11</v>
      </c>
    </row>
    <row r="27" spans="1:6" x14ac:dyDescent="0.2">
      <c r="A27" s="459"/>
      <c r="B27" s="163" t="s">
        <v>23</v>
      </c>
      <c r="C27" s="164" t="s">
        <v>12</v>
      </c>
      <c r="D27" s="163" t="s">
        <v>23</v>
      </c>
      <c r="E27" s="164" t="s">
        <v>12</v>
      </c>
      <c r="F27" s="533"/>
    </row>
    <row r="28" spans="1:6" x14ac:dyDescent="0.2">
      <c r="A28" s="172" t="s">
        <v>19</v>
      </c>
      <c r="B28" s="71">
        <v>67783</v>
      </c>
      <c r="C28" s="70">
        <v>8.3205670206863369E-2</v>
      </c>
      <c r="D28" s="93">
        <v>746860</v>
      </c>
      <c r="E28" s="70">
        <v>0.91679310226307442</v>
      </c>
      <c r="F28" s="292">
        <v>814644</v>
      </c>
    </row>
    <row r="29" spans="1:6" x14ac:dyDescent="0.2">
      <c r="A29" s="167" t="s">
        <v>20</v>
      </c>
      <c r="B29" s="86">
        <v>170552</v>
      </c>
      <c r="C29" s="56">
        <v>6.0921350048436462E-2</v>
      </c>
      <c r="D29" s="11">
        <v>2628993</v>
      </c>
      <c r="E29" s="56">
        <v>0.9390790071525934</v>
      </c>
      <c r="F29" s="19">
        <v>2799544</v>
      </c>
    </row>
    <row r="30" spans="1:6" x14ac:dyDescent="0.2">
      <c r="A30" s="177" t="s">
        <v>21</v>
      </c>
      <c r="B30" s="84">
        <v>259325</v>
      </c>
      <c r="C30" s="91">
        <v>7.6134255820494323E-2</v>
      </c>
      <c r="D30" s="84">
        <v>3146829</v>
      </c>
      <c r="E30" s="91">
        <v>0.92386574417950573</v>
      </c>
      <c r="F30" s="82">
        <v>3406154</v>
      </c>
    </row>
    <row r="31" spans="1:6" x14ac:dyDescent="0.2">
      <c r="A31" s="179" t="s">
        <v>22</v>
      </c>
      <c r="B31" s="15">
        <v>718207</v>
      </c>
      <c r="C31" s="57">
        <v>0.13055999365930354</v>
      </c>
      <c r="D31" s="15">
        <v>4782766</v>
      </c>
      <c r="E31" s="57">
        <v>0.8694400063406964</v>
      </c>
      <c r="F31" s="13">
        <v>5500973</v>
      </c>
    </row>
    <row r="32" spans="1:6" x14ac:dyDescent="0.2">
      <c r="A32" s="161" t="s">
        <v>24</v>
      </c>
      <c r="B32" s="2"/>
      <c r="C32" s="2"/>
      <c r="D32" s="2"/>
      <c r="E32" s="1"/>
      <c r="F32" s="1"/>
    </row>
    <row r="33" spans="1:12" x14ac:dyDescent="0.2">
      <c r="B33" s="2"/>
      <c r="C33" s="2"/>
      <c r="D33" s="2"/>
      <c r="E33" s="1"/>
      <c r="F33" s="1"/>
    </row>
    <row r="34" spans="1:12" x14ac:dyDescent="0.2">
      <c r="A34" s="458" t="s">
        <v>209</v>
      </c>
      <c r="B34" s="444" t="s">
        <v>37</v>
      </c>
      <c r="C34" s="445"/>
      <c r="D34" s="444" t="s">
        <v>36</v>
      </c>
      <c r="E34" s="445"/>
      <c r="F34" s="532" t="s">
        <v>11</v>
      </c>
    </row>
    <row r="35" spans="1:12" x14ac:dyDescent="0.2">
      <c r="A35" s="459"/>
      <c r="B35" s="163" t="s">
        <v>23</v>
      </c>
      <c r="C35" s="164" t="s">
        <v>12</v>
      </c>
      <c r="D35" s="163" t="s">
        <v>23</v>
      </c>
      <c r="E35" s="164" t="s">
        <v>12</v>
      </c>
      <c r="F35" s="533"/>
    </row>
    <row r="36" spans="1:12" x14ac:dyDescent="0.2">
      <c r="A36" s="183" t="s">
        <v>184</v>
      </c>
      <c r="B36" s="71">
        <v>425325</v>
      </c>
      <c r="C36" s="70">
        <v>6.0868460155684152E-2</v>
      </c>
      <c r="D36" s="71">
        <v>6562284</v>
      </c>
      <c r="E36" s="70">
        <v>0.93913153984431585</v>
      </c>
      <c r="F36" s="69">
        <v>6987609</v>
      </c>
    </row>
    <row r="37" spans="1:12" x14ac:dyDescent="0.2">
      <c r="A37" s="185" t="s">
        <v>201</v>
      </c>
      <c r="B37" s="15">
        <v>790541</v>
      </c>
      <c r="C37" s="57">
        <v>0.14285923393834077</v>
      </c>
      <c r="D37" s="15">
        <v>4743165</v>
      </c>
      <c r="E37" s="57">
        <v>0.85714076606165923</v>
      </c>
      <c r="F37" s="13">
        <v>5533706</v>
      </c>
    </row>
    <row r="38" spans="1:12" x14ac:dyDescent="0.2">
      <c r="A38" s="161" t="s">
        <v>24</v>
      </c>
    </row>
    <row r="39" spans="1:12" x14ac:dyDescent="0.2">
      <c r="I39" s="186"/>
    </row>
    <row r="40" spans="1:12" x14ac:dyDescent="0.2">
      <c r="A40" s="458" t="s">
        <v>182</v>
      </c>
      <c r="B40" s="444" t="s">
        <v>37</v>
      </c>
      <c r="C40" s="445"/>
      <c r="D40" s="444" t="s">
        <v>36</v>
      </c>
      <c r="E40" s="445"/>
      <c r="F40" s="467" t="s">
        <v>11</v>
      </c>
    </row>
    <row r="41" spans="1:12" x14ac:dyDescent="0.2">
      <c r="A41" s="459"/>
      <c r="B41" s="163" t="s">
        <v>23</v>
      </c>
      <c r="C41" s="164" t="s">
        <v>12</v>
      </c>
      <c r="D41" s="163" t="s">
        <v>23</v>
      </c>
      <c r="E41" s="164" t="s">
        <v>12</v>
      </c>
      <c r="F41" s="467"/>
      <c r="J41" s="187"/>
    </row>
    <row r="42" spans="1:12" x14ac:dyDescent="0.2">
      <c r="A42" s="183" t="s">
        <v>163</v>
      </c>
      <c r="B42" s="184">
        <v>16734</v>
      </c>
      <c r="C42" s="174">
        <v>0.10869621700270214</v>
      </c>
      <c r="D42" s="184">
        <v>137218</v>
      </c>
      <c r="E42" s="174">
        <v>0.89130378299729784</v>
      </c>
      <c r="F42" s="173">
        <v>153952</v>
      </c>
      <c r="J42" s="187"/>
      <c r="K42" s="187"/>
      <c r="L42" s="187"/>
    </row>
    <row r="43" spans="1:12" x14ac:dyDescent="0.2">
      <c r="A43" s="188" t="s">
        <v>175</v>
      </c>
      <c r="B43" s="189">
        <v>106675</v>
      </c>
      <c r="C43" s="168">
        <v>0.12825136907660217</v>
      </c>
      <c r="D43" s="189">
        <v>725090</v>
      </c>
      <c r="E43" s="168">
        <v>0.87174863092339783</v>
      </c>
      <c r="F43" s="169">
        <v>831765</v>
      </c>
      <c r="J43" s="187"/>
    </row>
    <row r="44" spans="1:12" x14ac:dyDescent="0.2">
      <c r="A44" s="190" t="s">
        <v>206</v>
      </c>
      <c r="B44" s="178">
        <v>398201</v>
      </c>
      <c r="C44" s="191">
        <v>9.3026923073328951E-2</v>
      </c>
      <c r="D44" s="178">
        <v>3882291</v>
      </c>
      <c r="E44" s="191">
        <v>0.90697307692667106</v>
      </c>
      <c r="F44" s="192">
        <v>4280492</v>
      </c>
      <c r="J44" s="187"/>
      <c r="K44" s="187"/>
      <c r="L44" s="187"/>
    </row>
    <row r="45" spans="1:12" x14ac:dyDescent="0.2">
      <c r="A45" s="188" t="s">
        <v>174</v>
      </c>
      <c r="B45" s="189">
        <v>35543</v>
      </c>
      <c r="C45" s="168">
        <v>5.9925276755878221E-2</v>
      </c>
      <c r="D45" s="189">
        <v>557578</v>
      </c>
      <c r="E45" s="168">
        <v>0.94007303725034652</v>
      </c>
      <c r="F45" s="169">
        <v>593122</v>
      </c>
      <c r="K45" s="187"/>
      <c r="L45" s="187"/>
    </row>
    <row r="46" spans="1:12" x14ac:dyDescent="0.2">
      <c r="A46" s="90" t="s">
        <v>203</v>
      </c>
      <c r="B46" s="193">
        <v>95115</v>
      </c>
      <c r="C46" s="191">
        <v>8.413050112112086E-2</v>
      </c>
      <c r="D46" s="193">
        <v>1035450</v>
      </c>
      <c r="E46" s="191">
        <v>0.91586949887887914</v>
      </c>
      <c r="F46" s="243">
        <v>1130565</v>
      </c>
      <c r="J46" s="187"/>
      <c r="K46" s="187"/>
      <c r="L46" s="187"/>
    </row>
    <row r="47" spans="1:12" x14ac:dyDescent="0.2">
      <c r="A47" s="188" t="s">
        <v>165</v>
      </c>
      <c r="B47" s="189">
        <v>49646</v>
      </c>
      <c r="C47" s="168">
        <v>0.11477092513050031</v>
      </c>
      <c r="D47" s="189">
        <v>382920</v>
      </c>
      <c r="E47" s="168">
        <v>0.88522907486949964</v>
      </c>
      <c r="F47" s="169">
        <v>432566</v>
      </c>
      <c r="J47" s="187"/>
      <c r="K47" s="187"/>
      <c r="L47" s="187"/>
    </row>
    <row r="48" spans="1:12" x14ac:dyDescent="0.2">
      <c r="A48" s="190" t="s">
        <v>205</v>
      </c>
      <c r="B48" s="178">
        <v>57935</v>
      </c>
      <c r="C48" s="191">
        <v>0.13025218585807716</v>
      </c>
      <c r="D48" s="178">
        <v>386855</v>
      </c>
      <c r="E48" s="191">
        <v>0.86974556589499341</v>
      </c>
      <c r="F48" s="192">
        <v>444791</v>
      </c>
      <c r="J48" s="187"/>
      <c r="K48" s="187"/>
      <c r="L48" s="187"/>
    </row>
    <row r="49" spans="1:12" x14ac:dyDescent="0.2">
      <c r="A49" s="188" t="s">
        <v>166</v>
      </c>
      <c r="B49" s="189">
        <v>15579</v>
      </c>
      <c r="C49" s="168">
        <v>0.19984350146236338</v>
      </c>
      <c r="D49" s="189">
        <v>62377</v>
      </c>
      <c r="E49" s="168">
        <v>0.8001564985376366</v>
      </c>
      <c r="F49" s="169">
        <v>77956</v>
      </c>
      <c r="J49" s="187"/>
      <c r="K49" s="187"/>
      <c r="L49" s="187"/>
    </row>
    <row r="50" spans="1:12" x14ac:dyDescent="0.2">
      <c r="A50" s="90" t="s">
        <v>179</v>
      </c>
      <c r="B50" s="193">
        <v>26127</v>
      </c>
      <c r="C50" s="191">
        <v>9.8893237545137291E-2</v>
      </c>
      <c r="D50" s="193">
        <v>238067</v>
      </c>
      <c r="E50" s="191">
        <v>0.90110676245486276</v>
      </c>
      <c r="F50" s="243">
        <v>264194</v>
      </c>
      <c r="J50" s="187"/>
      <c r="K50" s="187"/>
      <c r="L50" s="187"/>
    </row>
    <row r="51" spans="1:12" x14ac:dyDescent="0.2">
      <c r="A51" s="188" t="s">
        <v>176</v>
      </c>
      <c r="B51" s="189">
        <v>18441</v>
      </c>
      <c r="C51" s="168">
        <v>7.4180299842717332E-2</v>
      </c>
      <c r="D51" s="189">
        <v>230156</v>
      </c>
      <c r="E51" s="168">
        <v>0.92581970015728265</v>
      </c>
      <c r="F51" s="169">
        <v>248597</v>
      </c>
      <c r="J51" s="187"/>
      <c r="K51" s="187"/>
      <c r="L51" s="187"/>
    </row>
    <row r="52" spans="1:12" x14ac:dyDescent="0.2">
      <c r="A52" s="190" t="s">
        <v>207</v>
      </c>
      <c r="B52" s="178">
        <v>82380</v>
      </c>
      <c r="C52" s="191">
        <v>4.2903009928937662E-2</v>
      </c>
      <c r="D52" s="178">
        <v>1837765</v>
      </c>
      <c r="E52" s="191">
        <v>0.9570969900710623</v>
      </c>
      <c r="F52" s="192">
        <v>1920145</v>
      </c>
      <c r="J52" s="187"/>
      <c r="K52" s="187"/>
      <c r="L52" s="187"/>
    </row>
    <row r="53" spans="1:12" x14ac:dyDescent="0.2">
      <c r="A53" s="188" t="s">
        <v>178</v>
      </c>
      <c r="B53" s="189">
        <v>40826</v>
      </c>
      <c r="C53" s="168">
        <v>0.209098172580513</v>
      </c>
      <c r="D53" s="189">
        <v>154422</v>
      </c>
      <c r="E53" s="168">
        <v>0.790901827419487</v>
      </c>
      <c r="F53" s="169">
        <v>195248</v>
      </c>
      <c r="J53" s="187"/>
      <c r="K53" s="187"/>
      <c r="L53" s="187"/>
    </row>
    <row r="54" spans="1:12" x14ac:dyDescent="0.2">
      <c r="A54" s="90" t="s">
        <v>167</v>
      </c>
      <c r="B54" s="193">
        <v>23753</v>
      </c>
      <c r="C54" s="191">
        <v>0.13981070549872274</v>
      </c>
      <c r="D54" s="193">
        <v>146141</v>
      </c>
      <c r="E54" s="191">
        <v>0.86018929450127724</v>
      </c>
      <c r="F54" s="243">
        <v>169894</v>
      </c>
      <c r="J54" s="187"/>
      <c r="K54" s="187"/>
      <c r="L54" s="187"/>
    </row>
    <row r="55" spans="1:12" x14ac:dyDescent="0.2">
      <c r="A55" s="188" t="s">
        <v>168</v>
      </c>
      <c r="B55" s="189">
        <v>30815</v>
      </c>
      <c r="C55" s="168">
        <v>0.19828451559765264</v>
      </c>
      <c r="D55" s="189">
        <v>124593</v>
      </c>
      <c r="E55" s="168">
        <v>0.80171548440234741</v>
      </c>
      <c r="F55" s="169">
        <v>155408</v>
      </c>
      <c r="J55" s="187"/>
      <c r="K55" s="187"/>
      <c r="L55" s="187"/>
    </row>
    <row r="56" spans="1:12" x14ac:dyDescent="0.2">
      <c r="A56" s="190" t="s">
        <v>204</v>
      </c>
      <c r="B56" s="178">
        <v>35555</v>
      </c>
      <c r="C56" s="191">
        <v>0.1089094050186238</v>
      </c>
      <c r="D56" s="178">
        <v>290909</v>
      </c>
      <c r="E56" s="191">
        <v>0.89109059498137622</v>
      </c>
      <c r="F56" s="192">
        <v>326464</v>
      </c>
      <c r="J56" s="187"/>
      <c r="K56" s="187"/>
      <c r="L56" s="187"/>
    </row>
    <row r="57" spans="1:12" x14ac:dyDescent="0.2">
      <c r="A57" s="188" t="s">
        <v>161</v>
      </c>
      <c r="B57" s="189">
        <v>14291</v>
      </c>
      <c r="C57" s="168">
        <v>0.10174716637238708</v>
      </c>
      <c r="D57" s="189">
        <v>126165</v>
      </c>
      <c r="E57" s="168">
        <v>0.89825283362761288</v>
      </c>
      <c r="F57" s="169">
        <v>140456</v>
      </c>
      <c r="J57" s="187"/>
      <c r="K57" s="187"/>
      <c r="L57" s="194"/>
    </row>
    <row r="58" spans="1:12" x14ac:dyDescent="0.2">
      <c r="A58" s="90" t="s">
        <v>162</v>
      </c>
      <c r="B58" s="193">
        <v>14617</v>
      </c>
      <c r="C58" s="191">
        <v>0.30957726194510338</v>
      </c>
      <c r="D58" s="193">
        <v>32599</v>
      </c>
      <c r="E58" s="191">
        <v>0.69042273805489662</v>
      </c>
      <c r="F58" s="243">
        <v>47216</v>
      </c>
      <c r="J58" s="187"/>
      <c r="K58" s="187"/>
      <c r="L58" s="187"/>
    </row>
    <row r="59" spans="1:12" x14ac:dyDescent="0.2">
      <c r="A59" s="188" t="s">
        <v>169</v>
      </c>
      <c r="B59" s="189">
        <v>12100</v>
      </c>
      <c r="C59" s="168">
        <v>0.18138753972537028</v>
      </c>
      <c r="D59" s="189">
        <v>54608</v>
      </c>
      <c r="E59" s="168">
        <v>0.81861246027462975</v>
      </c>
      <c r="F59" s="169">
        <v>66708</v>
      </c>
      <c r="J59" s="187"/>
      <c r="K59" s="187"/>
      <c r="L59" s="187"/>
    </row>
    <row r="60" spans="1:12" x14ac:dyDescent="0.2">
      <c r="A60" s="190" t="s">
        <v>177</v>
      </c>
      <c r="B60" s="178">
        <v>58398</v>
      </c>
      <c r="C60" s="191">
        <v>0.271664092592248</v>
      </c>
      <c r="D60" s="178">
        <v>156566</v>
      </c>
      <c r="E60" s="191">
        <v>0.728335907407752</v>
      </c>
      <c r="F60" s="192">
        <v>214964</v>
      </c>
      <c r="J60" s="187"/>
      <c r="K60" s="187"/>
      <c r="L60" s="187"/>
    </row>
    <row r="61" spans="1:12" x14ac:dyDescent="0.2">
      <c r="A61" s="188" t="s">
        <v>170</v>
      </c>
      <c r="B61" s="189">
        <v>29665</v>
      </c>
      <c r="C61" s="168">
        <v>0.25721841671724616</v>
      </c>
      <c r="D61" s="189">
        <v>85665</v>
      </c>
      <c r="E61" s="168">
        <v>0.74278158328275379</v>
      </c>
      <c r="F61" s="169">
        <v>115330</v>
      </c>
      <c r="J61" s="187"/>
    </row>
    <row r="62" spans="1:12" x14ac:dyDescent="0.2">
      <c r="A62" s="90" t="s">
        <v>171</v>
      </c>
      <c r="B62" s="193">
        <v>3252</v>
      </c>
      <c r="C62" s="191">
        <v>3.6739535671920016E-2</v>
      </c>
      <c r="D62" s="193">
        <v>85263</v>
      </c>
      <c r="E62" s="191">
        <v>0.96326046432807999</v>
      </c>
      <c r="F62" s="243">
        <v>88515</v>
      </c>
      <c r="J62" s="187"/>
      <c r="K62" s="187"/>
      <c r="L62" s="187"/>
    </row>
    <row r="63" spans="1:12" x14ac:dyDescent="0.2">
      <c r="A63" s="188" t="s">
        <v>172</v>
      </c>
      <c r="B63" s="189">
        <v>25422</v>
      </c>
      <c r="C63" s="168">
        <v>0.12170332958326352</v>
      </c>
      <c r="D63" s="189">
        <v>183463</v>
      </c>
      <c r="E63" s="168">
        <v>0.87829667041673654</v>
      </c>
      <c r="F63" s="169">
        <v>208885</v>
      </c>
      <c r="J63" s="187"/>
      <c r="K63" s="187"/>
      <c r="L63" s="187"/>
    </row>
    <row r="64" spans="1:12" x14ac:dyDescent="0.2">
      <c r="A64" s="190" t="s">
        <v>173</v>
      </c>
      <c r="B64" s="178">
        <v>41134</v>
      </c>
      <c r="C64" s="191">
        <v>0.16231424264665262</v>
      </c>
      <c r="D64" s="178">
        <v>212288</v>
      </c>
      <c r="E64" s="191">
        <v>0.83768575735334738</v>
      </c>
      <c r="F64" s="192">
        <v>253422</v>
      </c>
    </row>
    <row r="65" spans="1:12" x14ac:dyDescent="0.2">
      <c r="A65" s="195" t="s">
        <v>202</v>
      </c>
      <c r="B65" s="196">
        <v>1232203</v>
      </c>
      <c r="C65" s="197">
        <v>9.9687532689413744E-2</v>
      </c>
      <c r="D65" s="196">
        <v>11128449</v>
      </c>
      <c r="E65" s="197">
        <v>0.90031238640871158</v>
      </c>
      <c r="F65" s="245">
        <v>12360653</v>
      </c>
    </row>
    <row r="66" spans="1:12" x14ac:dyDescent="0.2">
      <c r="A66" s="228" t="s">
        <v>24</v>
      </c>
      <c r="K66" s="194"/>
      <c r="L66" s="194"/>
    </row>
    <row r="67" spans="1:12" x14ac:dyDescent="0.2">
      <c r="A67" s="239" t="s">
        <v>311</v>
      </c>
    </row>
    <row r="79" spans="1:12" x14ac:dyDescent="0.2">
      <c r="C79" s="187"/>
    </row>
    <row r="81" spans="4:5" x14ac:dyDescent="0.2">
      <c r="D81" s="194"/>
      <c r="E81" s="194"/>
    </row>
  </sheetData>
  <mergeCells count="22">
    <mergeCell ref="A19:A20"/>
    <mergeCell ref="B19:C19"/>
    <mergeCell ref="D19:E19"/>
    <mergeCell ref="F19:F20"/>
    <mergeCell ref="A40:A41"/>
    <mergeCell ref="B40:C40"/>
    <mergeCell ref="D40:E40"/>
    <mergeCell ref="F40:F41"/>
    <mergeCell ref="A26:A27"/>
    <mergeCell ref="B26:C26"/>
    <mergeCell ref="D26:E26"/>
    <mergeCell ref="F26:F27"/>
    <mergeCell ref="A34:A35"/>
    <mergeCell ref="B34:C34"/>
    <mergeCell ref="D34:E34"/>
    <mergeCell ref="F34:F35"/>
    <mergeCell ref="A6:F6"/>
    <mergeCell ref="A11:A13"/>
    <mergeCell ref="B11:F11"/>
    <mergeCell ref="B12:C12"/>
    <mergeCell ref="D12:E12"/>
    <mergeCell ref="F12:F13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6:U75"/>
  <sheetViews>
    <sheetView showGridLines="0" zoomScale="70" zoomScaleNormal="70" workbookViewId="0">
      <selection activeCell="K14" sqref="A6:U75"/>
    </sheetView>
  </sheetViews>
  <sheetFormatPr baseColWidth="10" defaultRowHeight="12" x14ac:dyDescent="0.2"/>
  <cols>
    <col min="1" max="1" width="24" style="1" customWidth="1"/>
    <col min="2" max="2" width="19.42578125" style="2" customWidth="1"/>
    <col min="3" max="3" width="6.42578125" style="2" customWidth="1"/>
    <col min="4" max="4" width="14.140625" style="2" customWidth="1"/>
    <col min="5" max="5" width="12.140625" style="2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3" customFormat="1" ht="16.5" x14ac:dyDescent="0.2">
      <c r="A6" s="451" t="s">
        <v>1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</row>
    <row r="7" spans="1:12" ht="15" customHeight="1" x14ac:dyDescent="0.2">
      <c r="A7" s="103" t="s">
        <v>26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</row>
    <row r="8" spans="1:12" ht="15" customHeight="1" x14ac:dyDescent="0.2">
      <c r="A8" s="103" t="s">
        <v>313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</row>
    <row r="9" spans="1:12" ht="15" customHeight="1" x14ac:dyDescent="0.2">
      <c r="A9" s="103" t="s">
        <v>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2" ht="15" customHeight="1" x14ac:dyDescent="0.2">
      <c r="A10" s="104" t="s">
        <v>314</v>
      </c>
      <c r="B10" s="104"/>
      <c r="C10" s="104"/>
      <c r="D10" s="104"/>
      <c r="E10" s="104"/>
      <c r="F10" s="104"/>
      <c r="G10" s="104"/>
      <c r="H10" s="104"/>
      <c r="I10" s="103"/>
      <c r="J10" s="103"/>
      <c r="K10" s="103"/>
      <c r="L10" s="103"/>
    </row>
    <row r="11" spans="1:12" ht="14.25" x14ac:dyDescent="0.25">
      <c r="A11" s="452" t="s">
        <v>13</v>
      </c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</row>
    <row r="12" spans="1:12" ht="20.25" customHeight="1" x14ac:dyDescent="0.2">
      <c r="A12" s="453"/>
      <c r="B12" s="444" t="s">
        <v>6</v>
      </c>
      <c r="C12" s="445"/>
      <c r="D12" s="444" t="s">
        <v>7</v>
      </c>
      <c r="E12" s="445"/>
      <c r="F12" s="444" t="s">
        <v>8</v>
      </c>
      <c r="G12" s="445"/>
      <c r="H12" s="444" t="s">
        <v>9</v>
      </c>
      <c r="I12" s="445"/>
      <c r="J12" s="444" t="s">
        <v>10</v>
      </c>
      <c r="K12" s="445"/>
      <c r="L12" s="448" t="s">
        <v>11</v>
      </c>
    </row>
    <row r="13" spans="1:12" ht="17.25" customHeight="1" x14ac:dyDescent="0.2">
      <c r="A13" s="454"/>
      <c r="B13" s="7" t="s">
        <v>23</v>
      </c>
      <c r="C13" s="8" t="s">
        <v>12</v>
      </c>
      <c r="D13" s="7" t="s">
        <v>23</v>
      </c>
      <c r="E13" s="8" t="s">
        <v>12</v>
      </c>
      <c r="F13" s="7" t="s">
        <v>23</v>
      </c>
      <c r="G13" s="8" t="s">
        <v>12</v>
      </c>
      <c r="H13" s="7" t="s">
        <v>23</v>
      </c>
      <c r="I13" s="8" t="s">
        <v>12</v>
      </c>
      <c r="J13" s="7" t="s">
        <v>23</v>
      </c>
      <c r="K13" s="8" t="s">
        <v>12</v>
      </c>
      <c r="L13" s="448"/>
    </row>
    <row r="14" spans="1:12" ht="24" x14ac:dyDescent="0.2">
      <c r="A14" s="102" t="s">
        <v>3</v>
      </c>
      <c r="B14" s="101">
        <v>88774</v>
      </c>
      <c r="C14" s="100">
        <v>7.0884264713691018E-3</v>
      </c>
      <c r="D14" s="101">
        <v>372205</v>
      </c>
      <c r="E14" s="100">
        <v>2.971982534048186E-2</v>
      </c>
      <c r="F14" s="101">
        <v>1733802</v>
      </c>
      <c r="G14" s="100">
        <v>0.13844062442734012</v>
      </c>
      <c r="H14" s="101">
        <v>7838981</v>
      </c>
      <c r="I14" s="100">
        <v>0.62592696542861015</v>
      </c>
      <c r="J14" s="101">
        <v>2490033</v>
      </c>
      <c r="K14" s="100">
        <v>0.19882415833219882</v>
      </c>
      <c r="L14" s="99">
        <v>12523795</v>
      </c>
    </row>
    <row r="15" spans="1:12" x14ac:dyDescent="0.2">
      <c r="A15" s="9" t="s">
        <v>4</v>
      </c>
      <c r="B15" s="11">
        <v>25562</v>
      </c>
      <c r="C15" s="56">
        <v>5.247264133301283E-3</v>
      </c>
      <c r="D15" s="11">
        <v>153823</v>
      </c>
      <c r="E15" s="56">
        <v>3.1576164258540144E-2</v>
      </c>
      <c r="F15" s="11">
        <v>608252</v>
      </c>
      <c r="G15" s="56">
        <v>0.12485951426370284</v>
      </c>
      <c r="H15" s="11">
        <v>3183253</v>
      </c>
      <c r="I15" s="56">
        <v>0.65344532094999253</v>
      </c>
      <c r="J15" s="11">
        <v>900602</v>
      </c>
      <c r="K15" s="56">
        <v>0.18487194167042492</v>
      </c>
      <c r="L15" s="12">
        <v>4871491</v>
      </c>
    </row>
    <row r="16" spans="1:12" x14ac:dyDescent="0.2">
      <c r="A16" s="98" t="s">
        <v>5</v>
      </c>
      <c r="B16" s="97">
        <v>63212</v>
      </c>
      <c r="C16" s="96">
        <v>8.2605197415732239E-3</v>
      </c>
      <c r="D16" s="97">
        <v>218381</v>
      </c>
      <c r="E16" s="96">
        <v>2.8537944720693889E-2</v>
      </c>
      <c r="F16" s="97">
        <v>1125550</v>
      </c>
      <c r="G16" s="96">
        <v>0.14708643920660225</v>
      </c>
      <c r="H16" s="97">
        <v>4655728</v>
      </c>
      <c r="I16" s="96">
        <v>0.60840873655943839</v>
      </c>
      <c r="J16" s="97">
        <v>1589431</v>
      </c>
      <c r="K16" s="96">
        <v>0.20770622909207856</v>
      </c>
      <c r="L16" s="95">
        <v>7652303</v>
      </c>
    </row>
    <row r="17" spans="1:12" x14ac:dyDescent="0.2">
      <c r="A17" s="1" t="s">
        <v>24</v>
      </c>
      <c r="B17" s="5"/>
      <c r="C17" s="5"/>
      <c r="D17" s="5"/>
      <c r="E17" s="5"/>
      <c r="F17" s="4"/>
      <c r="G17" s="4"/>
      <c r="H17" s="4"/>
    </row>
    <row r="18" spans="1:12" x14ac:dyDescent="0.2">
      <c r="B18" s="5"/>
      <c r="C18" s="5"/>
      <c r="D18" s="5"/>
      <c r="E18" s="5"/>
      <c r="F18" s="4"/>
      <c r="G18" s="4"/>
      <c r="H18" s="4"/>
    </row>
    <row r="19" spans="1:12" x14ac:dyDescent="0.2">
      <c r="A19" s="456" t="s">
        <v>14</v>
      </c>
      <c r="B19" s="444" t="s">
        <v>6</v>
      </c>
      <c r="C19" s="445"/>
      <c r="D19" s="444" t="s">
        <v>7</v>
      </c>
      <c r="E19" s="445"/>
      <c r="F19" s="444" t="s">
        <v>8</v>
      </c>
      <c r="G19" s="445"/>
      <c r="H19" s="444" t="s">
        <v>9</v>
      </c>
      <c r="I19" s="445"/>
      <c r="J19" s="444" t="s">
        <v>10</v>
      </c>
      <c r="K19" s="445"/>
      <c r="L19" s="448" t="s">
        <v>11</v>
      </c>
    </row>
    <row r="20" spans="1:12" x14ac:dyDescent="0.2">
      <c r="A20" s="456"/>
      <c r="B20" s="163" t="s">
        <v>23</v>
      </c>
      <c r="C20" s="164" t="s">
        <v>12</v>
      </c>
      <c r="D20" s="163" t="s">
        <v>23</v>
      </c>
      <c r="E20" s="164" t="s">
        <v>12</v>
      </c>
      <c r="F20" s="163" t="s">
        <v>23</v>
      </c>
      <c r="G20" s="164" t="s">
        <v>12</v>
      </c>
      <c r="H20" s="163" t="s">
        <v>23</v>
      </c>
      <c r="I20" s="164" t="s">
        <v>12</v>
      </c>
      <c r="J20" s="163" t="s">
        <v>23</v>
      </c>
      <c r="K20" s="164" t="s">
        <v>12</v>
      </c>
      <c r="L20" s="448"/>
    </row>
    <row r="21" spans="1:12" x14ac:dyDescent="0.2">
      <c r="A21" s="94" t="s">
        <v>15</v>
      </c>
      <c r="B21" s="93">
        <v>10762</v>
      </c>
      <c r="C21" s="70">
        <v>1.0018758407536877E-2</v>
      </c>
      <c r="D21" s="93">
        <v>48020</v>
      </c>
      <c r="E21" s="70">
        <v>4.4703659053142615E-2</v>
      </c>
      <c r="F21" s="93">
        <v>147861</v>
      </c>
      <c r="G21" s="70">
        <v>0.13764947378710371</v>
      </c>
      <c r="H21" s="93">
        <v>662690</v>
      </c>
      <c r="I21" s="70">
        <v>0.6169235280701183</v>
      </c>
      <c r="J21" s="93">
        <v>204851</v>
      </c>
      <c r="K21" s="70">
        <v>0.19070364974375922</v>
      </c>
      <c r="L21" s="69">
        <v>1074185</v>
      </c>
    </row>
    <row r="22" spans="1:12" x14ac:dyDescent="0.2">
      <c r="A22" s="9" t="s">
        <v>16</v>
      </c>
      <c r="B22" s="11">
        <v>54921</v>
      </c>
      <c r="C22" s="56">
        <v>8.3132456260515304E-3</v>
      </c>
      <c r="D22" s="11">
        <v>210608</v>
      </c>
      <c r="E22" s="56">
        <v>3.1879172535304541E-2</v>
      </c>
      <c r="F22" s="11">
        <v>1020802</v>
      </c>
      <c r="G22" s="56">
        <v>0.15451608240135201</v>
      </c>
      <c r="H22" s="11">
        <v>4006569</v>
      </c>
      <c r="I22" s="56">
        <v>0.60646368811062534</v>
      </c>
      <c r="J22" s="11">
        <v>1313546</v>
      </c>
      <c r="K22" s="56">
        <v>0.19882796269400563</v>
      </c>
      <c r="L22" s="12">
        <v>6606445</v>
      </c>
    </row>
    <row r="23" spans="1:12" x14ac:dyDescent="0.2">
      <c r="A23" s="98" t="s">
        <v>17</v>
      </c>
      <c r="B23" s="97">
        <v>21693</v>
      </c>
      <c r="C23" s="96">
        <v>4.6166949291055453E-3</v>
      </c>
      <c r="D23" s="97">
        <v>109424</v>
      </c>
      <c r="E23" s="96">
        <v>2.3287568613029323E-2</v>
      </c>
      <c r="F23" s="97">
        <v>528923</v>
      </c>
      <c r="G23" s="96">
        <v>0.11256516535229301</v>
      </c>
      <c r="H23" s="97">
        <v>3093699</v>
      </c>
      <c r="I23" s="96">
        <v>0.65839969047521762</v>
      </c>
      <c r="J23" s="97">
        <v>945076</v>
      </c>
      <c r="K23" s="96">
        <v>0.20113066781078467</v>
      </c>
      <c r="L23" s="95">
        <v>4698816</v>
      </c>
    </row>
    <row r="24" spans="1:12" x14ac:dyDescent="0.2">
      <c r="A24" s="1" t="s">
        <v>24</v>
      </c>
    </row>
    <row r="26" spans="1:12" x14ac:dyDescent="0.2">
      <c r="A26" s="456" t="s">
        <v>18</v>
      </c>
      <c r="B26" s="444" t="s">
        <v>6</v>
      </c>
      <c r="C26" s="445"/>
      <c r="D26" s="444" t="s">
        <v>7</v>
      </c>
      <c r="E26" s="445"/>
      <c r="F26" s="444" t="s">
        <v>8</v>
      </c>
      <c r="G26" s="445"/>
      <c r="H26" s="444" t="s">
        <v>9</v>
      </c>
      <c r="I26" s="445"/>
      <c r="J26" s="444" t="s">
        <v>10</v>
      </c>
      <c r="K26" s="445"/>
      <c r="L26" s="448" t="s">
        <v>11</v>
      </c>
    </row>
    <row r="27" spans="1:12" x14ac:dyDescent="0.2">
      <c r="A27" s="456"/>
      <c r="B27" s="163" t="s">
        <v>23</v>
      </c>
      <c r="C27" s="164" t="s">
        <v>12</v>
      </c>
      <c r="D27" s="163" t="s">
        <v>23</v>
      </c>
      <c r="E27" s="164" t="s">
        <v>12</v>
      </c>
      <c r="F27" s="163" t="s">
        <v>23</v>
      </c>
      <c r="G27" s="164" t="s">
        <v>12</v>
      </c>
      <c r="H27" s="163" t="s">
        <v>23</v>
      </c>
      <c r="I27" s="164" t="s">
        <v>12</v>
      </c>
      <c r="J27" s="163" t="s">
        <v>23</v>
      </c>
      <c r="K27" s="164" t="s">
        <v>12</v>
      </c>
      <c r="L27" s="448"/>
    </row>
    <row r="28" spans="1:12" x14ac:dyDescent="0.2">
      <c r="A28" s="94" t="s">
        <v>19</v>
      </c>
      <c r="B28" s="93">
        <v>261</v>
      </c>
      <c r="C28" s="70">
        <v>3.2038534623712937E-4</v>
      </c>
      <c r="D28" s="93">
        <v>3969</v>
      </c>
      <c r="E28" s="70">
        <v>4.8720668169163466E-3</v>
      </c>
      <c r="F28" s="93">
        <v>107392</v>
      </c>
      <c r="G28" s="70">
        <v>0.13182690844098771</v>
      </c>
      <c r="H28" s="93">
        <v>483100</v>
      </c>
      <c r="I28" s="70">
        <v>0.59301977305424214</v>
      </c>
      <c r="J28" s="93">
        <v>219922</v>
      </c>
      <c r="K28" s="70">
        <v>0.2699608663416167</v>
      </c>
      <c r="L28" s="106">
        <v>814644</v>
      </c>
    </row>
    <row r="29" spans="1:12" x14ac:dyDescent="0.2">
      <c r="A29" s="9" t="s">
        <v>20</v>
      </c>
      <c r="B29" s="11">
        <v>13049</v>
      </c>
      <c r="C29" s="56">
        <v>4.6589295137418607E-3</v>
      </c>
      <c r="D29" s="11">
        <v>63872</v>
      </c>
      <c r="E29" s="56">
        <v>2.2804440639261254E-2</v>
      </c>
      <c r="F29" s="11">
        <v>396490</v>
      </c>
      <c r="G29" s="56">
        <v>0.14156019334075487</v>
      </c>
      <c r="H29" s="11">
        <v>1716527</v>
      </c>
      <c r="I29" s="56">
        <v>0.61285756007623382</v>
      </c>
      <c r="J29" s="11">
        <v>610920</v>
      </c>
      <c r="K29" s="56">
        <v>0.21811887643000824</v>
      </c>
      <c r="L29" s="19">
        <v>2800858</v>
      </c>
    </row>
    <row r="30" spans="1:12" x14ac:dyDescent="0.2">
      <c r="A30" s="92" t="s">
        <v>21</v>
      </c>
      <c r="B30" s="84">
        <v>18805</v>
      </c>
      <c r="C30" s="91">
        <v>5.5199447447807099E-3</v>
      </c>
      <c r="D30" s="84">
        <v>134810</v>
      </c>
      <c r="E30" s="91">
        <v>3.9571590058170035E-2</v>
      </c>
      <c r="F30" s="84">
        <v>455591</v>
      </c>
      <c r="G30" s="91">
        <v>0.13373236619087414</v>
      </c>
      <c r="H30" s="84">
        <v>2247139</v>
      </c>
      <c r="I30" s="91">
        <v>0.65961622514447105</v>
      </c>
      <c r="J30" s="84">
        <v>550391</v>
      </c>
      <c r="K30" s="91">
        <v>0.16155958032568996</v>
      </c>
      <c r="L30" s="106">
        <v>3406737</v>
      </c>
    </row>
    <row r="31" spans="1:12" x14ac:dyDescent="0.2">
      <c r="A31" s="10" t="s">
        <v>22</v>
      </c>
      <c r="B31" s="15">
        <v>56660</v>
      </c>
      <c r="C31" s="57">
        <v>1.0298904528100778E-2</v>
      </c>
      <c r="D31" s="15">
        <v>169553</v>
      </c>
      <c r="E31" s="57">
        <v>3.081909917848696E-2</v>
      </c>
      <c r="F31" s="15">
        <v>774328</v>
      </c>
      <c r="G31" s="57">
        <v>0.1407470904594991</v>
      </c>
      <c r="H31" s="15">
        <v>3392215</v>
      </c>
      <c r="I31" s="57">
        <v>0.61659192417563324</v>
      </c>
      <c r="J31" s="15">
        <v>1108800</v>
      </c>
      <c r="K31" s="57">
        <v>0.20154298165827994</v>
      </c>
      <c r="L31" s="13">
        <v>5501556</v>
      </c>
    </row>
    <row r="32" spans="1:12" x14ac:dyDescent="0.2">
      <c r="A32" s="1" t="s">
        <v>24</v>
      </c>
    </row>
    <row r="34" spans="1:20" x14ac:dyDescent="0.2">
      <c r="A34" s="449" t="s">
        <v>209</v>
      </c>
      <c r="B34" s="444" t="s">
        <v>6</v>
      </c>
      <c r="C34" s="445"/>
      <c r="D34" s="444" t="s">
        <v>7</v>
      </c>
      <c r="E34" s="445"/>
      <c r="F34" s="444" t="s">
        <v>8</v>
      </c>
      <c r="G34" s="445"/>
      <c r="H34" s="444" t="s">
        <v>9</v>
      </c>
      <c r="I34" s="445"/>
      <c r="J34" s="444" t="s">
        <v>10</v>
      </c>
      <c r="K34" s="445"/>
      <c r="L34" s="446" t="s">
        <v>11</v>
      </c>
    </row>
    <row r="35" spans="1:20" x14ac:dyDescent="0.2">
      <c r="A35" s="450"/>
      <c r="B35" s="181" t="s">
        <v>23</v>
      </c>
      <c r="C35" s="182" t="s">
        <v>12</v>
      </c>
      <c r="D35" s="181" t="s">
        <v>23</v>
      </c>
      <c r="E35" s="182" t="s">
        <v>12</v>
      </c>
      <c r="F35" s="181" t="s">
        <v>23</v>
      </c>
      <c r="G35" s="182" t="s">
        <v>12</v>
      </c>
      <c r="H35" s="181" t="s">
        <v>23</v>
      </c>
      <c r="I35" s="182" t="s">
        <v>12</v>
      </c>
      <c r="J35" s="181" t="s">
        <v>23</v>
      </c>
      <c r="K35" s="182" t="s">
        <v>12</v>
      </c>
      <c r="L35" s="447"/>
    </row>
    <row r="36" spans="1:20" x14ac:dyDescent="0.2">
      <c r="A36" s="72" t="s">
        <v>184</v>
      </c>
      <c r="B36" s="71">
        <v>46106</v>
      </c>
      <c r="C36" s="70">
        <v>6.5970805779320746E-3</v>
      </c>
      <c r="D36" s="71">
        <v>201061</v>
      </c>
      <c r="E36" s="70">
        <v>2.8768828744189495E-2</v>
      </c>
      <c r="F36" s="71">
        <v>945911</v>
      </c>
      <c r="G36" s="70">
        <v>0.13534574863471796</v>
      </c>
      <c r="H36" s="71">
        <v>4409134</v>
      </c>
      <c r="I36" s="70">
        <v>0.63088127959267681</v>
      </c>
      <c r="J36" s="71">
        <v>1386637</v>
      </c>
      <c r="K36" s="70">
        <v>0.19840706245048362</v>
      </c>
      <c r="L36" s="69">
        <v>6988849</v>
      </c>
    </row>
    <row r="37" spans="1:20" x14ac:dyDescent="0.2">
      <c r="A37" s="68" t="s">
        <v>201</v>
      </c>
      <c r="B37" s="15">
        <v>42669</v>
      </c>
      <c r="C37" s="57">
        <v>7.7090182993655226E-3</v>
      </c>
      <c r="D37" s="15">
        <v>171143</v>
      </c>
      <c r="E37" s="57">
        <v>3.0920446197668414E-2</v>
      </c>
      <c r="F37" s="15">
        <v>787891</v>
      </c>
      <c r="G37" s="57">
        <v>0.1423484529027022</v>
      </c>
      <c r="H37" s="15">
        <v>3429847</v>
      </c>
      <c r="I37" s="57">
        <v>0.61967126689221541</v>
      </c>
      <c r="J37" s="15">
        <v>1103396</v>
      </c>
      <c r="K37" s="57">
        <v>0.19935081570804847</v>
      </c>
      <c r="L37" s="13">
        <v>5534946</v>
      </c>
    </row>
    <row r="38" spans="1:20" x14ac:dyDescent="0.2">
      <c r="A38" s="1" t="s">
        <v>24</v>
      </c>
    </row>
    <row r="40" spans="1:20" x14ac:dyDescent="0.2">
      <c r="A40" s="449" t="s">
        <v>182</v>
      </c>
      <c r="B40" s="444" t="s">
        <v>6</v>
      </c>
      <c r="C40" s="445"/>
      <c r="D40" s="444" t="s">
        <v>7</v>
      </c>
      <c r="E40" s="445"/>
      <c r="F40" s="444" t="s">
        <v>8</v>
      </c>
      <c r="G40" s="445"/>
      <c r="H40" s="444" t="s">
        <v>9</v>
      </c>
      <c r="I40" s="445"/>
      <c r="J40" s="444" t="s">
        <v>10</v>
      </c>
      <c r="K40" s="445"/>
      <c r="L40" s="446" t="s">
        <v>11</v>
      </c>
      <c r="N40" s="17"/>
      <c r="P40" s="18"/>
      <c r="Q40" s="18"/>
    </row>
    <row r="41" spans="1:20" x14ac:dyDescent="0.2">
      <c r="A41" s="450"/>
      <c r="B41" s="74" t="s">
        <v>23</v>
      </c>
      <c r="C41" s="73" t="s">
        <v>12</v>
      </c>
      <c r="D41" s="74" t="s">
        <v>23</v>
      </c>
      <c r="E41" s="73" t="s">
        <v>12</v>
      </c>
      <c r="F41" s="74" t="s">
        <v>23</v>
      </c>
      <c r="G41" s="73" t="s">
        <v>12</v>
      </c>
      <c r="H41" s="74" t="s">
        <v>23</v>
      </c>
      <c r="I41" s="73" t="s">
        <v>12</v>
      </c>
      <c r="J41" s="74" t="s">
        <v>23</v>
      </c>
      <c r="K41" s="73" t="s">
        <v>12</v>
      </c>
      <c r="L41" s="447"/>
      <c r="P41" s="17"/>
      <c r="Q41" s="17"/>
      <c r="S41" s="17"/>
    </row>
    <row r="42" spans="1:20" x14ac:dyDescent="0.2">
      <c r="A42" s="72" t="s">
        <v>163</v>
      </c>
      <c r="B42" s="71">
        <v>0</v>
      </c>
      <c r="C42" s="70">
        <v>0</v>
      </c>
      <c r="D42" s="71">
        <v>1655</v>
      </c>
      <c r="E42" s="70">
        <v>1.0750103928497194E-2</v>
      </c>
      <c r="F42" s="71">
        <v>16429</v>
      </c>
      <c r="G42" s="70">
        <v>0.10671508002494284</v>
      </c>
      <c r="H42" s="71">
        <v>118249</v>
      </c>
      <c r="I42" s="70">
        <v>0.76809005404281849</v>
      </c>
      <c r="J42" s="71">
        <v>17619</v>
      </c>
      <c r="K42" s="70">
        <v>0.11444476200374143</v>
      </c>
      <c r="L42" s="69">
        <v>153952</v>
      </c>
      <c r="O42" s="17"/>
      <c r="P42" s="17"/>
      <c r="Q42" s="17"/>
      <c r="R42" s="17"/>
      <c r="S42" s="17"/>
      <c r="T42" s="17"/>
    </row>
    <row r="43" spans="1:20" x14ac:dyDescent="0.2">
      <c r="A43" s="87" t="s">
        <v>175</v>
      </c>
      <c r="B43" s="86">
        <v>602</v>
      </c>
      <c r="C43" s="56">
        <v>7.2376212031042425E-4</v>
      </c>
      <c r="D43" s="86">
        <v>20778</v>
      </c>
      <c r="E43" s="56">
        <v>2.4980613514634542E-2</v>
      </c>
      <c r="F43" s="86">
        <v>70478</v>
      </c>
      <c r="G43" s="56">
        <v>8.473306763328585E-2</v>
      </c>
      <c r="H43" s="86">
        <v>630380</v>
      </c>
      <c r="I43" s="56">
        <v>0.75788233455362997</v>
      </c>
      <c r="J43" s="86">
        <v>109527</v>
      </c>
      <c r="K43" s="56">
        <v>0.13168022217813927</v>
      </c>
      <c r="L43" s="12">
        <v>831765</v>
      </c>
      <c r="O43" s="17"/>
      <c r="P43" s="17"/>
      <c r="Q43" s="17"/>
    </row>
    <row r="44" spans="1:20" x14ac:dyDescent="0.2">
      <c r="A44" s="85" t="s">
        <v>206</v>
      </c>
      <c r="B44" s="84">
        <v>9229</v>
      </c>
      <c r="C44" s="83">
        <v>2.1560605650004718E-3</v>
      </c>
      <c r="D44" s="84">
        <v>164219</v>
      </c>
      <c r="E44" s="83">
        <v>3.8364515107141887E-2</v>
      </c>
      <c r="F44" s="84">
        <v>555633</v>
      </c>
      <c r="G44" s="83">
        <v>0.12980587278284833</v>
      </c>
      <c r="H44" s="84">
        <v>2560465</v>
      </c>
      <c r="I44" s="83">
        <v>0.59817072429991691</v>
      </c>
      <c r="J44" s="84">
        <v>990946</v>
      </c>
      <c r="K44" s="83">
        <v>0.23150282724509239</v>
      </c>
      <c r="L44" s="82">
        <v>4280492</v>
      </c>
      <c r="P44" s="17"/>
      <c r="Q44" s="17"/>
      <c r="R44" s="17"/>
      <c r="S44" s="17"/>
      <c r="T44" s="17"/>
    </row>
    <row r="45" spans="1:20" x14ac:dyDescent="0.2">
      <c r="A45" s="87" t="s">
        <v>174</v>
      </c>
      <c r="B45" s="86">
        <v>18780</v>
      </c>
      <c r="C45" s="56">
        <v>3.1662963100340231E-2</v>
      </c>
      <c r="D45" s="86">
        <v>29714</v>
      </c>
      <c r="E45" s="56">
        <v>5.0097619039590507E-2</v>
      </c>
      <c r="F45" s="86">
        <v>89730</v>
      </c>
      <c r="G45" s="56">
        <v>0.15128422145865436</v>
      </c>
      <c r="H45" s="86">
        <v>409220</v>
      </c>
      <c r="I45" s="56">
        <v>0.68994237273275982</v>
      </c>
      <c r="J45" s="86">
        <v>45677</v>
      </c>
      <c r="K45" s="56">
        <v>7.7011137674879701E-2</v>
      </c>
      <c r="L45" s="12">
        <v>593122</v>
      </c>
      <c r="Q45" s="17"/>
      <c r="R45" s="17"/>
      <c r="S45" s="17"/>
      <c r="T45" s="17"/>
    </row>
    <row r="46" spans="1:20" x14ac:dyDescent="0.2">
      <c r="A46" s="90" t="s">
        <v>203</v>
      </c>
      <c r="B46" s="89">
        <v>13375</v>
      </c>
      <c r="C46" s="83">
        <v>1.1830368001839788E-2</v>
      </c>
      <c r="D46" s="89">
        <v>42649</v>
      </c>
      <c r="E46" s="83">
        <v>3.7723616068072161E-2</v>
      </c>
      <c r="F46" s="89">
        <v>82529</v>
      </c>
      <c r="G46" s="83">
        <v>7.2998014267202677E-2</v>
      </c>
      <c r="H46" s="89">
        <v>686408</v>
      </c>
      <c r="I46" s="83">
        <v>0.60713713939490432</v>
      </c>
      <c r="J46" s="89">
        <v>305603</v>
      </c>
      <c r="K46" s="83">
        <v>0.27030997775448556</v>
      </c>
      <c r="L46" s="88">
        <v>1130565</v>
      </c>
      <c r="P46" s="17"/>
      <c r="Q46" s="17"/>
      <c r="R46" s="17"/>
      <c r="S46" s="17"/>
      <c r="T46" s="17"/>
    </row>
    <row r="47" spans="1:20" x14ac:dyDescent="0.2">
      <c r="A47" s="87" t="s">
        <v>165</v>
      </c>
      <c r="B47" s="86">
        <v>557</v>
      </c>
      <c r="C47" s="56">
        <v>1.2876647725433806E-3</v>
      </c>
      <c r="D47" s="86">
        <v>24426</v>
      </c>
      <c r="E47" s="56">
        <v>5.6467683544245272E-2</v>
      </c>
      <c r="F47" s="86">
        <v>62229</v>
      </c>
      <c r="G47" s="56">
        <v>0.14386012770305573</v>
      </c>
      <c r="H47" s="86">
        <v>314006</v>
      </c>
      <c r="I47" s="56">
        <v>0.72591465810997624</v>
      </c>
      <c r="J47" s="86">
        <v>31348</v>
      </c>
      <c r="K47" s="56">
        <v>7.2469865870179354E-2</v>
      </c>
      <c r="L47" s="12">
        <v>432566</v>
      </c>
      <c r="Q47" s="17"/>
      <c r="R47" s="17"/>
      <c r="S47" s="17"/>
      <c r="T47" s="17"/>
    </row>
    <row r="48" spans="1:20" x14ac:dyDescent="0.2">
      <c r="A48" s="85" t="s">
        <v>205</v>
      </c>
      <c r="B48" s="84">
        <v>0</v>
      </c>
      <c r="C48" s="83">
        <v>0</v>
      </c>
      <c r="D48" s="84">
        <v>30492</v>
      </c>
      <c r="E48" s="83">
        <v>6.8553545372995406E-2</v>
      </c>
      <c r="F48" s="84">
        <v>151099</v>
      </c>
      <c r="G48" s="83">
        <v>0.3397078627939864</v>
      </c>
      <c r="H48" s="84">
        <v>237699</v>
      </c>
      <c r="I48" s="83">
        <v>0.53440604688494142</v>
      </c>
      <c r="J48" s="84">
        <v>25500</v>
      </c>
      <c r="K48" s="83">
        <v>5.7330296701147282E-2</v>
      </c>
      <c r="L48" s="82">
        <v>444791</v>
      </c>
      <c r="P48" s="17"/>
      <c r="Q48" s="17"/>
      <c r="R48" s="17"/>
      <c r="S48" s="17"/>
      <c r="T48" s="17"/>
    </row>
    <row r="49" spans="1:20" x14ac:dyDescent="0.2">
      <c r="A49" s="87" t="s">
        <v>166</v>
      </c>
      <c r="B49" s="86">
        <v>0</v>
      </c>
      <c r="C49" s="56">
        <v>0</v>
      </c>
      <c r="D49" s="86">
        <v>741</v>
      </c>
      <c r="E49" s="56">
        <v>9.5053619990764018E-3</v>
      </c>
      <c r="F49" s="86">
        <v>2799</v>
      </c>
      <c r="G49" s="56">
        <v>3.5904869413515318E-2</v>
      </c>
      <c r="H49" s="86">
        <v>73830</v>
      </c>
      <c r="I49" s="56">
        <v>0.94707270768125607</v>
      </c>
      <c r="J49" s="86">
        <v>585</v>
      </c>
      <c r="K49" s="56">
        <v>7.5042331571655808E-3</v>
      </c>
      <c r="L49" s="12">
        <v>77956</v>
      </c>
      <c r="Q49" s="17"/>
      <c r="R49" s="17"/>
      <c r="S49" s="17"/>
      <c r="T49" s="17"/>
    </row>
    <row r="50" spans="1:20" x14ac:dyDescent="0.2">
      <c r="A50" s="90" t="s">
        <v>179</v>
      </c>
      <c r="B50" s="89">
        <v>231</v>
      </c>
      <c r="C50" s="83">
        <v>8.7435747973080389E-4</v>
      </c>
      <c r="D50" s="89">
        <v>1508</v>
      </c>
      <c r="E50" s="83">
        <v>5.7079267507967628E-3</v>
      </c>
      <c r="F50" s="89">
        <v>5505</v>
      </c>
      <c r="G50" s="83">
        <v>2.0836960718260068E-2</v>
      </c>
      <c r="H50" s="89">
        <v>179244</v>
      </c>
      <c r="I50" s="83">
        <v>0.67845598310332556</v>
      </c>
      <c r="J50" s="89">
        <v>77706</v>
      </c>
      <c r="K50" s="83">
        <v>0.29412477194788678</v>
      </c>
      <c r="L50" s="88">
        <v>264194</v>
      </c>
      <c r="Q50" s="17"/>
      <c r="R50" s="17"/>
      <c r="S50" s="17"/>
      <c r="T50" s="17"/>
    </row>
    <row r="51" spans="1:20" x14ac:dyDescent="0.2">
      <c r="A51" s="87" t="s">
        <v>176</v>
      </c>
      <c r="B51" s="86">
        <v>586</v>
      </c>
      <c r="C51" s="56">
        <v>2.3572287678451471E-3</v>
      </c>
      <c r="D51" s="86">
        <v>7539</v>
      </c>
      <c r="E51" s="56">
        <v>3.0326190581543622E-2</v>
      </c>
      <c r="F51" s="86">
        <v>34167</v>
      </c>
      <c r="G51" s="56">
        <v>0.13743930940437737</v>
      </c>
      <c r="H51" s="86">
        <v>122179</v>
      </c>
      <c r="I51" s="56">
        <v>0.49147415294633484</v>
      </c>
      <c r="J51" s="86">
        <v>84126</v>
      </c>
      <c r="K51" s="56">
        <v>0.33840311829989905</v>
      </c>
      <c r="L51" s="12">
        <v>248597</v>
      </c>
      <c r="Q51" s="17"/>
      <c r="R51" s="17"/>
      <c r="S51" s="17"/>
      <c r="T51" s="17"/>
    </row>
    <row r="52" spans="1:20" x14ac:dyDescent="0.2">
      <c r="A52" s="85" t="s">
        <v>207</v>
      </c>
      <c r="B52" s="84">
        <v>1440</v>
      </c>
      <c r="C52" s="83">
        <v>7.499433636522242E-4</v>
      </c>
      <c r="D52" s="84">
        <v>49930</v>
      </c>
      <c r="E52" s="83">
        <v>2.6003244546635801E-2</v>
      </c>
      <c r="F52" s="84">
        <v>109654</v>
      </c>
      <c r="G52" s="83">
        <v>5.7107145554111796E-2</v>
      </c>
      <c r="H52" s="84">
        <v>1569581</v>
      </c>
      <c r="I52" s="83">
        <v>0.81742837129487622</v>
      </c>
      <c r="J52" s="84">
        <v>189542</v>
      </c>
      <c r="K52" s="83">
        <v>9.8712336828729083E-2</v>
      </c>
      <c r="L52" s="82">
        <v>1920145</v>
      </c>
      <c r="P52" s="17"/>
      <c r="Q52" s="17"/>
      <c r="R52" s="17"/>
      <c r="S52" s="17"/>
      <c r="T52" s="17"/>
    </row>
    <row r="53" spans="1:20" x14ac:dyDescent="0.2">
      <c r="A53" s="87" t="s">
        <v>178</v>
      </c>
      <c r="B53" s="86">
        <v>1141</v>
      </c>
      <c r="C53" s="56">
        <v>5.8438498729820538E-3</v>
      </c>
      <c r="D53" s="86">
        <v>6853</v>
      </c>
      <c r="E53" s="56">
        <v>3.5098951077603871E-2</v>
      </c>
      <c r="F53" s="86">
        <v>18741</v>
      </c>
      <c r="G53" s="56">
        <v>9.5985618290584288E-2</v>
      </c>
      <c r="H53" s="86">
        <v>155011</v>
      </c>
      <c r="I53" s="56">
        <v>0.79391850364664429</v>
      </c>
      <c r="J53" s="86">
        <v>13501</v>
      </c>
      <c r="K53" s="56">
        <v>6.9147955420798171E-2</v>
      </c>
      <c r="L53" s="12">
        <v>195248</v>
      </c>
      <c r="P53" s="17"/>
      <c r="Q53" s="17"/>
      <c r="R53" s="17"/>
      <c r="S53" s="17"/>
      <c r="T53" s="17"/>
    </row>
    <row r="54" spans="1:20" x14ac:dyDescent="0.2">
      <c r="A54" s="90" t="s">
        <v>167</v>
      </c>
      <c r="B54" s="89">
        <v>0</v>
      </c>
      <c r="C54" s="83">
        <v>0</v>
      </c>
      <c r="D54" s="89">
        <v>5920</v>
      </c>
      <c r="E54" s="83">
        <v>3.4845256454024275E-2</v>
      </c>
      <c r="F54" s="89">
        <v>23393</v>
      </c>
      <c r="G54" s="83">
        <v>0.13769173720084288</v>
      </c>
      <c r="H54" s="89">
        <v>124881</v>
      </c>
      <c r="I54" s="83">
        <v>0.73505244446537255</v>
      </c>
      <c r="J54" s="89">
        <v>15700</v>
      </c>
      <c r="K54" s="83">
        <v>9.2410561879760322E-2</v>
      </c>
      <c r="L54" s="88">
        <v>169894</v>
      </c>
      <c r="O54" s="17"/>
      <c r="P54" s="17"/>
      <c r="Q54" s="17"/>
      <c r="R54" s="17"/>
      <c r="S54" s="17"/>
      <c r="T54" s="17"/>
    </row>
    <row r="55" spans="1:20" x14ac:dyDescent="0.2">
      <c r="A55" s="87" t="s">
        <v>168</v>
      </c>
      <c r="B55" s="86">
        <v>458</v>
      </c>
      <c r="C55" s="56">
        <v>2.9470812313394418E-3</v>
      </c>
      <c r="D55" s="86">
        <v>2802</v>
      </c>
      <c r="E55" s="56">
        <v>1.802995984762689E-2</v>
      </c>
      <c r="F55" s="86">
        <v>20571</v>
      </c>
      <c r="G55" s="56">
        <v>0.13236770307834861</v>
      </c>
      <c r="H55" s="86">
        <v>100450</v>
      </c>
      <c r="I55" s="56">
        <v>0.64636312158962217</v>
      </c>
      <c r="J55" s="86">
        <v>31128</v>
      </c>
      <c r="K55" s="56">
        <v>0.20029856892824049</v>
      </c>
      <c r="L55" s="12">
        <v>155408</v>
      </c>
      <c r="P55" s="17"/>
      <c r="Q55" s="17"/>
      <c r="R55" s="17"/>
      <c r="S55" s="17"/>
      <c r="T55" s="17"/>
    </row>
    <row r="56" spans="1:20" x14ac:dyDescent="0.2">
      <c r="A56" s="85" t="s">
        <v>204</v>
      </c>
      <c r="B56" s="84">
        <v>0</v>
      </c>
      <c r="C56" s="83">
        <v>0</v>
      </c>
      <c r="D56" s="84">
        <v>13413</v>
      </c>
      <c r="E56" s="83">
        <v>4.108569398157224E-2</v>
      </c>
      <c r="F56" s="84">
        <v>34181</v>
      </c>
      <c r="G56" s="83">
        <v>0.10470067143697315</v>
      </c>
      <c r="H56" s="84">
        <v>231087</v>
      </c>
      <c r="I56" s="83">
        <v>0.70784833856106644</v>
      </c>
      <c r="J56" s="84">
        <v>47783</v>
      </c>
      <c r="K56" s="83">
        <v>0.14636529602038817</v>
      </c>
      <c r="L56" s="82">
        <v>326464</v>
      </c>
      <c r="Q56" s="17"/>
      <c r="R56" s="17"/>
      <c r="S56" s="17"/>
      <c r="T56" s="17"/>
    </row>
    <row r="57" spans="1:20" x14ac:dyDescent="0.2">
      <c r="A57" s="87" t="s">
        <v>161</v>
      </c>
      <c r="B57" s="86">
        <v>540</v>
      </c>
      <c r="C57" s="56">
        <v>3.8446203793358774E-3</v>
      </c>
      <c r="D57" s="86">
        <v>2551</v>
      </c>
      <c r="E57" s="56">
        <v>1.8162271458677451E-2</v>
      </c>
      <c r="F57" s="86">
        <v>8428</v>
      </c>
      <c r="G57" s="56">
        <v>6.0004556587116252E-2</v>
      </c>
      <c r="H57" s="86">
        <v>102610</v>
      </c>
      <c r="I57" s="56">
        <v>0.73054906874750813</v>
      </c>
      <c r="J57" s="86">
        <v>26327</v>
      </c>
      <c r="K57" s="56">
        <v>0.18743948282736231</v>
      </c>
      <c r="L57" s="12">
        <v>140456</v>
      </c>
      <c r="P57" s="17"/>
      <c r="Q57" s="17"/>
      <c r="R57" s="17"/>
      <c r="S57" s="17"/>
      <c r="T57" s="17"/>
    </row>
    <row r="58" spans="1:20" x14ac:dyDescent="0.2">
      <c r="A58" s="90" t="s">
        <v>162</v>
      </c>
      <c r="B58" s="89">
        <v>290</v>
      </c>
      <c r="C58" s="83">
        <v>6.1419857675364285E-3</v>
      </c>
      <c r="D58" s="89">
        <v>1854</v>
      </c>
      <c r="E58" s="83">
        <v>3.9266350389698404E-2</v>
      </c>
      <c r="F58" s="89">
        <v>12891</v>
      </c>
      <c r="G58" s="83">
        <v>0.27302185699762793</v>
      </c>
      <c r="H58" s="89">
        <v>26726</v>
      </c>
      <c r="I58" s="83">
        <v>0.56603693663165033</v>
      </c>
      <c r="J58" s="89">
        <v>5454</v>
      </c>
      <c r="K58" s="83">
        <v>0.11551169095221958</v>
      </c>
      <c r="L58" s="88">
        <v>47216</v>
      </c>
      <c r="O58" s="17"/>
      <c r="P58" s="17"/>
      <c r="Q58" s="17"/>
      <c r="R58" s="17"/>
      <c r="S58" s="17"/>
      <c r="T58" s="17"/>
    </row>
    <row r="59" spans="1:20" x14ac:dyDescent="0.2">
      <c r="A59" s="87" t="s">
        <v>169</v>
      </c>
      <c r="B59" s="86">
        <v>47</v>
      </c>
      <c r="C59" s="56">
        <v>7.0456317083408284E-4</v>
      </c>
      <c r="D59" s="86">
        <v>939</v>
      </c>
      <c r="E59" s="56">
        <v>1.4076272710919231E-2</v>
      </c>
      <c r="F59" s="86">
        <v>11995</v>
      </c>
      <c r="G59" s="56">
        <v>0.17981351562031542</v>
      </c>
      <c r="H59" s="86">
        <v>41011</v>
      </c>
      <c r="I59" s="56">
        <v>0.61478383402290582</v>
      </c>
      <c r="J59" s="86">
        <v>12716</v>
      </c>
      <c r="K59" s="56">
        <v>0.19062181447502549</v>
      </c>
      <c r="L59" s="12">
        <v>66708</v>
      </c>
      <c r="P59" s="17"/>
      <c r="Q59" s="17"/>
      <c r="R59" s="17"/>
      <c r="S59" s="17"/>
      <c r="T59" s="17"/>
    </row>
    <row r="60" spans="1:20" x14ac:dyDescent="0.2">
      <c r="A60" s="85" t="s">
        <v>177</v>
      </c>
      <c r="B60" s="84">
        <v>0</v>
      </c>
      <c r="C60" s="83">
        <v>0</v>
      </c>
      <c r="D60" s="84">
        <v>289</v>
      </c>
      <c r="E60" s="83">
        <v>1.3444111572170224E-3</v>
      </c>
      <c r="F60" s="84">
        <v>13859</v>
      </c>
      <c r="G60" s="83">
        <v>6.4471260304050912E-2</v>
      </c>
      <c r="H60" s="84">
        <v>192438</v>
      </c>
      <c r="I60" s="83">
        <v>0.89521036080459981</v>
      </c>
      <c r="J60" s="84">
        <v>8378</v>
      </c>
      <c r="K60" s="83">
        <v>3.8973967734132225E-2</v>
      </c>
      <c r="L60" s="82">
        <v>214964</v>
      </c>
      <c r="Q60" s="17"/>
      <c r="R60" s="17"/>
      <c r="S60" s="17"/>
      <c r="T60" s="17"/>
    </row>
    <row r="61" spans="1:20" x14ac:dyDescent="0.2">
      <c r="A61" s="87" t="s">
        <v>170</v>
      </c>
      <c r="B61" s="86">
        <v>72</v>
      </c>
      <c r="C61" s="56">
        <v>6.2429549986993849E-4</v>
      </c>
      <c r="D61" s="86">
        <v>894</v>
      </c>
      <c r="E61" s="56">
        <v>7.7516691233850687E-3</v>
      </c>
      <c r="F61" s="86">
        <v>19453</v>
      </c>
      <c r="G61" s="56">
        <v>0.16867250498569322</v>
      </c>
      <c r="H61" s="86">
        <v>88997</v>
      </c>
      <c r="I61" s="56">
        <v>0.77167259169340152</v>
      </c>
      <c r="J61" s="86">
        <v>5914</v>
      </c>
      <c r="K61" s="56">
        <v>5.1278938697650218E-2</v>
      </c>
      <c r="L61" s="12">
        <v>115330</v>
      </c>
      <c r="O61" s="17"/>
      <c r="P61" s="17"/>
      <c r="Q61" s="17"/>
      <c r="R61" s="17"/>
      <c r="S61" s="17"/>
    </row>
    <row r="62" spans="1:20" x14ac:dyDescent="0.2">
      <c r="A62" s="90" t="s">
        <v>171</v>
      </c>
      <c r="B62" s="89">
        <v>401</v>
      </c>
      <c r="C62" s="83">
        <v>4.530305597921256E-3</v>
      </c>
      <c r="D62" s="89">
        <v>4135</v>
      </c>
      <c r="E62" s="83">
        <v>4.6715246003502228E-2</v>
      </c>
      <c r="F62" s="89">
        <v>12569</v>
      </c>
      <c r="G62" s="83">
        <v>0.14199853132237475</v>
      </c>
      <c r="H62" s="89">
        <v>69341</v>
      </c>
      <c r="I62" s="83">
        <v>0.78338134779415913</v>
      </c>
      <c r="J62" s="89">
        <v>2068</v>
      </c>
      <c r="K62" s="83">
        <v>2.3363271761848273E-2</v>
      </c>
      <c r="L62" s="88">
        <v>88515</v>
      </c>
      <c r="O62" s="17"/>
      <c r="P62" s="17"/>
      <c r="Q62" s="17"/>
      <c r="R62" s="17"/>
      <c r="S62" s="17"/>
      <c r="T62" s="17"/>
    </row>
    <row r="63" spans="1:20" x14ac:dyDescent="0.2">
      <c r="A63" s="87" t="s">
        <v>172</v>
      </c>
      <c r="B63" s="86">
        <v>224</v>
      </c>
      <c r="C63" s="56">
        <v>1.0723603896881059E-3</v>
      </c>
      <c r="D63" s="86">
        <v>5084</v>
      </c>
      <c r="E63" s="56">
        <v>2.4338750987385402E-2</v>
      </c>
      <c r="F63" s="86">
        <v>20130</v>
      </c>
      <c r="G63" s="56">
        <v>9.6368815376882022E-2</v>
      </c>
      <c r="H63" s="86">
        <v>134207</v>
      </c>
      <c r="I63" s="56">
        <v>0.64249228044139117</v>
      </c>
      <c r="J63" s="86">
        <v>49239</v>
      </c>
      <c r="K63" s="56">
        <v>0.23572300548148503</v>
      </c>
      <c r="L63" s="12">
        <v>208885</v>
      </c>
      <c r="P63" s="17"/>
      <c r="Q63" s="17"/>
      <c r="R63" s="17"/>
      <c r="S63" s="17"/>
      <c r="T63" s="17"/>
    </row>
    <row r="64" spans="1:20" x14ac:dyDescent="0.2">
      <c r="A64" s="85" t="s">
        <v>173</v>
      </c>
      <c r="B64" s="84">
        <v>725</v>
      </c>
      <c r="C64" s="83">
        <v>2.848196993089685E-3</v>
      </c>
      <c r="D64" s="84">
        <v>13725</v>
      </c>
      <c r="E64" s="83">
        <v>5.3919315489870237E-2</v>
      </c>
      <c r="F64" s="84">
        <v>33195</v>
      </c>
      <c r="G64" s="83">
        <v>0.1304081368077408</v>
      </c>
      <c r="H64" s="84">
        <v>165388</v>
      </c>
      <c r="I64" s="83">
        <v>0.64973462661119552</v>
      </c>
      <c r="J64" s="84">
        <v>41514</v>
      </c>
      <c r="K64" s="83">
        <v>0.16308972409810368</v>
      </c>
      <c r="L64" s="82">
        <v>254547</v>
      </c>
    </row>
    <row r="65" spans="1:21" s="107" customFormat="1" x14ac:dyDescent="0.2">
      <c r="A65" s="113" t="s">
        <v>202</v>
      </c>
      <c r="B65" s="112">
        <v>48697</v>
      </c>
      <c r="C65" s="111">
        <v>3.939320374408954E-3</v>
      </c>
      <c r="D65" s="112">
        <v>432110</v>
      </c>
      <c r="E65" s="111">
        <v>3.4955330451277355E-2</v>
      </c>
      <c r="F65" s="112">
        <v>1409657</v>
      </c>
      <c r="G65" s="111">
        <v>0.1140335244682055</v>
      </c>
      <c r="H65" s="112">
        <v>8333409</v>
      </c>
      <c r="I65" s="111">
        <v>0.67412710971893441</v>
      </c>
      <c r="J65" s="112">
        <v>2137903</v>
      </c>
      <c r="K65" s="111">
        <v>0.17294463409265512</v>
      </c>
      <c r="L65" s="110">
        <v>12361777</v>
      </c>
      <c r="M65" s="1"/>
      <c r="N65" s="1"/>
      <c r="O65" s="109"/>
      <c r="P65" s="109"/>
      <c r="Q65" s="109"/>
      <c r="T65" s="108"/>
    </row>
    <row r="66" spans="1:21" x14ac:dyDescent="0.2">
      <c r="A66" s="228" t="s">
        <v>24</v>
      </c>
    </row>
    <row r="67" spans="1:21" x14ac:dyDescent="0.2">
      <c r="A67" s="239" t="s">
        <v>311</v>
      </c>
    </row>
    <row r="69" spans="1:21" x14ac:dyDescent="0.2">
      <c r="B69" s="1"/>
      <c r="C69" s="1"/>
      <c r="D69" s="1"/>
      <c r="E69" s="1"/>
    </row>
    <row r="70" spans="1:21" x14ac:dyDescent="0.2">
      <c r="B70" s="1"/>
      <c r="C70" s="1"/>
      <c r="D70" s="1"/>
      <c r="E70" s="1"/>
    </row>
    <row r="71" spans="1:21" x14ac:dyDescent="0.2">
      <c r="B71" s="1"/>
      <c r="C71" s="1"/>
      <c r="D71" s="1"/>
      <c r="E71" s="1"/>
    </row>
    <row r="72" spans="1:21" x14ac:dyDescent="0.2">
      <c r="B72" s="1"/>
      <c r="C72" s="1"/>
      <c r="D72" s="1"/>
      <c r="E72" s="1"/>
      <c r="P72" s="17"/>
      <c r="Q72" s="17"/>
      <c r="R72" s="17"/>
      <c r="U72" s="18"/>
    </row>
    <row r="73" spans="1:21" x14ac:dyDescent="0.2">
      <c r="B73" s="1"/>
      <c r="C73" s="1"/>
      <c r="D73" s="1"/>
      <c r="E73" s="1"/>
      <c r="P73" s="17"/>
      <c r="Q73" s="17"/>
      <c r="R73" s="17"/>
      <c r="T73" s="17"/>
    </row>
    <row r="75" spans="1:21" x14ac:dyDescent="0.2">
      <c r="P75" s="17"/>
      <c r="Q75" s="17"/>
      <c r="R75" s="17"/>
      <c r="U75" s="18"/>
    </row>
  </sheetData>
  <mergeCells count="37">
    <mergeCell ref="J26:K26"/>
    <mergeCell ref="A26:A27"/>
    <mergeCell ref="B26:C26"/>
    <mergeCell ref="D26:E26"/>
    <mergeCell ref="F26:G26"/>
    <mergeCell ref="H19:I19"/>
    <mergeCell ref="D19:E19"/>
    <mergeCell ref="F19:G19"/>
    <mergeCell ref="A34:A35"/>
    <mergeCell ref="B34:C34"/>
    <mergeCell ref="D34:E34"/>
    <mergeCell ref="F34:G34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L19:L20"/>
    <mergeCell ref="A40:A41"/>
    <mergeCell ref="B40:C40"/>
    <mergeCell ref="D40:E40"/>
    <mergeCell ref="F40:G40"/>
    <mergeCell ref="H40:I40"/>
    <mergeCell ref="L34:L35"/>
    <mergeCell ref="L26:L27"/>
    <mergeCell ref="J40:K40"/>
    <mergeCell ref="L40:L41"/>
    <mergeCell ref="H26:I26"/>
    <mergeCell ref="J34:K34"/>
    <mergeCell ref="H34:I34"/>
    <mergeCell ref="J19:K19"/>
    <mergeCell ref="A19:A20"/>
    <mergeCell ref="B19:C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oja55"/>
  <dimension ref="A6:S67"/>
  <sheetViews>
    <sheetView showGridLines="0" zoomScale="80" zoomScaleNormal="80" zoomScalePageLayoutView="90" workbookViewId="0">
      <selection activeCell="C15" sqref="C15"/>
    </sheetView>
  </sheetViews>
  <sheetFormatPr baseColWidth="10" defaultColWidth="10.85546875" defaultRowHeight="12" x14ac:dyDescent="0.2"/>
  <cols>
    <col min="1" max="1" width="24" style="201" customWidth="1"/>
    <col min="2" max="2" width="19.42578125" style="201" customWidth="1"/>
    <col min="3" max="3" width="7.7109375" style="201" customWidth="1"/>
    <col min="4" max="4" width="14.140625" style="201" customWidth="1"/>
    <col min="5" max="5" width="12.140625" style="201" customWidth="1"/>
    <col min="6" max="6" width="11.7109375" style="201" customWidth="1"/>
    <col min="7" max="7" width="14.42578125" style="201" customWidth="1"/>
    <col min="8" max="8" width="13.5703125" style="201" customWidth="1"/>
    <col min="9" max="9" width="10.85546875" style="201"/>
    <col min="10" max="10" width="13.140625" style="201" customWidth="1"/>
    <col min="11" max="16384" width="10.85546875" style="201"/>
  </cols>
  <sheetData>
    <row r="6" spans="1:19" s="199" customFormat="1" ht="16.5" x14ac:dyDescent="0.2">
      <c r="A6" s="504" t="s">
        <v>1</v>
      </c>
      <c r="B6" s="504"/>
      <c r="C6" s="504"/>
      <c r="D6" s="504"/>
      <c r="E6" s="504"/>
      <c r="F6" s="504"/>
      <c r="G6" s="504"/>
      <c r="H6" s="504"/>
      <c r="I6" s="504"/>
      <c r="J6" s="504"/>
    </row>
    <row r="7" spans="1:19" ht="15" customHeight="1" x14ac:dyDescent="0.2">
      <c r="A7" s="200" t="s">
        <v>212</v>
      </c>
      <c r="B7" s="200"/>
      <c r="C7" s="200"/>
      <c r="D7" s="200"/>
      <c r="E7" s="200"/>
      <c r="F7" s="200"/>
      <c r="G7" s="200"/>
      <c r="H7" s="200"/>
      <c r="I7" s="200"/>
      <c r="J7" s="200"/>
    </row>
    <row r="8" spans="1:19" ht="15" customHeight="1" x14ac:dyDescent="0.2">
      <c r="A8" s="200" t="s">
        <v>313</v>
      </c>
      <c r="B8" s="200"/>
      <c r="C8" s="200"/>
      <c r="D8" s="200"/>
      <c r="E8" s="200"/>
      <c r="F8" s="200"/>
      <c r="G8" s="200"/>
      <c r="H8" s="200"/>
      <c r="I8" s="200"/>
      <c r="J8" s="200"/>
    </row>
    <row r="9" spans="1:19" ht="15" customHeight="1" x14ac:dyDescent="0.2">
      <c r="A9" s="200" t="s">
        <v>3</v>
      </c>
      <c r="B9" s="200"/>
      <c r="C9" s="200"/>
      <c r="D9" s="200"/>
      <c r="E9" s="200"/>
      <c r="F9" s="200"/>
      <c r="G9" s="200"/>
      <c r="H9" s="200"/>
      <c r="I9" s="200"/>
      <c r="J9" s="200"/>
    </row>
    <row r="10" spans="1:19" ht="15" customHeight="1" x14ac:dyDescent="0.2">
      <c r="A10" s="202" t="s">
        <v>314</v>
      </c>
      <c r="B10" s="202"/>
      <c r="C10" s="202"/>
      <c r="D10" s="202"/>
      <c r="E10" s="202"/>
      <c r="F10" s="202"/>
      <c r="G10" s="202"/>
      <c r="H10" s="202"/>
      <c r="I10" s="200"/>
      <c r="J10" s="200"/>
    </row>
    <row r="11" spans="1:19" ht="14.25" x14ac:dyDescent="0.25">
      <c r="A11" s="505" t="s">
        <v>13</v>
      </c>
      <c r="B11" s="508"/>
      <c r="C11" s="508"/>
      <c r="D11" s="508"/>
      <c r="E11" s="508"/>
      <c r="F11" s="508"/>
      <c r="G11" s="508"/>
      <c r="H11" s="508"/>
      <c r="I11" s="508"/>
      <c r="J11" s="508"/>
    </row>
    <row r="12" spans="1:19" ht="20.25" customHeight="1" x14ac:dyDescent="0.2">
      <c r="A12" s="506"/>
      <c r="B12" s="518" t="s">
        <v>213</v>
      </c>
      <c r="C12" s="519"/>
      <c r="D12" s="518" t="s">
        <v>214</v>
      </c>
      <c r="E12" s="519"/>
      <c r="F12" s="518" t="s">
        <v>215</v>
      </c>
      <c r="G12" s="519"/>
      <c r="H12" s="518" t="s">
        <v>216</v>
      </c>
      <c r="I12" s="519"/>
      <c r="J12" s="524" t="s">
        <v>11</v>
      </c>
    </row>
    <row r="13" spans="1:19" ht="17.25" customHeight="1" x14ac:dyDescent="0.2">
      <c r="A13" s="507"/>
      <c r="B13" s="203" t="s">
        <v>23</v>
      </c>
      <c r="C13" s="204" t="s">
        <v>12</v>
      </c>
      <c r="D13" s="203" t="s">
        <v>23</v>
      </c>
      <c r="E13" s="204" t="s">
        <v>12</v>
      </c>
      <c r="F13" s="203" t="s">
        <v>23</v>
      </c>
      <c r="G13" s="204" t="s">
        <v>12</v>
      </c>
      <c r="H13" s="203" t="s">
        <v>23</v>
      </c>
      <c r="I13" s="204" t="s">
        <v>12</v>
      </c>
      <c r="J13" s="525"/>
    </row>
    <row r="14" spans="1:19" ht="24" x14ac:dyDescent="0.2">
      <c r="A14" s="205" t="s">
        <v>3</v>
      </c>
      <c r="B14" s="130">
        <v>827232</v>
      </c>
      <c r="C14" s="143">
        <v>0.68036444805595353</v>
      </c>
      <c r="D14" s="130">
        <v>17327</v>
      </c>
      <c r="E14" s="143">
        <v>1.42507480265095E-2</v>
      </c>
      <c r="F14" s="130">
        <v>104056</v>
      </c>
      <c r="G14" s="143">
        <v>8.5581799310121345E-2</v>
      </c>
      <c r="H14" s="130">
        <v>387026</v>
      </c>
      <c r="I14" s="143">
        <v>0.31831303778541387</v>
      </c>
      <c r="J14" s="131">
        <v>1215866</v>
      </c>
    </row>
    <row r="15" spans="1:19" x14ac:dyDescent="0.2">
      <c r="A15" s="206" t="s">
        <v>4</v>
      </c>
      <c r="B15" s="124">
        <v>262441</v>
      </c>
      <c r="C15" s="144">
        <f>B15/$J15</f>
        <v>0.55891072029440447</v>
      </c>
      <c r="D15" s="124">
        <v>8653</v>
      </c>
      <c r="E15" s="144">
        <f t="shared" ref="E15:E16" si="0">D15/$J15</f>
        <v>1.8427968429885127E-2</v>
      </c>
      <c r="F15" s="124">
        <v>45680</v>
      </c>
      <c r="G15" s="144">
        <f t="shared" ref="G15:G16" si="1">F15/$J15</f>
        <v>9.7282976756864967E-2</v>
      </c>
      <c r="H15" s="124">
        <v>152784</v>
      </c>
      <c r="I15" s="144">
        <f t="shared" ref="I15:I16" si="2">H15/$J15</f>
        <v>0.3253783345188454</v>
      </c>
      <c r="J15" s="278">
        <f>B15+D15+F15+H15</f>
        <v>469558</v>
      </c>
    </row>
    <row r="16" spans="1:19" x14ac:dyDescent="0.2">
      <c r="A16" s="210" t="s">
        <v>5</v>
      </c>
      <c r="B16" s="127">
        <v>564791</v>
      </c>
      <c r="C16" s="145">
        <f>B16/$J16</f>
        <v>0.65212110155724101</v>
      </c>
      <c r="D16" s="127">
        <v>8674</v>
      </c>
      <c r="E16" s="145">
        <f t="shared" si="0"/>
        <v>1.0015206394768168E-2</v>
      </c>
      <c r="F16" s="127">
        <v>58376</v>
      </c>
      <c r="G16" s="145">
        <f t="shared" si="1"/>
        <v>6.7402315944314811E-2</v>
      </c>
      <c r="H16" s="127">
        <v>234242</v>
      </c>
      <c r="I16" s="145">
        <f t="shared" si="2"/>
        <v>0.27046137610367599</v>
      </c>
      <c r="J16" s="279">
        <f>B16+D16+F16+H16</f>
        <v>866083</v>
      </c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8" x14ac:dyDescent="0.2">
      <c r="A17" s="201" t="s">
        <v>24</v>
      </c>
      <c r="B17" s="5"/>
      <c r="C17" s="146"/>
      <c r="D17" s="5"/>
      <c r="E17" s="146"/>
      <c r="F17" s="5"/>
      <c r="G17" s="146"/>
      <c r="H17" s="5"/>
      <c r="I17" s="146"/>
      <c r="J17" s="60"/>
    </row>
    <row r="18" spans="1:18" x14ac:dyDescent="0.2">
      <c r="B18" s="5"/>
      <c r="C18" s="146"/>
      <c r="D18" s="5"/>
      <c r="E18" s="146"/>
      <c r="F18" s="5"/>
      <c r="G18" s="146"/>
      <c r="H18" s="5"/>
      <c r="I18" s="146"/>
      <c r="J18" s="60"/>
    </row>
    <row r="19" spans="1:18" x14ac:dyDescent="0.2">
      <c r="A19" s="513" t="s">
        <v>14</v>
      </c>
      <c r="B19" s="518" t="s">
        <v>213</v>
      </c>
      <c r="C19" s="519"/>
      <c r="D19" s="518" t="s">
        <v>214</v>
      </c>
      <c r="E19" s="519"/>
      <c r="F19" s="518" t="s">
        <v>215</v>
      </c>
      <c r="G19" s="519"/>
      <c r="H19" s="518" t="s">
        <v>216</v>
      </c>
      <c r="I19" s="519"/>
      <c r="J19" s="524" t="s">
        <v>11</v>
      </c>
    </row>
    <row r="20" spans="1:18" x14ac:dyDescent="0.2">
      <c r="A20" s="513"/>
      <c r="B20" s="223" t="s">
        <v>23</v>
      </c>
      <c r="C20" s="224" t="s">
        <v>12</v>
      </c>
      <c r="D20" s="223" t="s">
        <v>23</v>
      </c>
      <c r="E20" s="224" t="s">
        <v>12</v>
      </c>
      <c r="F20" s="223" t="s">
        <v>23</v>
      </c>
      <c r="G20" s="224" t="s">
        <v>12</v>
      </c>
      <c r="H20" s="223" t="s">
        <v>23</v>
      </c>
      <c r="I20" s="224" t="s">
        <v>12</v>
      </c>
      <c r="J20" s="525"/>
    </row>
    <row r="21" spans="1:18" x14ac:dyDescent="0.2">
      <c r="A21" s="211" t="s">
        <v>15</v>
      </c>
      <c r="B21" s="125">
        <v>95065</v>
      </c>
      <c r="C21" s="147">
        <v>0.6292653220628438</v>
      </c>
      <c r="D21" s="125">
        <v>6900</v>
      </c>
      <c r="E21" s="147">
        <v>4.5673283776717213E-2</v>
      </c>
      <c r="F21" s="125">
        <v>13589</v>
      </c>
      <c r="G21" s="147">
        <v>8.9949891774175394E-2</v>
      </c>
      <c r="H21" s="125">
        <v>42228</v>
      </c>
      <c r="I21" s="147">
        <v>0.27952049671350937</v>
      </c>
      <c r="J21" s="282">
        <v>151073</v>
      </c>
    </row>
    <row r="22" spans="1:18" x14ac:dyDescent="0.2">
      <c r="A22" s="206" t="s">
        <v>16</v>
      </c>
      <c r="B22" s="124">
        <v>386084</v>
      </c>
      <c r="C22" s="144">
        <v>0.60719352048439101</v>
      </c>
      <c r="D22" s="124">
        <v>2507</v>
      </c>
      <c r="E22" s="144">
        <v>3.9427537941338362E-3</v>
      </c>
      <c r="F22" s="124">
        <v>68939</v>
      </c>
      <c r="G22" s="144">
        <v>0.10842022489580876</v>
      </c>
      <c r="H22" s="124">
        <v>248243</v>
      </c>
      <c r="I22" s="144">
        <v>0.39041126051741765</v>
      </c>
      <c r="J22" s="278">
        <v>635850</v>
      </c>
    </row>
    <row r="23" spans="1:18" x14ac:dyDescent="0.2">
      <c r="A23" s="210" t="s">
        <v>17</v>
      </c>
      <c r="B23" s="127">
        <v>329101</v>
      </c>
      <c r="C23" s="145">
        <v>0.80084342597391855</v>
      </c>
      <c r="D23" s="127">
        <v>7920</v>
      </c>
      <c r="E23" s="145">
        <v>1.92727458552646E-2</v>
      </c>
      <c r="F23" s="127">
        <v>20968</v>
      </c>
      <c r="G23" s="145">
        <v>5.1024107966311627E-2</v>
      </c>
      <c r="H23" s="127">
        <v>91842</v>
      </c>
      <c r="I23" s="145">
        <v>0.22349084909586001</v>
      </c>
      <c r="J23" s="279">
        <v>410943</v>
      </c>
    </row>
    <row r="24" spans="1:18" x14ac:dyDescent="0.2">
      <c r="A24" s="201" t="s">
        <v>24</v>
      </c>
      <c r="B24" s="2"/>
      <c r="C24" s="146"/>
      <c r="D24" s="2"/>
      <c r="E24" s="146"/>
      <c r="F24" s="2"/>
      <c r="G24" s="146"/>
      <c r="H24" s="2"/>
      <c r="I24" s="146"/>
      <c r="J24" s="60"/>
    </row>
    <row r="25" spans="1:18" x14ac:dyDescent="0.2">
      <c r="B25" s="2"/>
      <c r="C25" s="146"/>
      <c r="D25" s="2"/>
      <c r="E25" s="146"/>
      <c r="F25" s="2"/>
      <c r="G25" s="146"/>
      <c r="H25" s="2"/>
      <c r="I25" s="146"/>
      <c r="J25" s="60"/>
      <c r="R25" s="212"/>
    </row>
    <row r="26" spans="1:18" x14ac:dyDescent="0.2">
      <c r="A26" s="513" t="s">
        <v>18</v>
      </c>
      <c r="B26" s="518" t="s">
        <v>213</v>
      </c>
      <c r="C26" s="519"/>
      <c r="D26" s="518" t="s">
        <v>214</v>
      </c>
      <c r="E26" s="519"/>
      <c r="F26" s="518" t="s">
        <v>215</v>
      </c>
      <c r="G26" s="519"/>
      <c r="H26" s="518" t="s">
        <v>216</v>
      </c>
      <c r="I26" s="519"/>
      <c r="J26" s="524" t="s">
        <v>11</v>
      </c>
    </row>
    <row r="27" spans="1:18" x14ac:dyDescent="0.2">
      <c r="A27" s="513"/>
      <c r="B27" s="223" t="s">
        <v>23</v>
      </c>
      <c r="C27" s="224" t="s">
        <v>12</v>
      </c>
      <c r="D27" s="223" t="s">
        <v>23</v>
      </c>
      <c r="E27" s="224" t="s">
        <v>12</v>
      </c>
      <c r="F27" s="223" t="s">
        <v>23</v>
      </c>
      <c r="G27" s="224" t="s">
        <v>12</v>
      </c>
      <c r="H27" s="223" t="s">
        <v>23</v>
      </c>
      <c r="I27" s="224" t="s">
        <v>12</v>
      </c>
      <c r="J27" s="525"/>
    </row>
    <row r="28" spans="1:18" x14ac:dyDescent="0.2">
      <c r="A28" s="211" t="s">
        <v>19</v>
      </c>
      <c r="B28" s="125">
        <v>67304</v>
      </c>
      <c r="C28" s="148">
        <v>0.99293333136627182</v>
      </c>
      <c r="D28" s="125">
        <v>6402</v>
      </c>
      <c r="E28" s="148">
        <v>9.4448460528451086E-2</v>
      </c>
      <c r="F28" s="125">
        <v>479</v>
      </c>
      <c r="G28" s="148">
        <v>7.0666686337282208E-3</v>
      </c>
      <c r="H28" s="125">
        <v>120</v>
      </c>
      <c r="I28" s="148">
        <v>1.7703553988463183E-3</v>
      </c>
      <c r="J28" s="282">
        <v>67783</v>
      </c>
    </row>
    <row r="29" spans="1:18" x14ac:dyDescent="0.2">
      <c r="A29" s="206" t="s">
        <v>20</v>
      </c>
      <c r="B29" s="124">
        <v>152184</v>
      </c>
      <c r="C29" s="144">
        <v>0.89230264083681221</v>
      </c>
      <c r="D29" s="124">
        <v>120</v>
      </c>
      <c r="E29" s="144">
        <v>7.0359772972465877E-4</v>
      </c>
      <c r="F29" s="124">
        <v>10753</v>
      </c>
      <c r="G29" s="144">
        <v>6.3048219897743799E-2</v>
      </c>
      <c r="H29" s="124">
        <v>24015</v>
      </c>
      <c r="I29" s="144">
        <v>0.14080749566114734</v>
      </c>
      <c r="J29" s="278">
        <v>170552</v>
      </c>
    </row>
    <row r="30" spans="1:18" x14ac:dyDescent="0.2">
      <c r="A30" s="213" t="s">
        <v>21</v>
      </c>
      <c r="B30" s="122">
        <v>173162</v>
      </c>
      <c r="C30" s="149">
        <v>0.66774125132555673</v>
      </c>
      <c r="D30" s="122">
        <v>216</v>
      </c>
      <c r="E30" s="149">
        <v>8.3293164947459755E-4</v>
      </c>
      <c r="F30" s="122">
        <v>21760</v>
      </c>
      <c r="G30" s="149">
        <v>8.3910151354477977E-2</v>
      </c>
      <c r="H30" s="122">
        <v>74949</v>
      </c>
      <c r="I30" s="149">
        <v>0.28901571387255376</v>
      </c>
      <c r="J30" s="296">
        <v>259325</v>
      </c>
    </row>
    <row r="31" spans="1:18" x14ac:dyDescent="0.2">
      <c r="A31" s="216" t="s">
        <v>22</v>
      </c>
      <c r="B31" s="120">
        <v>434583</v>
      </c>
      <c r="C31" s="150">
        <v>0.60509435302078651</v>
      </c>
      <c r="D31" s="120">
        <v>10588</v>
      </c>
      <c r="E31" s="150">
        <v>1.4742267897695232E-2</v>
      </c>
      <c r="F31" s="120">
        <v>71064</v>
      </c>
      <c r="G31" s="150">
        <v>9.8946404031149793E-2</v>
      </c>
      <c r="H31" s="120">
        <v>287941</v>
      </c>
      <c r="I31" s="150">
        <v>0.4009164488789444</v>
      </c>
      <c r="J31" s="283">
        <v>718207</v>
      </c>
    </row>
    <row r="32" spans="1:18" x14ac:dyDescent="0.2">
      <c r="A32" s="201" t="s">
        <v>24</v>
      </c>
      <c r="B32" s="2"/>
      <c r="C32" s="146"/>
      <c r="D32" s="2"/>
      <c r="E32" s="146"/>
      <c r="F32" s="2"/>
      <c r="G32" s="146"/>
      <c r="H32" s="2"/>
      <c r="I32" s="146"/>
      <c r="J32" s="52"/>
    </row>
    <row r="33" spans="1:10" x14ac:dyDescent="0.2">
      <c r="B33" s="2"/>
      <c r="C33" s="146"/>
      <c r="D33" s="2"/>
      <c r="E33" s="146"/>
      <c r="F33" s="2"/>
      <c r="G33" s="146"/>
      <c r="H33" s="2"/>
      <c r="I33" s="146"/>
      <c r="J33" s="52"/>
    </row>
    <row r="34" spans="1:10" x14ac:dyDescent="0.2">
      <c r="A34" s="514" t="s">
        <v>209</v>
      </c>
      <c r="B34" s="518" t="s">
        <v>213</v>
      </c>
      <c r="C34" s="519"/>
      <c r="D34" s="518" t="s">
        <v>214</v>
      </c>
      <c r="E34" s="519"/>
      <c r="F34" s="518" t="s">
        <v>215</v>
      </c>
      <c r="G34" s="519"/>
      <c r="H34" s="518" t="s">
        <v>216</v>
      </c>
      <c r="I34" s="519"/>
      <c r="J34" s="524" t="s">
        <v>11</v>
      </c>
    </row>
    <row r="35" spans="1:10" x14ac:dyDescent="0.2">
      <c r="A35" s="534"/>
      <c r="B35" s="223" t="s">
        <v>23</v>
      </c>
      <c r="C35" s="224" t="s">
        <v>12</v>
      </c>
      <c r="D35" s="223" t="s">
        <v>23</v>
      </c>
      <c r="E35" s="224" t="s">
        <v>12</v>
      </c>
      <c r="F35" s="223" t="s">
        <v>23</v>
      </c>
      <c r="G35" s="224" t="s">
        <v>12</v>
      </c>
      <c r="H35" s="223" t="s">
        <v>23</v>
      </c>
      <c r="I35" s="224" t="s">
        <v>12</v>
      </c>
      <c r="J35" s="525"/>
    </row>
    <row r="36" spans="1:10" x14ac:dyDescent="0.2">
      <c r="A36" s="213" t="s">
        <v>184</v>
      </c>
      <c r="B36" s="71">
        <v>300010</v>
      </c>
      <c r="C36" s="151">
        <v>0.70536648445306527</v>
      </c>
      <c r="D36" s="71">
        <v>5978</v>
      </c>
      <c r="E36" s="151">
        <v>1.405513430905778E-2</v>
      </c>
      <c r="F36" s="71">
        <v>30048</v>
      </c>
      <c r="G36" s="151">
        <v>7.0647152177746433E-2</v>
      </c>
      <c r="H36" s="71">
        <v>125989</v>
      </c>
      <c r="I36" s="151">
        <v>0.29621818609298772</v>
      </c>
      <c r="J36" s="69">
        <v>425325</v>
      </c>
    </row>
    <row r="37" spans="1:10" x14ac:dyDescent="0.2">
      <c r="A37" s="216" t="s">
        <v>185</v>
      </c>
      <c r="B37" s="15">
        <v>527223</v>
      </c>
      <c r="C37" s="152">
        <v>0.66691417649432472</v>
      </c>
      <c r="D37" s="15">
        <v>11349</v>
      </c>
      <c r="E37" s="152">
        <v>1.4355991656346729E-2</v>
      </c>
      <c r="F37" s="15">
        <v>74007</v>
      </c>
      <c r="G37" s="152">
        <v>9.361563789860361E-2</v>
      </c>
      <c r="H37" s="15">
        <v>261036</v>
      </c>
      <c r="I37" s="152">
        <v>0.33019919270474268</v>
      </c>
      <c r="J37" s="13">
        <v>790541</v>
      </c>
    </row>
    <row r="38" spans="1:10" x14ac:dyDescent="0.2">
      <c r="A38" s="201" t="s">
        <v>24</v>
      </c>
    </row>
    <row r="40" spans="1:10" ht="12" customHeight="1" x14ac:dyDescent="0.2">
      <c r="A40" s="516" t="s">
        <v>181</v>
      </c>
      <c r="B40" s="518" t="s">
        <v>213</v>
      </c>
      <c r="C40" s="519"/>
      <c r="D40" s="518" t="s">
        <v>214</v>
      </c>
      <c r="E40" s="519"/>
      <c r="F40" s="518" t="s">
        <v>215</v>
      </c>
      <c r="G40" s="519"/>
      <c r="H40" s="518" t="s">
        <v>216</v>
      </c>
      <c r="I40" s="519"/>
      <c r="J40" s="523" t="s">
        <v>11</v>
      </c>
    </row>
    <row r="41" spans="1:10" x14ac:dyDescent="0.2">
      <c r="A41" s="517"/>
      <c r="B41" s="223" t="s">
        <v>23</v>
      </c>
      <c r="C41" s="224" t="s">
        <v>12</v>
      </c>
      <c r="D41" s="223" t="s">
        <v>23</v>
      </c>
      <c r="E41" s="224" t="s">
        <v>12</v>
      </c>
      <c r="F41" s="223" t="s">
        <v>23</v>
      </c>
      <c r="G41" s="224" t="s">
        <v>12</v>
      </c>
      <c r="H41" s="223" t="s">
        <v>23</v>
      </c>
      <c r="I41" s="224" t="s">
        <v>12</v>
      </c>
      <c r="J41" s="523"/>
    </row>
    <row r="42" spans="1:10" x14ac:dyDescent="0.2">
      <c r="A42" s="213" t="s">
        <v>163</v>
      </c>
      <c r="B42" s="184">
        <v>15495</v>
      </c>
      <c r="C42" s="174">
        <v>0.92595912513445677</v>
      </c>
      <c r="D42" s="184">
        <v>0</v>
      </c>
      <c r="E42" s="174">
        <v>0</v>
      </c>
      <c r="F42" s="184">
        <v>127</v>
      </c>
      <c r="G42" s="174">
        <v>7.5893390701565677E-3</v>
      </c>
      <c r="H42" s="184">
        <v>1112</v>
      </c>
      <c r="I42" s="174">
        <v>6.6451535795386638E-2</v>
      </c>
      <c r="J42" s="220">
        <v>16734</v>
      </c>
    </row>
    <row r="43" spans="1:10" x14ac:dyDescent="0.2">
      <c r="A43" s="206" t="s">
        <v>175</v>
      </c>
      <c r="B43" s="189">
        <v>42317</v>
      </c>
      <c r="C43" s="168">
        <v>0.39669088352472465</v>
      </c>
      <c r="D43" s="189">
        <v>0</v>
      </c>
      <c r="E43" s="168">
        <v>0</v>
      </c>
      <c r="F43" s="189">
        <v>3777</v>
      </c>
      <c r="G43" s="168">
        <v>3.5406608858682916E-2</v>
      </c>
      <c r="H43" s="189">
        <v>72898</v>
      </c>
      <c r="I43" s="168">
        <v>0.68336536208108745</v>
      </c>
      <c r="J43" s="209">
        <v>106675</v>
      </c>
    </row>
    <row r="44" spans="1:10" x14ac:dyDescent="0.2">
      <c r="A44" s="213" t="s">
        <v>206</v>
      </c>
      <c r="B44" s="178">
        <v>214515</v>
      </c>
      <c r="C44" s="191">
        <v>0.53871034979821752</v>
      </c>
      <c r="D44" s="178">
        <v>8244</v>
      </c>
      <c r="E44" s="191">
        <v>2.0703112247332376E-2</v>
      </c>
      <c r="F44" s="178">
        <v>62189</v>
      </c>
      <c r="G44" s="191">
        <v>0.15617489659744702</v>
      </c>
      <c r="H44" s="178">
        <v>180542</v>
      </c>
      <c r="I44" s="191">
        <v>0.45339414014530349</v>
      </c>
      <c r="J44" s="220">
        <v>398201</v>
      </c>
    </row>
    <row r="45" spans="1:10" x14ac:dyDescent="0.2">
      <c r="A45" s="206" t="s">
        <v>174</v>
      </c>
      <c r="B45" s="189">
        <v>25296</v>
      </c>
      <c r="C45" s="168">
        <v>0.7117013195284585</v>
      </c>
      <c r="D45" s="189">
        <v>1441</v>
      </c>
      <c r="E45" s="168">
        <v>4.054244154967223E-2</v>
      </c>
      <c r="F45" s="189">
        <v>8850</v>
      </c>
      <c r="G45" s="168">
        <v>0.24899417606842417</v>
      </c>
      <c r="H45" s="189">
        <v>466</v>
      </c>
      <c r="I45" s="168">
        <v>1.3110879779422109E-2</v>
      </c>
      <c r="J45" s="209">
        <v>35543</v>
      </c>
    </row>
    <row r="46" spans="1:10" x14ac:dyDescent="0.2">
      <c r="A46" s="213" t="s">
        <v>203</v>
      </c>
      <c r="B46" s="193">
        <v>87440</v>
      </c>
      <c r="C46" s="191">
        <v>0.91930820585606898</v>
      </c>
      <c r="D46" s="193">
        <v>534</v>
      </c>
      <c r="E46" s="191">
        <v>5.6142564264311627E-3</v>
      </c>
      <c r="F46" s="193">
        <v>8307</v>
      </c>
      <c r="G46" s="191">
        <v>8.7336382274089255E-2</v>
      </c>
      <c r="H46" s="193">
        <v>8726</v>
      </c>
      <c r="I46" s="191">
        <v>9.1741575986963156E-2</v>
      </c>
      <c r="J46" s="220">
        <v>95115</v>
      </c>
    </row>
    <row r="47" spans="1:10" x14ac:dyDescent="0.2">
      <c r="A47" s="206" t="s">
        <v>165</v>
      </c>
      <c r="B47" s="189">
        <v>35508</v>
      </c>
      <c r="C47" s="168">
        <v>0.71522378439350598</v>
      </c>
      <c r="D47" s="189">
        <v>1072</v>
      </c>
      <c r="E47" s="168">
        <v>2.1592877573218386E-2</v>
      </c>
      <c r="F47" s="189">
        <v>12205</v>
      </c>
      <c r="G47" s="168">
        <v>0.24584055110180075</v>
      </c>
      <c r="H47" s="189">
        <v>2340</v>
      </c>
      <c r="I47" s="168">
        <v>4.7133706643032673E-2</v>
      </c>
      <c r="J47" s="209">
        <v>49646</v>
      </c>
    </row>
    <row r="48" spans="1:10" x14ac:dyDescent="0.2">
      <c r="A48" s="213" t="s">
        <v>205</v>
      </c>
      <c r="B48" s="178">
        <v>38982</v>
      </c>
      <c r="C48" s="191">
        <v>0.67285751272978334</v>
      </c>
      <c r="D48" s="178">
        <v>0</v>
      </c>
      <c r="E48" s="191">
        <v>0</v>
      </c>
      <c r="F48" s="178">
        <v>600</v>
      </c>
      <c r="G48" s="191">
        <v>1.035643393458186E-2</v>
      </c>
      <c r="H48" s="178">
        <v>20503</v>
      </c>
      <c r="I48" s="191">
        <v>0.35389660826788644</v>
      </c>
      <c r="J48" s="220">
        <v>57935</v>
      </c>
    </row>
    <row r="49" spans="1:10" x14ac:dyDescent="0.2">
      <c r="A49" s="206" t="s">
        <v>166</v>
      </c>
      <c r="B49" s="189">
        <v>11809</v>
      </c>
      <c r="C49" s="168">
        <v>0.75800757429873544</v>
      </c>
      <c r="D49" s="189">
        <v>0</v>
      </c>
      <c r="E49" s="168">
        <v>0</v>
      </c>
      <c r="F49" s="189">
        <v>1244</v>
      </c>
      <c r="G49" s="168">
        <v>7.9851081584183831E-2</v>
      </c>
      <c r="H49" s="189">
        <v>3723</v>
      </c>
      <c r="I49" s="168">
        <v>0.23897554400154053</v>
      </c>
      <c r="J49" s="209">
        <v>15579</v>
      </c>
    </row>
    <row r="50" spans="1:10" x14ac:dyDescent="0.2">
      <c r="A50" s="213" t="s">
        <v>179</v>
      </c>
      <c r="B50" s="193">
        <v>22096</v>
      </c>
      <c r="C50" s="191">
        <v>0.8457151605618709</v>
      </c>
      <c r="D50" s="193">
        <v>0</v>
      </c>
      <c r="E50" s="191">
        <v>0</v>
      </c>
      <c r="F50" s="193">
        <v>1490</v>
      </c>
      <c r="G50" s="191">
        <v>5.7029126956787995E-2</v>
      </c>
      <c r="H50" s="193">
        <v>4246</v>
      </c>
      <c r="I50" s="191">
        <v>0.1625138745359207</v>
      </c>
      <c r="J50" s="220">
        <v>26127</v>
      </c>
    </row>
    <row r="51" spans="1:10" x14ac:dyDescent="0.2">
      <c r="A51" s="206" t="s">
        <v>176</v>
      </c>
      <c r="B51" s="189">
        <v>16430</v>
      </c>
      <c r="C51" s="168">
        <v>0.89094951466840189</v>
      </c>
      <c r="D51" s="189">
        <v>0</v>
      </c>
      <c r="E51" s="168">
        <v>0</v>
      </c>
      <c r="F51" s="189">
        <v>1803</v>
      </c>
      <c r="G51" s="168">
        <v>9.777127053847405E-2</v>
      </c>
      <c r="H51" s="189">
        <v>1004</v>
      </c>
      <c r="I51" s="168">
        <v>5.444390217450247E-2</v>
      </c>
      <c r="J51" s="209">
        <v>18441</v>
      </c>
    </row>
    <row r="52" spans="1:10" x14ac:dyDescent="0.2">
      <c r="A52" s="213" t="s">
        <v>207</v>
      </c>
      <c r="B52" s="178">
        <v>68661</v>
      </c>
      <c r="C52" s="191">
        <v>0.83346686088856514</v>
      </c>
      <c r="D52" s="178">
        <v>2156</v>
      </c>
      <c r="E52" s="191">
        <v>2.6171400825443069E-2</v>
      </c>
      <c r="F52" s="178">
        <v>7422</v>
      </c>
      <c r="G52" s="191">
        <v>9.0094683175528045E-2</v>
      </c>
      <c r="H52" s="178">
        <v>5222</v>
      </c>
      <c r="I52" s="191">
        <v>6.3389172129157567E-2</v>
      </c>
      <c r="J52" s="220">
        <v>82380</v>
      </c>
    </row>
    <row r="53" spans="1:10" x14ac:dyDescent="0.2">
      <c r="A53" s="206" t="s">
        <v>178</v>
      </c>
      <c r="B53" s="189">
        <v>36912</v>
      </c>
      <c r="C53" s="168">
        <v>0.90412972125606228</v>
      </c>
      <c r="D53" s="189">
        <v>0</v>
      </c>
      <c r="E53" s="168">
        <v>0</v>
      </c>
      <c r="F53" s="189">
        <v>1939</v>
      </c>
      <c r="G53" s="168">
        <v>4.7494243864204186E-2</v>
      </c>
      <c r="H53" s="189">
        <v>6006</v>
      </c>
      <c r="I53" s="168">
        <v>0.14711213442414148</v>
      </c>
      <c r="J53" s="209">
        <v>40826</v>
      </c>
    </row>
    <row r="54" spans="1:10" x14ac:dyDescent="0.2">
      <c r="A54" s="213" t="s">
        <v>167</v>
      </c>
      <c r="B54" s="193">
        <v>21854</v>
      </c>
      <c r="C54" s="191">
        <v>0.92005220393213494</v>
      </c>
      <c r="D54" s="193">
        <v>119</v>
      </c>
      <c r="E54" s="191">
        <v>5.0098934871384664E-3</v>
      </c>
      <c r="F54" s="193">
        <v>1828</v>
      </c>
      <c r="G54" s="191">
        <v>7.6958699953690063E-2</v>
      </c>
      <c r="H54" s="193">
        <v>973</v>
      </c>
      <c r="I54" s="191">
        <v>4.0963246747779229E-2</v>
      </c>
      <c r="J54" s="220">
        <v>23753</v>
      </c>
    </row>
    <row r="55" spans="1:10" x14ac:dyDescent="0.2">
      <c r="A55" s="206" t="s">
        <v>168</v>
      </c>
      <c r="B55" s="189">
        <v>30159</v>
      </c>
      <c r="C55" s="168">
        <v>0.97871166639623564</v>
      </c>
      <c r="D55" s="189">
        <v>0</v>
      </c>
      <c r="E55" s="168">
        <v>0</v>
      </c>
      <c r="F55" s="189">
        <v>102</v>
      </c>
      <c r="G55" s="168">
        <v>3.3100762615609282E-3</v>
      </c>
      <c r="H55" s="189">
        <v>671</v>
      </c>
      <c r="I55" s="168">
        <v>2.1775109524582184E-2</v>
      </c>
      <c r="J55" s="209">
        <v>30815</v>
      </c>
    </row>
    <row r="56" spans="1:10" x14ac:dyDescent="0.2">
      <c r="A56" s="213" t="s">
        <v>204</v>
      </c>
      <c r="B56" s="178">
        <v>26629</v>
      </c>
      <c r="C56" s="191">
        <v>0.7489523273801153</v>
      </c>
      <c r="D56" s="178">
        <v>0</v>
      </c>
      <c r="E56" s="191">
        <v>0</v>
      </c>
      <c r="F56" s="178">
        <v>2307</v>
      </c>
      <c r="G56" s="191">
        <v>6.488538883420053E-2</v>
      </c>
      <c r="H56" s="178">
        <v>8498</v>
      </c>
      <c r="I56" s="191">
        <v>0.2390099845310083</v>
      </c>
      <c r="J56" s="220">
        <v>35555</v>
      </c>
    </row>
    <row r="57" spans="1:10" x14ac:dyDescent="0.2">
      <c r="A57" s="206" t="s">
        <v>161</v>
      </c>
      <c r="B57" s="189">
        <v>13388</v>
      </c>
      <c r="C57" s="168">
        <v>0.93681337904975159</v>
      </c>
      <c r="D57" s="189">
        <v>0</v>
      </c>
      <c r="E57" s="168">
        <v>0</v>
      </c>
      <c r="F57" s="189">
        <v>588</v>
      </c>
      <c r="G57" s="168">
        <v>4.1144776432719896E-2</v>
      </c>
      <c r="H57" s="189">
        <v>315</v>
      </c>
      <c r="I57" s="168">
        <v>2.2041844517528515E-2</v>
      </c>
      <c r="J57" s="209">
        <v>14291</v>
      </c>
    </row>
    <row r="58" spans="1:10" x14ac:dyDescent="0.2">
      <c r="A58" s="213" t="s">
        <v>162</v>
      </c>
      <c r="B58" s="193">
        <v>7090</v>
      </c>
      <c r="C58" s="191">
        <v>0.48505165218581103</v>
      </c>
      <c r="D58" s="193">
        <v>428</v>
      </c>
      <c r="E58" s="191">
        <v>2.928097420811384E-2</v>
      </c>
      <c r="F58" s="193">
        <v>5573</v>
      </c>
      <c r="G58" s="191">
        <v>0.38126838612574399</v>
      </c>
      <c r="H58" s="193">
        <v>6045</v>
      </c>
      <c r="I58" s="191">
        <v>0.41355955394403776</v>
      </c>
      <c r="J58" s="220">
        <v>14617</v>
      </c>
    </row>
    <row r="59" spans="1:10" x14ac:dyDescent="0.2">
      <c r="A59" s="206" t="s">
        <v>169</v>
      </c>
      <c r="B59" s="189">
        <v>9036</v>
      </c>
      <c r="C59" s="168">
        <v>0.7467768595041322</v>
      </c>
      <c r="D59" s="189">
        <v>0</v>
      </c>
      <c r="E59" s="168">
        <v>0</v>
      </c>
      <c r="F59" s="189">
        <v>412</v>
      </c>
      <c r="G59" s="168">
        <v>3.4049586776859507E-2</v>
      </c>
      <c r="H59" s="189">
        <v>4597</v>
      </c>
      <c r="I59" s="168">
        <v>0.3799173553719008</v>
      </c>
      <c r="J59" s="209">
        <v>12100</v>
      </c>
    </row>
    <row r="60" spans="1:10" x14ac:dyDescent="0.2">
      <c r="A60" s="213" t="s">
        <v>177</v>
      </c>
      <c r="B60" s="178">
        <v>45367</v>
      </c>
      <c r="C60" s="191">
        <v>0.77685879653412793</v>
      </c>
      <c r="D60" s="178">
        <v>136</v>
      </c>
      <c r="E60" s="191">
        <v>2.3288468783177504E-3</v>
      </c>
      <c r="F60" s="178">
        <v>136</v>
      </c>
      <c r="G60" s="191">
        <v>2.3288468783177504E-3</v>
      </c>
      <c r="H60" s="178">
        <v>21185</v>
      </c>
      <c r="I60" s="191">
        <v>0.36276927292030547</v>
      </c>
      <c r="J60" s="220">
        <v>58398</v>
      </c>
    </row>
    <row r="61" spans="1:10" x14ac:dyDescent="0.2">
      <c r="A61" s="206" t="s">
        <v>170</v>
      </c>
      <c r="B61" s="189">
        <v>27821</v>
      </c>
      <c r="C61" s="168">
        <v>0.93783920444968816</v>
      </c>
      <c r="D61" s="189">
        <v>72</v>
      </c>
      <c r="E61" s="168">
        <v>2.4271026462160798E-3</v>
      </c>
      <c r="F61" s="189">
        <v>3009</v>
      </c>
      <c r="G61" s="168">
        <v>0.10143266475644699</v>
      </c>
      <c r="H61" s="189">
        <v>5275</v>
      </c>
      <c r="I61" s="168">
        <v>0.17781897859430304</v>
      </c>
      <c r="J61" s="209">
        <v>29665</v>
      </c>
    </row>
    <row r="62" spans="1:10" x14ac:dyDescent="0.2">
      <c r="A62" s="213" t="s">
        <v>171</v>
      </c>
      <c r="B62" s="193">
        <v>3252</v>
      </c>
      <c r="C62" s="191">
        <v>1</v>
      </c>
      <c r="D62" s="193">
        <v>0</v>
      </c>
      <c r="E62" s="191">
        <v>0</v>
      </c>
      <c r="F62" s="193">
        <v>0</v>
      </c>
      <c r="G62" s="191">
        <v>0</v>
      </c>
      <c r="H62" s="193">
        <v>53</v>
      </c>
      <c r="I62" s="191">
        <v>1.6297662976629768E-2</v>
      </c>
      <c r="J62" s="220">
        <v>3252</v>
      </c>
    </row>
    <row r="63" spans="1:10" x14ac:dyDescent="0.2">
      <c r="A63" s="206" t="s">
        <v>172</v>
      </c>
      <c r="B63" s="189">
        <v>23578</v>
      </c>
      <c r="C63" s="168">
        <v>0.92746440091259541</v>
      </c>
      <c r="D63" s="189">
        <v>0</v>
      </c>
      <c r="E63" s="168">
        <v>0</v>
      </c>
      <c r="F63" s="189">
        <v>3312</v>
      </c>
      <c r="G63" s="168">
        <v>0.13028085909841869</v>
      </c>
      <c r="H63" s="189">
        <v>329</v>
      </c>
      <c r="I63" s="168">
        <v>1.2941546691841712E-2</v>
      </c>
      <c r="J63" s="209">
        <v>25422</v>
      </c>
    </row>
    <row r="64" spans="1:10" x14ac:dyDescent="0.2">
      <c r="A64" s="213" t="s">
        <v>173</v>
      </c>
      <c r="B64" s="178">
        <v>35866</v>
      </c>
      <c r="C64" s="191">
        <v>0.87193076287256288</v>
      </c>
      <c r="D64" s="178">
        <v>741</v>
      </c>
      <c r="E64" s="191">
        <v>1.8014294744007391E-2</v>
      </c>
      <c r="F64" s="178">
        <v>1298</v>
      </c>
      <c r="G64" s="191">
        <v>3.1555404288423204E-2</v>
      </c>
      <c r="H64" s="178">
        <v>6298</v>
      </c>
      <c r="I64" s="191">
        <v>0.15310934992949871</v>
      </c>
      <c r="J64" s="220">
        <v>41134</v>
      </c>
    </row>
    <row r="65" spans="1:10" x14ac:dyDescent="0.2">
      <c r="A65" s="216" t="s">
        <v>202</v>
      </c>
      <c r="B65" s="196">
        <v>859500</v>
      </c>
      <c r="C65" s="197">
        <v>0.69753116978290108</v>
      </c>
      <c r="D65" s="196">
        <v>14944</v>
      </c>
      <c r="E65" s="197">
        <v>1.2127871787359712E-2</v>
      </c>
      <c r="F65" s="196">
        <v>128517</v>
      </c>
      <c r="G65" s="197">
        <v>0.10429856119486805</v>
      </c>
      <c r="H65" s="196">
        <v>361026</v>
      </c>
      <c r="I65" s="197">
        <v>0.29299230727404496</v>
      </c>
      <c r="J65" s="219">
        <v>1232203</v>
      </c>
    </row>
    <row r="66" spans="1:10" x14ac:dyDescent="0.2">
      <c r="A66" s="228" t="s">
        <v>24</v>
      </c>
    </row>
    <row r="67" spans="1:10" x14ac:dyDescent="0.2">
      <c r="A67" s="239" t="s">
        <v>311</v>
      </c>
    </row>
  </sheetData>
  <mergeCells count="32">
    <mergeCell ref="A40:A41"/>
    <mergeCell ref="B40:C40"/>
    <mergeCell ref="B34:C34"/>
    <mergeCell ref="D34:E34"/>
    <mergeCell ref="A26:A27"/>
    <mergeCell ref="B26:C26"/>
    <mergeCell ref="D26:E26"/>
    <mergeCell ref="A34:A35"/>
    <mergeCell ref="J34:J35"/>
    <mergeCell ref="J40:J41"/>
    <mergeCell ref="D40:E40"/>
    <mergeCell ref="F40:G40"/>
    <mergeCell ref="H40:I40"/>
    <mergeCell ref="F34:G34"/>
    <mergeCell ref="A19:A20"/>
    <mergeCell ref="B19:C19"/>
    <mergeCell ref="D19:E19"/>
    <mergeCell ref="F19:G19"/>
    <mergeCell ref="H34:I34"/>
    <mergeCell ref="F26:G26"/>
    <mergeCell ref="J19:J20"/>
    <mergeCell ref="F12:G12"/>
    <mergeCell ref="H12:I12"/>
    <mergeCell ref="J12:J13"/>
    <mergeCell ref="J26:J27"/>
    <mergeCell ref="H19:I19"/>
    <mergeCell ref="H26:I26"/>
    <mergeCell ref="A6:J6"/>
    <mergeCell ref="A11:A13"/>
    <mergeCell ref="B11:J11"/>
    <mergeCell ref="B12:C12"/>
    <mergeCell ref="D12:E12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oja56"/>
  <dimension ref="A6:I67"/>
  <sheetViews>
    <sheetView showGridLines="0" zoomScale="80" zoomScaleNormal="80" workbookViewId="0">
      <selection activeCell="B14" sqref="B14:B16"/>
    </sheetView>
  </sheetViews>
  <sheetFormatPr baseColWidth="10" defaultColWidth="10.85546875" defaultRowHeight="12" x14ac:dyDescent="0.2"/>
  <cols>
    <col min="1" max="1" width="26.28515625" style="234" customWidth="1"/>
    <col min="2" max="3" width="10.85546875" style="234"/>
    <col min="4" max="4" width="13.7109375" style="234" customWidth="1"/>
    <col min="5" max="5" width="10.85546875" style="234"/>
    <col min="6" max="6" width="11.7109375" style="234" customWidth="1"/>
    <col min="7" max="7" width="10.85546875" style="234"/>
    <col min="8" max="8" width="13.5703125" style="234" customWidth="1"/>
    <col min="9" max="16384" width="10.85546875" style="234"/>
  </cols>
  <sheetData>
    <row r="6" spans="1:6" x14ac:dyDescent="0.2">
      <c r="A6" s="535" t="s">
        <v>1</v>
      </c>
      <c r="B6" s="535"/>
      <c r="C6" s="535"/>
      <c r="D6" s="535"/>
      <c r="E6" s="535"/>
      <c r="F6" s="535"/>
    </row>
    <row r="7" spans="1:6" x14ac:dyDescent="0.2">
      <c r="A7" s="221" t="s">
        <v>219</v>
      </c>
      <c r="B7" s="221"/>
      <c r="C7" s="221"/>
      <c r="D7" s="221"/>
      <c r="E7" s="221"/>
      <c r="F7" s="221"/>
    </row>
    <row r="8" spans="1:6" x14ac:dyDescent="0.2">
      <c r="A8" s="200" t="s">
        <v>313</v>
      </c>
      <c r="B8" s="221"/>
      <c r="C8" s="221"/>
      <c r="D8" s="221"/>
      <c r="E8" s="221"/>
      <c r="F8" s="221"/>
    </row>
    <row r="9" spans="1:6" x14ac:dyDescent="0.2">
      <c r="A9" s="221" t="s">
        <v>3</v>
      </c>
      <c r="B9" s="221"/>
      <c r="C9" s="221"/>
      <c r="D9" s="221"/>
      <c r="E9" s="221"/>
      <c r="F9" s="221"/>
    </row>
    <row r="10" spans="1:6" x14ac:dyDescent="0.2">
      <c r="A10" s="222" t="s">
        <v>314</v>
      </c>
      <c r="B10" s="222"/>
      <c r="C10" s="222"/>
      <c r="D10" s="222"/>
      <c r="E10" s="222"/>
      <c r="F10" s="222"/>
    </row>
    <row r="11" spans="1:6" x14ac:dyDescent="0.2">
      <c r="A11" s="540" t="s">
        <v>13</v>
      </c>
      <c r="B11" s="539"/>
      <c r="C11" s="539"/>
      <c r="D11" s="539"/>
      <c r="E11" s="539"/>
      <c r="F11" s="539"/>
    </row>
    <row r="12" spans="1:6" x14ac:dyDescent="0.2">
      <c r="A12" s="540"/>
      <c r="B12" s="536" t="s">
        <v>37</v>
      </c>
      <c r="C12" s="519"/>
      <c r="D12" s="518" t="s">
        <v>36</v>
      </c>
      <c r="E12" s="519"/>
      <c r="F12" s="537" t="s">
        <v>11</v>
      </c>
    </row>
    <row r="13" spans="1:6" x14ac:dyDescent="0.2">
      <c r="A13" s="540"/>
      <c r="B13" s="233" t="s">
        <v>23</v>
      </c>
      <c r="C13" s="224" t="s">
        <v>12</v>
      </c>
      <c r="D13" s="223" t="s">
        <v>23</v>
      </c>
      <c r="E13" s="224" t="s">
        <v>12</v>
      </c>
      <c r="F13" s="538"/>
    </row>
    <row r="14" spans="1:6" ht="24" x14ac:dyDescent="0.2">
      <c r="A14" s="165" t="s">
        <v>3</v>
      </c>
      <c r="B14" s="299">
        <v>3244049</v>
      </c>
      <c r="C14" s="100">
        <v>0.25908213314655848</v>
      </c>
      <c r="D14" s="101">
        <v>9277266</v>
      </c>
      <c r="E14" s="100">
        <v>0.74091786685344152</v>
      </c>
      <c r="F14" s="300">
        <v>12521315</v>
      </c>
    </row>
    <row r="15" spans="1:6" x14ac:dyDescent="0.2">
      <c r="A15" s="167" t="s">
        <v>4</v>
      </c>
      <c r="B15" s="86">
        <v>1175344</v>
      </c>
      <c r="C15" s="56">
        <v>0.24132758258892731</v>
      </c>
      <c r="D15" s="11">
        <v>3694981</v>
      </c>
      <c r="E15" s="56">
        <v>0.75867221208600821</v>
      </c>
      <c r="F15" s="19">
        <v>4870326</v>
      </c>
    </row>
    <row r="16" spans="1:6" x14ac:dyDescent="0.2">
      <c r="A16" s="170" t="s">
        <v>5</v>
      </c>
      <c r="B16" s="301">
        <v>2068705</v>
      </c>
      <c r="C16" s="96">
        <v>0.27038399872225671</v>
      </c>
      <c r="D16" s="97">
        <v>5582284</v>
      </c>
      <c r="E16" s="96">
        <v>0.72961600127774329</v>
      </c>
      <c r="F16" s="295">
        <v>7650989</v>
      </c>
    </row>
    <row r="17" spans="1:9" x14ac:dyDescent="0.2">
      <c r="A17" s="161" t="s">
        <v>24</v>
      </c>
      <c r="B17" s="5"/>
      <c r="C17" s="5"/>
      <c r="D17" s="5"/>
      <c r="E17" s="5"/>
      <c r="F17" s="5"/>
    </row>
    <row r="18" spans="1:9" x14ac:dyDescent="0.2">
      <c r="A18" s="161"/>
      <c r="B18" s="5"/>
      <c r="C18" s="5"/>
      <c r="D18" s="5"/>
      <c r="E18" s="5"/>
      <c r="F18" s="5"/>
    </row>
    <row r="19" spans="1:9" x14ac:dyDescent="0.2">
      <c r="A19" s="458" t="s">
        <v>14</v>
      </c>
      <c r="B19" s="444" t="s">
        <v>37</v>
      </c>
      <c r="C19" s="445"/>
      <c r="D19" s="444" t="s">
        <v>36</v>
      </c>
      <c r="E19" s="445"/>
      <c r="F19" s="532" t="s">
        <v>11</v>
      </c>
    </row>
    <row r="20" spans="1:9" x14ac:dyDescent="0.2">
      <c r="A20" s="459"/>
      <c r="B20" s="163" t="s">
        <v>23</v>
      </c>
      <c r="C20" s="164" t="s">
        <v>12</v>
      </c>
      <c r="D20" s="163" t="s">
        <v>23</v>
      </c>
      <c r="E20" s="164" t="s">
        <v>12</v>
      </c>
      <c r="F20" s="533"/>
    </row>
    <row r="21" spans="1:9" x14ac:dyDescent="0.2">
      <c r="A21" s="172" t="s">
        <v>15</v>
      </c>
      <c r="B21" s="71">
        <v>317244</v>
      </c>
      <c r="C21" s="100">
        <v>0.29549497858610546</v>
      </c>
      <c r="D21" s="93">
        <v>756358</v>
      </c>
      <c r="E21" s="100">
        <v>0.70450502141389448</v>
      </c>
      <c r="F21" s="292">
        <v>1073602</v>
      </c>
      <c r="I21" s="236"/>
    </row>
    <row r="22" spans="1:9" x14ac:dyDescent="0.2">
      <c r="A22" s="167" t="s">
        <v>16</v>
      </c>
      <c r="B22" s="86">
        <v>1919228</v>
      </c>
      <c r="C22" s="56">
        <v>0.29053732877894356</v>
      </c>
      <c r="D22" s="11">
        <v>4686560</v>
      </c>
      <c r="E22" s="56">
        <v>0.70946267122105644</v>
      </c>
      <c r="F22" s="19">
        <v>6605788</v>
      </c>
      <c r="I22" s="237"/>
    </row>
    <row r="23" spans="1:9" x14ac:dyDescent="0.2">
      <c r="A23" s="170" t="s">
        <v>17</v>
      </c>
      <c r="B23" s="301">
        <v>950826</v>
      </c>
      <c r="C23" s="96">
        <v>0.20240779499895264</v>
      </c>
      <c r="D23" s="97">
        <v>3746750</v>
      </c>
      <c r="E23" s="96">
        <v>0.79759220500104733</v>
      </c>
      <c r="F23" s="295">
        <v>4697576</v>
      </c>
    </row>
    <row r="24" spans="1:9" x14ac:dyDescent="0.2">
      <c r="A24" s="161" t="s">
        <v>24</v>
      </c>
      <c r="B24" s="2"/>
      <c r="C24" s="2"/>
      <c r="D24" s="2"/>
      <c r="E24" s="2"/>
      <c r="F24" s="2"/>
    </row>
    <row r="25" spans="1:9" x14ac:dyDescent="0.2">
      <c r="A25" s="161"/>
      <c r="B25" s="2"/>
      <c r="C25" s="2"/>
      <c r="D25" s="2"/>
      <c r="E25" s="2"/>
      <c r="F25" s="2"/>
    </row>
    <row r="26" spans="1:9" x14ac:dyDescent="0.2">
      <c r="A26" s="458" t="s">
        <v>18</v>
      </c>
      <c r="B26" s="444" t="s">
        <v>37</v>
      </c>
      <c r="C26" s="445"/>
      <c r="D26" s="444" t="s">
        <v>36</v>
      </c>
      <c r="E26" s="445"/>
      <c r="F26" s="532" t="s">
        <v>11</v>
      </c>
    </row>
    <row r="27" spans="1:9" x14ac:dyDescent="0.2">
      <c r="A27" s="459"/>
      <c r="B27" s="163" t="s">
        <v>23</v>
      </c>
      <c r="C27" s="164" t="s">
        <v>12</v>
      </c>
      <c r="D27" s="163" t="s">
        <v>23</v>
      </c>
      <c r="E27" s="164" t="s">
        <v>12</v>
      </c>
      <c r="F27" s="533"/>
    </row>
    <row r="28" spans="1:9" x14ac:dyDescent="0.2">
      <c r="A28" s="172" t="s">
        <v>19</v>
      </c>
      <c r="B28" s="71">
        <v>151195</v>
      </c>
      <c r="C28" s="70">
        <v>0.18559640775602596</v>
      </c>
      <c r="D28" s="93">
        <v>663448</v>
      </c>
      <c r="E28" s="70">
        <v>0.81440236471391181</v>
      </c>
      <c r="F28" s="292">
        <v>814644</v>
      </c>
    </row>
    <row r="29" spans="1:9" x14ac:dyDescent="0.2">
      <c r="A29" s="167" t="s">
        <v>20</v>
      </c>
      <c r="B29" s="86">
        <v>487668</v>
      </c>
      <c r="C29" s="56">
        <v>0.17419551184049975</v>
      </c>
      <c r="D29" s="11">
        <v>2311876</v>
      </c>
      <c r="E29" s="56">
        <v>0.82580448815950025</v>
      </c>
      <c r="F29" s="19">
        <v>2799544</v>
      </c>
    </row>
    <row r="30" spans="1:9" x14ac:dyDescent="0.2">
      <c r="A30" s="177" t="s">
        <v>21</v>
      </c>
      <c r="B30" s="84">
        <v>757371</v>
      </c>
      <c r="C30" s="91">
        <v>0.22235371624418626</v>
      </c>
      <c r="D30" s="84">
        <v>2648783</v>
      </c>
      <c r="E30" s="91">
        <v>0.77764628375581379</v>
      </c>
      <c r="F30" s="82">
        <v>3406154</v>
      </c>
    </row>
    <row r="31" spans="1:9" x14ac:dyDescent="0.2">
      <c r="A31" s="179" t="s">
        <v>22</v>
      </c>
      <c r="B31" s="15">
        <v>1847815</v>
      </c>
      <c r="C31" s="57">
        <v>0.33590693864521787</v>
      </c>
      <c r="D31" s="15">
        <v>3653158</v>
      </c>
      <c r="E31" s="57">
        <v>0.66409306135478219</v>
      </c>
      <c r="F31" s="13">
        <v>5500973</v>
      </c>
    </row>
    <row r="32" spans="1:9" x14ac:dyDescent="0.2">
      <c r="A32" s="161" t="s">
        <v>24</v>
      </c>
      <c r="B32" s="2"/>
      <c r="C32" s="2"/>
      <c r="D32" s="2"/>
      <c r="E32" s="1"/>
      <c r="F32" s="1"/>
    </row>
    <row r="33" spans="1:6" x14ac:dyDescent="0.2">
      <c r="A33" s="161"/>
      <c r="B33" s="2"/>
      <c r="C33" s="2"/>
      <c r="D33" s="2"/>
      <c r="E33" s="1"/>
      <c r="F33" s="1"/>
    </row>
    <row r="34" spans="1:6" x14ac:dyDescent="0.2">
      <c r="A34" s="458" t="s">
        <v>209</v>
      </c>
      <c r="B34" s="444" t="s">
        <v>37</v>
      </c>
      <c r="C34" s="445"/>
      <c r="D34" s="444" t="s">
        <v>36</v>
      </c>
      <c r="E34" s="445"/>
      <c r="F34" s="532" t="s">
        <v>11</v>
      </c>
    </row>
    <row r="35" spans="1:6" x14ac:dyDescent="0.2">
      <c r="A35" s="459"/>
      <c r="B35" s="163" t="s">
        <v>23</v>
      </c>
      <c r="C35" s="164" t="s">
        <v>12</v>
      </c>
      <c r="D35" s="163" t="s">
        <v>23</v>
      </c>
      <c r="E35" s="164" t="s">
        <v>12</v>
      </c>
      <c r="F35" s="533"/>
    </row>
    <row r="36" spans="1:6" x14ac:dyDescent="0.2">
      <c r="A36" s="183" t="s">
        <v>184</v>
      </c>
      <c r="B36" s="71">
        <v>1241724</v>
      </c>
      <c r="C36" s="70">
        <v>0.17770370379911068</v>
      </c>
      <c r="D36" s="71">
        <v>5745885</v>
      </c>
      <c r="E36" s="70">
        <v>0.82229629620088929</v>
      </c>
      <c r="F36" s="69">
        <v>6987609</v>
      </c>
    </row>
    <row r="37" spans="1:6" x14ac:dyDescent="0.2">
      <c r="A37" s="185" t="s">
        <v>201</v>
      </c>
      <c r="B37" s="15">
        <v>2002325</v>
      </c>
      <c r="C37" s="57">
        <v>0.3618415940420398</v>
      </c>
      <c r="D37" s="15">
        <v>3531381</v>
      </c>
      <c r="E37" s="57">
        <v>0.63815840595796014</v>
      </c>
      <c r="F37" s="13">
        <v>5533706</v>
      </c>
    </row>
    <row r="38" spans="1:6" x14ac:dyDescent="0.2">
      <c r="A38" s="228" t="s">
        <v>24</v>
      </c>
    </row>
    <row r="40" spans="1:6" ht="12" customHeight="1" x14ac:dyDescent="0.2">
      <c r="A40" s="516" t="s">
        <v>3</v>
      </c>
      <c r="B40" s="518" t="s">
        <v>37</v>
      </c>
      <c r="C40" s="519"/>
      <c r="D40" s="518" t="s">
        <v>36</v>
      </c>
      <c r="E40" s="519"/>
      <c r="F40" s="541" t="s">
        <v>11</v>
      </c>
    </row>
    <row r="41" spans="1:6" x14ac:dyDescent="0.2">
      <c r="A41" s="517"/>
      <c r="B41" s="223" t="s">
        <v>23</v>
      </c>
      <c r="C41" s="224" t="s">
        <v>12</v>
      </c>
      <c r="D41" s="223" t="s">
        <v>23</v>
      </c>
      <c r="E41" s="224" t="s">
        <v>12</v>
      </c>
      <c r="F41" s="542"/>
    </row>
    <row r="42" spans="1:6" x14ac:dyDescent="0.2">
      <c r="A42" s="213" t="s">
        <v>163</v>
      </c>
      <c r="B42" s="184">
        <v>42906</v>
      </c>
      <c r="C42" s="174">
        <v>0.27869725628767406</v>
      </c>
      <c r="D42" s="184">
        <v>111047</v>
      </c>
      <c r="E42" s="174">
        <v>0.72130923924340051</v>
      </c>
      <c r="F42" s="173">
        <v>153952</v>
      </c>
    </row>
    <row r="43" spans="1:6" x14ac:dyDescent="0.2">
      <c r="A43" s="206" t="s">
        <v>180</v>
      </c>
      <c r="B43" s="189">
        <v>217148</v>
      </c>
      <c r="C43" s="168">
        <v>0.26106893172951495</v>
      </c>
      <c r="D43" s="189">
        <v>614616</v>
      </c>
      <c r="E43" s="168">
        <v>0.73892986600782673</v>
      </c>
      <c r="F43" s="169">
        <v>831765</v>
      </c>
    </row>
    <row r="44" spans="1:6" x14ac:dyDescent="0.2">
      <c r="A44" s="213" t="s">
        <v>217</v>
      </c>
      <c r="B44" s="178">
        <v>1137420</v>
      </c>
      <c r="C44" s="191">
        <v>0.26572179085955538</v>
      </c>
      <c r="D44" s="178">
        <v>3143072</v>
      </c>
      <c r="E44" s="191">
        <v>0.73427820914044462</v>
      </c>
      <c r="F44" s="192">
        <v>4280492</v>
      </c>
    </row>
    <row r="45" spans="1:6" x14ac:dyDescent="0.2">
      <c r="A45" s="206" t="s">
        <v>174</v>
      </c>
      <c r="B45" s="189">
        <v>128851</v>
      </c>
      <c r="C45" s="168">
        <v>0.21724198394259528</v>
      </c>
      <c r="D45" s="189">
        <v>464270</v>
      </c>
      <c r="E45" s="168">
        <v>0.78275633006362944</v>
      </c>
      <c r="F45" s="169">
        <v>593122</v>
      </c>
    </row>
    <row r="46" spans="1:6" x14ac:dyDescent="0.2">
      <c r="A46" s="213" t="s">
        <v>203</v>
      </c>
      <c r="B46" s="193">
        <v>298291</v>
      </c>
      <c r="C46" s="191">
        <v>0.26384241507564804</v>
      </c>
      <c r="D46" s="193">
        <v>832274</v>
      </c>
      <c r="E46" s="191">
        <v>0.73615758492435202</v>
      </c>
      <c r="F46" s="243">
        <v>1130565</v>
      </c>
    </row>
    <row r="47" spans="1:6" x14ac:dyDescent="0.2">
      <c r="A47" s="206" t="s">
        <v>165</v>
      </c>
      <c r="B47" s="189">
        <v>123482</v>
      </c>
      <c r="C47" s="168">
        <v>0.28546395232172661</v>
      </c>
      <c r="D47" s="189">
        <v>309084</v>
      </c>
      <c r="E47" s="168">
        <v>0.71453604767827339</v>
      </c>
      <c r="F47" s="169">
        <v>432566</v>
      </c>
    </row>
    <row r="48" spans="1:6" x14ac:dyDescent="0.2">
      <c r="A48" s="213" t="s">
        <v>205</v>
      </c>
      <c r="B48" s="178">
        <v>158568</v>
      </c>
      <c r="C48" s="191">
        <v>0.35650001911009888</v>
      </c>
      <c r="D48" s="178">
        <v>286223</v>
      </c>
      <c r="E48" s="191">
        <v>0.64349998088990112</v>
      </c>
      <c r="F48" s="192">
        <v>444791</v>
      </c>
    </row>
    <row r="49" spans="1:6" x14ac:dyDescent="0.2">
      <c r="A49" s="206" t="s">
        <v>166</v>
      </c>
      <c r="B49" s="189">
        <v>18693</v>
      </c>
      <c r="C49" s="168">
        <v>0.23978911180666015</v>
      </c>
      <c r="D49" s="189">
        <v>59263</v>
      </c>
      <c r="E49" s="168">
        <v>0.76021088819333982</v>
      </c>
      <c r="F49" s="169">
        <v>77956</v>
      </c>
    </row>
    <row r="50" spans="1:6" x14ac:dyDescent="0.2">
      <c r="A50" s="213" t="s">
        <v>179</v>
      </c>
      <c r="B50" s="193">
        <v>87184</v>
      </c>
      <c r="C50" s="191">
        <v>0.32999992429805369</v>
      </c>
      <c r="D50" s="193">
        <v>177010</v>
      </c>
      <c r="E50" s="191">
        <v>0.67000007570194631</v>
      </c>
      <c r="F50" s="243">
        <v>264194</v>
      </c>
    </row>
    <row r="51" spans="1:6" x14ac:dyDescent="0.2">
      <c r="A51" s="206" t="s">
        <v>176</v>
      </c>
      <c r="B51" s="189">
        <v>78588</v>
      </c>
      <c r="C51" s="168">
        <v>0.31612609967135563</v>
      </c>
      <c r="D51" s="189">
        <v>170008</v>
      </c>
      <c r="E51" s="168">
        <v>0.68386987775395525</v>
      </c>
      <c r="F51" s="169">
        <v>248597</v>
      </c>
    </row>
    <row r="52" spans="1:6" x14ac:dyDescent="0.2">
      <c r="A52" s="213" t="s">
        <v>207</v>
      </c>
      <c r="B52" s="178">
        <v>434408</v>
      </c>
      <c r="C52" s="191">
        <v>0.22623708105377457</v>
      </c>
      <c r="D52" s="178">
        <v>1485737</v>
      </c>
      <c r="E52" s="191">
        <v>0.7737629189462254</v>
      </c>
      <c r="F52" s="192">
        <v>1920145</v>
      </c>
    </row>
    <row r="53" spans="1:6" x14ac:dyDescent="0.2">
      <c r="A53" s="206" t="s">
        <v>178</v>
      </c>
      <c r="B53" s="189">
        <v>62776</v>
      </c>
      <c r="C53" s="168">
        <v>0.32151929853314759</v>
      </c>
      <c r="D53" s="189">
        <v>132472</v>
      </c>
      <c r="E53" s="168">
        <v>0.67848070146685246</v>
      </c>
      <c r="F53" s="169">
        <v>195248</v>
      </c>
    </row>
    <row r="54" spans="1:6" x14ac:dyDescent="0.2">
      <c r="A54" s="213" t="s">
        <v>167</v>
      </c>
      <c r="B54" s="193">
        <v>71453</v>
      </c>
      <c r="C54" s="191">
        <v>0.42057400496780345</v>
      </c>
      <c r="D54" s="193">
        <v>98441</v>
      </c>
      <c r="E54" s="191">
        <v>0.57942599503219649</v>
      </c>
      <c r="F54" s="243">
        <v>169894</v>
      </c>
    </row>
    <row r="55" spans="1:6" x14ac:dyDescent="0.2">
      <c r="A55" s="206" t="s">
        <v>168</v>
      </c>
      <c r="B55" s="189">
        <v>44288</v>
      </c>
      <c r="C55" s="168">
        <v>0.2849788942654175</v>
      </c>
      <c r="D55" s="189">
        <v>111120</v>
      </c>
      <c r="E55" s="168">
        <v>0.71502110573458255</v>
      </c>
      <c r="F55" s="169">
        <v>155408</v>
      </c>
    </row>
    <row r="56" spans="1:6" x14ac:dyDescent="0.2">
      <c r="A56" s="213" t="s">
        <v>204</v>
      </c>
      <c r="B56" s="178">
        <v>55215</v>
      </c>
      <c r="C56" s="191">
        <v>0.1691304401097824</v>
      </c>
      <c r="D56" s="178">
        <v>271249</v>
      </c>
      <c r="E56" s="191">
        <v>0.8308695598902176</v>
      </c>
      <c r="F56" s="192">
        <v>326464</v>
      </c>
    </row>
    <row r="57" spans="1:6" x14ac:dyDescent="0.2">
      <c r="A57" s="206" t="s">
        <v>161</v>
      </c>
      <c r="B57" s="189">
        <v>19785</v>
      </c>
      <c r="C57" s="168">
        <v>0.14086261889844506</v>
      </c>
      <c r="D57" s="189">
        <v>120670</v>
      </c>
      <c r="E57" s="168">
        <v>0.8591302614341858</v>
      </c>
      <c r="F57" s="169">
        <v>140456</v>
      </c>
    </row>
    <row r="58" spans="1:6" x14ac:dyDescent="0.2">
      <c r="A58" s="213" t="s">
        <v>162</v>
      </c>
      <c r="B58" s="193">
        <v>15706</v>
      </c>
      <c r="C58" s="191">
        <v>0.33264147746526601</v>
      </c>
      <c r="D58" s="193">
        <v>31509</v>
      </c>
      <c r="E58" s="191">
        <v>0.66733734327346661</v>
      </c>
      <c r="F58" s="243">
        <v>47216</v>
      </c>
    </row>
    <row r="59" spans="1:6" x14ac:dyDescent="0.2">
      <c r="A59" s="206" t="s">
        <v>169</v>
      </c>
      <c r="B59" s="189">
        <v>18446</v>
      </c>
      <c r="C59" s="168">
        <v>0.27651855849373391</v>
      </c>
      <c r="D59" s="189">
        <v>48261</v>
      </c>
      <c r="E59" s="168">
        <v>0.72346645080050365</v>
      </c>
      <c r="F59" s="169">
        <v>66708</v>
      </c>
    </row>
    <row r="60" spans="1:6" x14ac:dyDescent="0.2">
      <c r="A60" s="213" t="s">
        <v>177</v>
      </c>
      <c r="B60" s="178">
        <v>77801</v>
      </c>
      <c r="C60" s="191">
        <v>0.36192571779460747</v>
      </c>
      <c r="D60" s="178">
        <v>137163</v>
      </c>
      <c r="E60" s="191">
        <v>0.63807428220539253</v>
      </c>
      <c r="F60" s="192">
        <v>214964</v>
      </c>
    </row>
    <row r="61" spans="1:6" x14ac:dyDescent="0.2">
      <c r="A61" s="206" t="s">
        <v>170</v>
      </c>
      <c r="B61" s="189">
        <v>46953</v>
      </c>
      <c r="C61" s="168">
        <v>0.40711870285268359</v>
      </c>
      <c r="D61" s="189">
        <v>68377</v>
      </c>
      <c r="E61" s="168">
        <v>0.59288129714731641</v>
      </c>
      <c r="F61" s="169">
        <v>115330</v>
      </c>
    </row>
    <row r="62" spans="1:6" x14ac:dyDescent="0.2">
      <c r="A62" s="213" t="s">
        <v>171</v>
      </c>
      <c r="B62" s="193">
        <v>24629</v>
      </c>
      <c r="C62" s="191">
        <v>0.27824662486584195</v>
      </c>
      <c r="D62" s="193">
        <v>63886</v>
      </c>
      <c r="E62" s="191">
        <v>0.72175337513415805</v>
      </c>
      <c r="F62" s="243">
        <v>88515</v>
      </c>
    </row>
    <row r="63" spans="1:6" x14ac:dyDescent="0.2">
      <c r="A63" s="206" t="s">
        <v>172</v>
      </c>
      <c r="B63" s="189">
        <v>69058</v>
      </c>
      <c r="C63" s="168">
        <v>0.33060296335304112</v>
      </c>
      <c r="D63" s="189">
        <v>139827</v>
      </c>
      <c r="E63" s="168">
        <v>0.66939703664695882</v>
      </c>
      <c r="F63" s="169">
        <v>208885</v>
      </c>
    </row>
    <row r="64" spans="1:6" x14ac:dyDescent="0.2">
      <c r="A64" s="213" t="s">
        <v>173</v>
      </c>
      <c r="B64" s="178">
        <v>92605</v>
      </c>
      <c r="C64" s="191">
        <v>0.36541815627688201</v>
      </c>
      <c r="D64" s="178">
        <v>160817</v>
      </c>
      <c r="E64" s="191">
        <v>0.63458184372311799</v>
      </c>
      <c r="F64" s="192">
        <v>253422</v>
      </c>
    </row>
    <row r="65" spans="1:6" x14ac:dyDescent="0.2">
      <c r="A65" s="216" t="s">
        <v>11</v>
      </c>
      <c r="B65" s="196">
        <v>3324255</v>
      </c>
      <c r="C65" s="197">
        <v>0.26893846142270961</v>
      </c>
      <c r="D65" s="196">
        <v>9036398</v>
      </c>
      <c r="E65" s="197">
        <v>0.73106153857729039</v>
      </c>
      <c r="F65" s="245">
        <v>12360653</v>
      </c>
    </row>
    <row r="66" spans="1:6" x14ac:dyDescent="0.2">
      <c r="A66" s="228" t="s">
        <v>24</v>
      </c>
    </row>
    <row r="67" spans="1:6" x14ac:dyDescent="0.2">
      <c r="A67" s="239" t="s">
        <v>311</v>
      </c>
    </row>
  </sheetData>
  <mergeCells count="22">
    <mergeCell ref="A40:A41"/>
    <mergeCell ref="B40:C40"/>
    <mergeCell ref="D40:E40"/>
    <mergeCell ref="F40:F41"/>
    <mergeCell ref="A26:A27"/>
    <mergeCell ref="B26:C26"/>
    <mergeCell ref="D26:E26"/>
    <mergeCell ref="F26:F27"/>
    <mergeCell ref="A34:A35"/>
    <mergeCell ref="B34:C34"/>
    <mergeCell ref="D34:E34"/>
    <mergeCell ref="F34:F35"/>
    <mergeCell ref="A19:A20"/>
    <mergeCell ref="B19:C19"/>
    <mergeCell ref="D19:E19"/>
    <mergeCell ref="F19:F20"/>
    <mergeCell ref="A6:F6"/>
    <mergeCell ref="B12:C12"/>
    <mergeCell ref="D12:E12"/>
    <mergeCell ref="F12:F13"/>
    <mergeCell ref="B11:F11"/>
    <mergeCell ref="A11:A13"/>
  </mergeCells>
  <phoneticPr fontId="0" type="noConversion"/>
  <pageMargins left="0.75" right="0.75" top="1" bottom="1" header="0.5" footer="0.5"/>
  <pageSetup orientation="portrait" horizontalDpi="4294967292" verticalDpi="4294967292"/>
  <headerFooter alignWithMargins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oja57"/>
  <dimension ref="A6:M73"/>
  <sheetViews>
    <sheetView showGridLines="0" zoomScale="80" zoomScaleNormal="80" workbookViewId="0">
      <selection activeCell="N37" sqref="N37"/>
    </sheetView>
  </sheetViews>
  <sheetFormatPr baseColWidth="10" defaultColWidth="10.85546875" defaultRowHeight="12" x14ac:dyDescent="0.2"/>
  <cols>
    <col min="1" max="1" width="26.28515625" style="234" customWidth="1"/>
    <col min="2" max="2" width="13.42578125" style="234" customWidth="1"/>
    <col min="3" max="3" width="10.85546875" style="234"/>
    <col min="4" max="4" width="13.7109375" style="234" customWidth="1"/>
    <col min="5" max="5" width="10.85546875" style="234"/>
    <col min="6" max="6" width="11.7109375" style="234" customWidth="1"/>
    <col min="7" max="7" width="14.85546875" style="234" customWidth="1"/>
    <col min="8" max="8" width="13.5703125" style="234" customWidth="1"/>
    <col min="9" max="9" width="10.85546875" style="234"/>
    <col min="10" max="10" width="13.42578125" style="234" customWidth="1"/>
    <col min="11" max="16384" width="10.85546875" style="234"/>
  </cols>
  <sheetData>
    <row r="6" spans="1:13" x14ac:dyDescent="0.2">
      <c r="A6" s="535" t="s">
        <v>1</v>
      </c>
      <c r="B6" s="535"/>
      <c r="C6" s="535"/>
      <c r="D6" s="535"/>
      <c r="E6" s="535"/>
      <c r="F6" s="535"/>
      <c r="G6" s="535"/>
      <c r="H6" s="535"/>
    </row>
    <row r="7" spans="1:13" x14ac:dyDescent="0.2">
      <c r="A7" s="221" t="s">
        <v>220</v>
      </c>
      <c r="B7" s="221"/>
      <c r="C7" s="221"/>
      <c r="D7" s="221"/>
      <c r="E7" s="221"/>
      <c r="F7" s="221"/>
      <c r="G7" s="221"/>
      <c r="H7" s="221"/>
    </row>
    <row r="8" spans="1:13" x14ac:dyDescent="0.2">
      <c r="A8" s="200" t="s">
        <v>313</v>
      </c>
      <c r="B8" s="221"/>
      <c r="C8" s="221"/>
      <c r="D8" s="221"/>
      <c r="E8" s="221"/>
      <c r="F8" s="221"/>
      <c r="G8" s="221"/>
      <c r="H8" s="221"/>
    </row>
    <row r="9" spans="1:13" x14ac:dyDescent="0.2">
      <c r="A9" s="221" t="s">
        <v>3</v>
      </c>
      <c r="B9" s="221"/>
      <c r="C9" s="221"/>
      <c r="D9" s="221"/>
      <c r="E9" s="221"/>
      <c r="F9" s="221"/>
      <c r="G9" s="221"/>
      <c r="H9" s="221"/>
    </row>
    <row r="10" spans="1:13" x14ac:dyDescent="0.2">
      <c r="A10" s="222" t="s">
        <v>314</v>
      </c>
      <c r="B10" s="222"/>
      <c r="C10" s="222"/>
      <c r="D10" s="222"/>
      <c r="E10" s="222"/>
      <c r="F10" s="222"/>
      <c r="G10" s="222"/>
      <c r="H10" s="221"/>
    </row>
    <row r="11" spans="1:13" x14ac:dyDescent="0.2">
      <c r="A11" s="540" t="s">
        <v>13</v>
      </c>
      <c r="B11" s="544"/>
      <c r="C11" s="544"/>
      <c r="D11" s="544"/>
      <c r="E11" s="544"/>
      <c r="F11" s="544"/>
      <c r="G11" s="544"/>
      <c r="H11" s="544"/>
      <c r="I11" s="544"/>
      <c r="J11" s="544"/>
    </row>
    <row r="12" spans="1:13" ht="39" customHeight="1" x14ac:dyDescent="0.2">
      <c r="A12" s="540"/>
      <c r="B12" s="543" t="s">
        <v>213</v>
      </c>
      <c r="C12" s="510"/>
      <c r="D12" s="509" t="s">
        <v>214</v>
      </c>
      <c r="E12" s="510"/>
      <c r="F12" s="509" t="s">
        <v>218</v>
      </c>
      <c r="G12" s="510"/>
      <c r="H12" s="509" t="s">
        <v>216</v>
      </c>
      <c r="I12" s="510"/>
      <c r="J12" s="537" t="s">
        <v>11</v>
      </c>
    </row>
    <row r="13" spans="1:13" x14ac:dyDescent="0.2">
      <c r="A13" s="540"/>
      <c r="B13" s="240" t="s">
        <v>23</v>
      </c>
      <c r="C13" s="224" t="s">
        <v>12</v>
      </c>
      <c r="D13" s="223" t="s">
        <v>23</v>
      </c>
      <c r="E13" s="224" t="s">
        <v>12</v>
      </c>
      <c r="F13" s="223" t="s">
        <v>23</v>
      </c>
      <c r="G13" s="224" t="s">
        <v>12</v>
      </c>
      <c r="H13" s="223" t="s">
        <v>23</v>
      </c>
      <c r="I13" s="224" t="s">
        <v>12</v>
      </c>
      <c r="J13" s="538"/>
      <c r="M13" s="236"/>
    </row>
    <row r="14" spans="1:13" ht="24" x14ac:dyDescent="0.2">
      <c r="A14" s="225" t="s">
        <v>3</v>
      </c>
      <c r="B14" s="130">
        <v>1657362</v>
      </c>
      <c r="C14" s="143">
        <v>0.51089302288590588</v>
      </c>
      <c r="D14" s="130">
        <v>16035</v>
      </c>
      <c r="E14" s="143">
        <v>4.9428969784365154E-3</v>
      </c>
      <c r="F14" s="130">
        <v>874910</v>
      </c>
      <c r="G14" s="143">
        <v>0.26969691271617663</v>
      </c>
      <c r="H14" s="130">
        <v>1299636</v>
      </c>
      <c r="I14" s="143">
        <v>0.40062156890971745</v>
      </c>
      <c r="J14" s="131">
        <v>3244049</v>
      </c>
    </row>
    <row r="15" spans="1:13" x14ac:dyDescent="0.2">
      <c r="A15" s="226" t="s">
        <v>152</v>
      </c>
      <c r="B15" s="124">
        <v>540693</v>
      </c>
      <c r="C15" s="144">
        <f>B15/$J15</f>
        <v>0.46002957432036917</v>
      </c>
      <c r="D15" s="124">
        <v>8780</v>
      </c>
      <c r="E15" s="144">
        <f t="shared" ref="E15:E16" si="0">D15/$J15</f>
        <v>7.4701534189139523E-3</v>
      </c>
      <c r="F15" s="124">
        <v>343575</v>
      </c>
      <c r="G15" s="144">
        <f t="shared" ref="G15:G16" si="1">F15/$J15</f>
        <v>0.29231867436256959</v>
      </c>
      <c r="H15" s="124">
        <v>472455</v>
      </c>
      <c r="I15" s="144">
        <f t="shared" ref="I15:I16" si="2">H15/$J15</f>
        <v>0.40197167807892836</v>
      </c>
      <c r="J15" s="278">
        <v>1175344</v>
      </c>
      <c r="M15" s="236"/>
    </row>
    <row r="16" spans="1:13" x14ac:dyDescent="0.2">
      <c r="A16" s="227" t="s">
        <v>153</v>
      </c>
      <c r="B16" s="127">
        <v>1116669</v>
      </c>
      <c r="C16" s="145">
        <f>B16/$J16</f>
        <v>0.53979131872354924</v>
      </c>
      <c r="D16" s="127">
        <v>7255</v>
      </c>
      <c r="E16" s="145">
        <f t="shared" si="0"/>
        <v>3.5070249262219603E-3</v>
      </c>
      <c r="F16" s="127">
        <v>531336</v>
      </c>
      <c r="G16" s="145">
        <f t="shared" si="1"/>
        <v>0.2568447410336418</v>
      </c>
      <c r="H16" s="127">
        <v>827180</v>
      </c>
      <c r="I16" s="145">
        <f t="shared" si="2"/>
        <v>0.39985401495138262</v>
      </c>
      <c r="J16" s="279">
        <v>2068705</v>
      </c>
      <c r="M16" s="237"/>
    </row>
    <row r="17" spans="1:13" x14ac:dyDescent="0.2">
      <c r="A17" s="228" t="s">
        <v>24</v>
      </c>
      <c r="B17" s="5"/>
      <c r="C17" s="146"/>
      <c r="D17" s="5"/>
      <c r="E17" s="146"/>
      <c r="F17" s="5"/>
      <c r="G17" s="146"/>
      <c r="H17" s="5"/>
      <c r="I17" s="146"/>
      <c r="J17" s="60"/>
    </row>
    <row r="18" spans="1:13" x14ac:dyDescent="0.2">
      <c r="A18" s="235"/>
      <c r="B18" s="5"/>
      <c r="C18" s="146"/>
      <c r="D18" s="5"/>
      <c r="E18" s="146"/>
      <c r="F18" s="5"/>
      <c r="G18" s="146"/>
      <c r="H18" s="5"/>
      <c r="I18" s="146"/>
      <c r="J18" s="60"/>
    </row>
    <row r="19" spans="1:13" ht="30" customHeight="1" x14ac:dyDescent="0.2">
      <c r="A19" s="540" t="s">
        <v>14</v>
      </c>
      <c r="B19" s="518" t="s">
        <v>213</v>
      </c>
      <c r="C19" s="519"/>
      <c r="D19" s="518" t="s">
        <v>214</v>
      </c>
      <c r="E19" s="519"/>
      <c r="F19" s="518" t="s">
        <v>215</v>
      </c>
      <c r="G19" s="519"/>
      <c r="H19" s="518" t="s">
        <v>216</v>
      </c>
      <c r="I19" s="519"/>
      <c r="J19" s="524" t="s">
        <v>11</v>
      </c>
    </row>
    <row r="20" spans="1:13" x14ac:dyDescent="0.2">
      <c r="A20" s="540"/>
      <c r="B20" s="223" t="s">
        <v>23</v>
      </c>
      <c r="C20" s="224" t="s">
        <v>12</v>
      </c>
      <c r="D20" s="223" t="s">
        <v>23</v>
      </c>
      <c r="E20" s="224" t="s">
        <v>12</v>
      </c>
      <c r="F20" s="223" t="s">
        <v>23</v>
      </c>
      <c r="G20" s="224" t="s">
        <v>12</v>
      </c>
      <c r="H20" s="223" t="s">
        <v>23</v>
      </c>
      <c r="I20" s="224" t="s">
        <v>12</v>
      </c>
      <c r="J20" s="525"/>
      <c r="M20" s="236"/>
    </row>
    <row r="21" spans="1:13" x14ac:dyDescent="0.2">
      <c r="A21" s="229" t="s">
        <v>15</v>
      </c>
      <c r="B21" s="125">
        <v>179740</v>
      </c>
      <c r="C21" s="147">
        <v>0.56656705879386215</v>
      </c>
      <c r="D21" s="125">
        <v>9009</v>
      </c>
      <c r="E21" s="147">
        <v>2.8397700192911449E-2</v>
      </c>
      <c r="F21" s="125">
        <v>71325</v>
      </c>
      <c r="G21" s="147">
        <v>0.2248269470817415</v>
      </c>
      <c r="H21" s="125">
        <v>129910</v>
      </c>
      <c r="I21" s="147">
        <v>0.40949553025431529</v>
      </c>
      <c r="J21" s="282">
        <v>317244</v>
      </c>
      <c r="K21" s="236"/>
      <c r="M21" s="236"/>
    </row>
    <row r="22" spans="1:13" x14ac:dyDescent="0.2">
      <c r="A22" s="226" t="s">
        <v>16</v>
      </c>
      <c r="B22" s="124">
        <v>890912</v>
      </c>
      <c r="C22" s="144">
        <v>0.4642033150829396</v>
      </c>
      <c r="D22" s="124">
        <v>5533</v>
      </c>
      <c r="E22" s="144">
        <v>2.8829300114421009E-3</v>
      </c>
      <c r="F22" s="124">
        <v>456684</v>
      </c>
      <c r="G22" s="144">
        <v>0.23795192650378172</v>
      </c>
      <c r="H22" s="124">
        <v>939296</v>
      </c>
      <c r="I22" s="144">
        <v>0.48941345165868777</v>
      </c>
      <c r="J22" s="278">
        <v>1919228</v>
      </c>
      <c r="M22" s="236"/>
    </row>
    <row r="23" spans="1:13" x14ac:dyDescent="0.2">
      <c r="A23" s="227" t="s">
        <v>17</v>
      </c>
      <c r="B23" s="127">
        <v>554031</v>
      </c>
      <c r="C23" s="145">
        <v>0.58268389800026499</v>
      </c>
      <c r="D23" s="127">
        <v>1492</v>
      </c>
      <c r="E23" s="145">
        <v>1.5691619707496429E-3</v>
      </c>
      <c r="F23" s="127">
        <v>330695</v>
      </c>
      <c r="G23" s="145">
        <v>0.34779759914011604</v>
      </c>
      <c r="H23" s="127">
        <v>213497</v>
      </c>
      <c r="I23" s="145">
        <v>0.22453845393373761</v>
      </c>
      <c r="J23" s="279">
        <v>950826</v>
      </c>
      <c r="M23" s="236"/>
    </row>
    <row r="24" spans="1:13" x14ac:dyDescent="0.2">
      <c r="A24" s="228" t="s">
        <v>24</v>
      </c>
      <c r="B24" s="2"/>
      <c r="C24" s="146"/>
      <c r="D24" s="2"/>
      <c r="E24" s="146"/>
      <c r="F24" s="2"/>
      <c r="G24" s="146"/>
      <c r="H24" s="2"/>
      <c r="I24" s="146"/>
      <c r="J24" s="60"/>
    </row>
    <row r="25" spans="1:13" x14ac:dyDescent="0.2">
      <c r="A25" s="235"/>
      <c r="B25" s="2"/>
      <c r="C25" s="146"/>
      <c r="D25" s="2"/>
      <c r="E25" s="146"/>
      <c r="F25" s="2"/>
      <c r="G25" s="146"/>
      <c r="H25" s="2"/>
      <c r="I25" s="146"/>
      <c r="J25" s="60"/>
    </row>
    <row r="26" spans="1:13" ht="30" customHeight="1" x14ac:dyDescent="0.2">
      <c r="A26" s="540" t="s">
        <v>18</v>
      </c>
      <c r="B26" s="518" t="s">
        <v>213</v>
      </c>
      <c r="C26" s="519"/>
      <c r="D26" s="518" t="s">
        <v>214</v>
      </c>
      <c r="E26" s="519"/>
      <c r="F26" s="518" t="s">
        <v>215</v>
      </c>
      <c r="G26" s="519"/>
      <c r="H26" s="518" t="s">
        <v>216</v>
      </c>
      <c r="I26" s="519"/>
      <c r="J26" s="524" t="s">
        <v>11</v>
      </c>
    </row>
    <row r="27" spans="1:13" x14ac:dyDescent="0.2">
      <c r="A27" s="540"/>
      <c r="B27" s="223" t="s">
        <v>23</v>
      </c>
      <c r="C27" s="224" t="s">
        <v>12</v>
      </c>
      <c r="D27" s="223" t="s">
        <v>23</v>
      </c>
      <c r="E27" s="224" t="s">
        <v>12</v>
      </c>
      <c r="F27" s="223" t="s">
        <v>23</v>
      </c>
      <c r="G27" s="224" t="s">
        <v>12</v>
      </c>
      <c r="H27" s="223" t="s">
        <v>23</v>
      </c>
      <c r="I27" s="224" t="s">
        <v>12</v>
      </c>
      <c r="J27" s="525"/>
      <c r="M27" s="236"/>
    </row>
    <row r="28" spans="1:13" x14ac:dyDescent="0.2">
      <c r="A28" s="229" t="s">
        <v>19</v>
      </c>
      <c r="B28" s="125">
        <v>107873</v>
      </c>
      <c r="C28" s="148">
        <v>0.71346936075928435</v>
      </c>
      <c r="D28" s="125">
        <v>0</v>
      </c>
      <c r="E28" s="148">
        <v>0</v>
      </c>
      <c r="F28" s="125">
        <v>61041</v>
      </c>
      <c r="G28" s="148">
        <v>0.40372366811071797</v>
      </c>
      <c r="H28" s="125">
        <v>120</v>
      </c>
      <c r="I28" s="148">
        <v>7.9367703958464232E-4</v>
      </c>
      <c r="J28" s="282">
        <v>151195</v>
      </c>
      <c r="K28" s="236"/>
      <c r="L28" s="236"/>
      <c r="M28" s="236"/>
    </row>
    <row r="29" spans="1:13" x14ac:dyDescent="0.2">
      <c r="A29" s="226" t="s">
        <v>20</v>
      </c>
      <c r="B29" s="124">
        <v>314572</v>
      </c>
      <c r="C29" s="144">
        <v>0.64505360204073259</v>
      </c>
      <c r="D29" s="124">
        <v>1716</v>
      </c>
      <c r="E29" s="144">
        <v>3.5187873717365094E-3</v>
      </c>
      <c r="F29" s="124">
        <v>177333</v>
      </c>
      <c r="G29" s="144">
        <v>0.36363468589286152</v>
      </c>
      <c r="H29" s="124">
        <v>73332</v>
      </c>
      <c r="I29" s="144">
        <v>0.15037279460616648</v>
      </c>
      <c r="J29" s="278">
        <v>487668</v>
      </c>
      <c r="M29" s="236"/>
    </row>
    <row r="30" spans="1:13" x14ac:dyDescent="0.2">
      <c r="A30" s="230" t="s">
        <v>21</v>
      </c>
      <c r="B30" s="122">
        <v>392621</v>
      </c>
      <c r="C30" s="149">
        <v>0.51839983310689208</v>
      </c>
      <c r="D30" s="122">
        <v>1240</v>
      </c>
      <c r="E30" s="149">
        <v>1.6372425139066587E-3</v>
      </c>
      <c r="F30" s="122">
        <v>198757</v>
      </c>
      <c r="G30" s="149">
        <v>0.2624301696262466</v>
      </c>
      <c r="H30" s="122">
        <v>278316</v>
      </c>
      <c r="I30" s="149">
        <v>0.36747644153261744</v>
      </c>
      <c r="J30" s="296">
        <v>757371</v>
      </c>
      <c r="M30" s="236"/>
    </row>
    <row r="31" spans="1:13" x14ac:dyDescent="0.2">
      <c r="A31" s="231" t="s">
        <v>22</v>
      </c>
      <c r="B31" s="120">
        <v>842295</v>
      </c>
      <c r="C31" s="150">
        <v>0.45583297029193942</v>
      </c>
      <c r="D31" s="120">
        <v>13079</v>
      </c>
      <c r="E31" s="150">
        <v>7.0780895273606934E-3</v>
      </c>
      <c r="F31" s="120">
        <v>437780</v>
      </c>
      <c r="G31" s="150">
        <v>0.23691765680005844</v>
      </c>
      <c r="H31" s="120">
        <v>947867</v>
      </c>
      <c r="I31" s="150">
        <v>0.51296639544543154</v>
      </c>
      <c r="J31" s="283">
        <v>1847815</v>
      </c>
      <c r="M31" s="236"/>
    </row>
    <row r="32" spans="1:13" x14ac:dyDescent="0.2">
      <c r="A32" s="228" t="s">
        <v>24</v>
      </c>
      <c r="B32" s="2"/>
      <c r="C32" s="146"/>
      <c r="D32" s="2"/>
      <c r="E32" s="146"/>
      <c r="F32" s="2"/>
      <c r="G32" s="146"/>
      <c r="H32" s="2"/>
      <c r="I32" s="146"/>
      <c r="J32" s="52"/>
    </row>
    <row r="33" spans="1:13" x14ac:dyDescent="0.2">
      <c r="A33" s="228"/>
      <c r="B33" s="2"/>
      <c r="C33" s="146"/>
      <c r="D33" s="2"/>
      <c r="E33" s="146"/>
      <c r="F33" s="2"/>
      <c r="G33" s="146"/>
      <c r="H33" s="2"/>
      <c r="I33" s="146"/>
      <c r="J33" s="52"/>
    </row>
    <row r="34" spans="1:13" ht="29.1" customHeight="1" x14ac:dyDescent="0.2">
      <c r="A34" s="546" t="s">
        <v>209</v>
      </c>
      <c r="B34" s="518" t="s">
        <v>213</v>
      </c>
      <c r="C34" s="519"/>
      <c r="D34" s="518" t="s">
        <v>214</v>
      </c>
      <c r="E34" s="519"/>
      <c r="F34" s="518" t="s">
        <v>215</v>
      </c>
      <c r="G34" s="519"/>
      <c r="H34" s="518" t="s">
        <v>216</v>
      </c>
      <c r="I34" s="519"/>
      <c r="J34" s="524" t="s">
        <v>11</v>
      </c>
    </row>
    <row r="35" spans="1:13" x14ac:dyDescent="0.2">
      <c r="A35" s="547"/>
      <c r="B35" s="223" t="s">
        <v>23</v>
      </c>
      <c r="C35" s="224" t="s">
        <v>12</v>
      </c>
      <c r="D35" s="223" t="s">
        <v>23</v>
      </c>
      <c r="E35" s="224" t="s">
        <v>12</v>
      </c>
      <c r="F35" s="223" t="s">
        <v>23</v>
      </c>
      <c r="G35" s="224" t="s">
        <v>12</v>
      </c>
      <c r="H35" s="223" t="s">
        <v>23</v>
      </c>
      <c r="I35" s="224" t="s">
        <v>12</v>
      </c>
      <c r="J35" s="525"/>
      <c r="M35" s="236"/>
    </row>
    <row r="36" spans="1:13" x14ac:dyDescent="0.2">
      <c r="A36" s="232" t="s">
        <v>184</v>
      </c>
      <c r="B36" s="71">
        <v>633969</v>
      </c>
      <c r="C36" s="151">
        <v>0.51055548576012055</v>
      </c>
      <c r="D36" s="71">
        <v>7878</v>
      </c>
      <c r="E36" s="151">
        <v>6.3444050368680963E-3</v>
      </c>
      <c r="F36" s="71">
        <v>356876</v>
      </c>
      <c r="G36" s="151">
        <v>0.28740364203317326</v>
      </c>
      <c r="H36" s="71">
        <v>428839</v>
      </c>
      <c r="I36" s="151">
        <v>0.34535774455515073</v>
      </c>
      <c r="J36" s="69">
        <v>1241724</v>
      </c>
      <c r="L36" s="237"/>
      <c r="M36" s="236"/>
    </row>
    <row r="37" spans="1:13" x14ac:dyDescent="0.2">
      <c r="A37" s="231" t="s">
        <v>185</v>
      </c>
      <c r="B37" s="15">
        <v>1023393</v>
      </c>
      <c r="C37" s="152">
        <v>0.51110234352565143</v>
      </c>
      <c r="D37" s="15">
        <v>8157</v>
      </c>
      <c r="E37" s="152">
        <v>4.0737642490604672E-3</v>
      </c>
      <c r="F37" s="15">
        <v>518034</v>
      </c>
      <c r="G37" s="152">
        <v>0.25871624236824692</v>
      </c>
      <c r="H37" s="15">
        <v>870796</v>
      </c>
      <c r="I37" s="152">
        <v>0.43489243754135815</v>
      </c>
      <c r="J37" s="13">
        <v>2002325</v>
      </c>
      <c r="M37" s="236"/>
    </row>
    <row r="38" spans="1:13" x14ac:dyDescent="0.2">
      <c r="A38" s="228" t="s">
        <v>24</v>
      </c>
    </row>
    <row r="40" spans="1:13" ht="12" customHeight="1" x14ac:dyDescent="0.2">
      <c r="A40" s="516" t="s">
        <v>3</v>
      </c>
      <c r="B40" s="518" t="s">
        <v>213</v>
      </c>
      <c r="C40" s="519"/>
      <c r="D40" s="518" t="s">
        <v>214</v>
      </c>
      <c r="E40" s="519"/>
      <c r="F40" s="518" t="s">
        <v>218</v>
      </c>
      <c r="G40" s="519"/>
      <c r="H40" s="518" t="s">
        <v>216</v>
      </c>
      <c r="I40" s="519"/>
      <c r="J40" s="545" t="s">
        <v>11</v>
      </c>
    </row>
    <row r="41" spans="1:13" x14ac:dyDescent="0.2">
      <c r="A41" s="517"/>
      <c r="B41" s="223" t="s">
        <v>23</v>
      </c>
      <c r="C41" s="224" t="s">
        <v>12</v>
      </c>
      <c r="D41" s="223" t="s">
        <v>23</v>
      </c>
      <c r="E41" s="224" t="s">
        <v>12</v>
      </c>
      <c r="F41" s="223" t="s">
        <v>23</v>
      </c>
      <c r="G41" s="224" t="s">
        <v>12</v>
      </c>
      <c r="H41" s="223" t="s">
        <v>23</v>
      </c>
      <c r="I41" s="224" t="s">
        <v>12</v>
      </c>
      <c r="J41" s="545"/>
    </row>
    <row r="42" spans="1:13" x14ac:dyDescent="0.2">
      <c r="A42" s="213" t="s">
        <v>163</v>
      </c>
      <c r="B42" s="184">
        <v>13662</v>
      </c>
      <c r="C42" s="174">
        <v>0.31841700461473921</v>
      </c>
      <c r="D42" s="184">
        <v>253</v>
      </c>
      <c r="E42" s="174">
        <v>5.8966111965692448E-3</v>
      </c>
      <c r="F42" s="184">
        <v>7800</v>
      </c>
      <c r="G42" s="174">
        <v>0.18179275625786603</v>
      </c>
      <c r="H42" s="184">
        <v>23170</v>
      </c>
      <c r="I42" s="174">
        <v>0.54001771314035329</v>
      </c>
      <c r="J42" s="220">
        <v>42906</v>
      </c>
    </row>
    <row r="43" spans="1:13" x14ac:dyDescent="0.2">
      <c r="A43" s="206" t="s">
        <v>180</v>
      </c>
      <c r="B43" s="189">
        <v>93538</v>
      </c>
      <c r="C43" s="168">
        <v>0.43075690312597859</v>
      </c>
      <c r="D43" s="189">
        <v>0</v>
      </c>
      <c r="E43" s="168">
        <v>0</v>
      </c>
      <c r="F43" s="189">
        <v>70718</v>
      </c>
      <c r="G43" s="168">
        <v>0.32566728682741725</v>
      </c>
      <c r="H43" s="189">
        <v>86953</v>
      </c>
      <c r="I43" s="168">
        <v>0.40043196345349713</v>
      </c>
      <c r="J43" s="209">
        <v>217148</v>
      </c>
    </row>
    <row r="44" spans="1:13" x14ac:dyDescent="0.2">
      <c r="A44" s="213" t="s">
        <v>217</v>
      </c>
      <c r="B44" s="178">
        <v>482726</v>
      </c>
      <c r="C44" s="191">
        <v>0.42440435371278862</v>
      </c>
      <c r="D44" s="178">
        <v>4103</v>
      </c>
      <c r="E44" s="191">
        <v>3.6072866663149935E-3</v>
      </c>
      <c r="F44" s="178">
        <v>294681</v>
      </c>
      <c r="G44" s="191">
        <v>0.25907844068154245</v>
      </c>
      <c r="H44" s="178">
        <v>571855</v>
      </c>
      <c r="I44" s="191">
        <v>0.50276502962845737</v>
      </c>
      <c r="J44" s="220">
        <v>1137420</v>
      </c>
    </row>
    <row r="45" spans="1:13" x14ac:dyDescent="0.2">
      <c r="A45" s="206" t="s">
        <v>174</v>
      </c>
      <c r="B45" s="189">
        <v>72521</v>
      </c>
      <c r="C45" s="168">
        <v>0.56282838317125983</v>
      </c>
      <c r="D45" s="189">
        <v>2216</v>
      </c>
      <c r="E45" s="168">
        <v>1.7198159114015413E-2</v>
      </c>
      <c r="F45" s="189">
        <v>46464</v>
      </c>
      <c r="G45" s="168">
        <v>0.36060255644116074</v>
      </c>
      <c r="H45" s="189">
        <v>27523</v>
      </c>
      <c r="I45" s="168">
        <v>0.21360330924866708</v>
      </c>
      <c r="J45" s="209">
        <v>128851</v>
      </c>
    </row>
    <row r="46" spans="1:13" x14ac:dyDescent="0.2">
      <c r="A46" s="213" t="s">
        <v>203</v>
      </c>
      <c r="B46" s="193">
        <v>154656</v>
      </c>
      <c r="C46" s="191">
        <v>0.51847357111009051</v>
      </c>
      <c r="D46" s="193">
        <v>0</v>
      </c>
      <c r="E46" s="191">
        <v>0</v>
      </c>
      <c r="F46" s="193">
        <v>80091</v>
      </c>
      <c r="G46" s="191">
        <v>0.26849955245045948</v>
      </c>
      <c r="H46" s="193">
        <v>112802</v>
      </c>
      <c r="I46" s="191">
        <v>0.37816092339359886</v>
      </c>
      <c r="J46" s="220">
        <v>298291</v>
      </c>
    </row>
    <row r="47" spans="1:13" x14ac:dyDescent="0.2">
      <c r="A47" s="206" t="s">
        <v>165</v>
      </c>
      <c r="B47" s="189">
        <v>54439</v>
      </c>
      <c r="C47" s="168">
        <v>0.44086587518828657</v>
      </c>
      <c r="D47" s="189">
        <v>2994</v>
      </c>
      <c r="E47" s="168">
        <v>2.4246448875139697E-2</v>
      </c>
      <c r="F47" s="189">
        <v>68814</v>
      </c>
      <c r="G47" s="168">
        <v>0.5572796035049643</v>
      </c>
      <c r="H47" s="189">
        <v>11956</v>
      </c>
      <c r="I47" s="168">
        <v>9.6823828574205142E-2</v>
      </c>
      <c r="J47" s="209">
        <v>123482</v>
      </c>
    </row>
    <row r="48" spans="1:13" x14ac:dyDescent="0.2">
      <c r="A48" s="213" t="s">
        <v>205</v>
      </c>
      <c r="B48" s="178">
        <v>123953</v>
      </c>
      <c r="C48" s="191">
        <v>0.78170248726098579</v>
      </c>
      <c r="D48" s="178">
        <v>488</v>
      </c>
      <c r="E48" s="191">
        <v>3.0775440189697795E-3</v>
      </c>
      <c r="F48" s="178">
        <v>32892</v>
      </c>
      <c r="G48" s="191">
        <v>0.20743151203269261</v>
      </c>
      <c r="H48" s="178">
        <v>31259</v>
      </c>
      <c r="I48" s="191">
        <v>0.19713309116593511</v>
      </c>
      <c r="J48" s="220">
        <v>158568</v>
      </c>
    </row>
    <row r="49" spans="1:10" x14ac:dyDescent="0.2">
      <c r="A49" s="206" t="s">
        <v>166</v>
      </c>
      <c r="B49" s="189">
        <v>13777</v>
      </c>
      <c r="C49" s="168">
        <v>0.73701385545391318</v>
      </c>
      <c r="D49" s="189">
        <v>0</v>
      </c>
      <c r="E49" s="168">
        <v>0</v>
      </c>
      <c r="F49" s="189">
        <v>1761</v>
      </c>
      <c r="G49" s="168">
        <v>9.4206387417749962E-2</v>
      </c>
      <c r="H49" s="189">
        <v>4580</v>
      </c>
      <c r="I49" s="168">
        <v>0.2450115016316268</v>
      </c>
      <c r="J49" s="209">
        <v>18693</v>
      </c>
    </row>
    <row r="50" spans="1:10" x14ac:dyDescent="0.2">
      <c r="A50" s="213" t="s">
        <v>179</v>
      </c>
      <c r="B50" s="193">
        <v>48642</v>
      </c>
      <c r="C50" s="191">
        <v>0.55792347219673333</v>
      </c>
      <c r="D50" s="193">
        <v>0</v>
      </c>
      <c r="E50" s="191">
        <v>0</v>
      </c>
      <c r="F50" s="193">
        <v>48293</v>
      </c>
      <c r="G50" s="191">
        <v>0.55392044411818686</v>
      </c>
      <c r="H50" s="193">
        <v>20194</v>
      </c>
      <c r="I50" s="191">
        <v>0.23162506881996697</v>
      </c>
      <c r="J50" s="220">
        <v>87184</v>
      </c>
    </row>
    <row r="51" spans="1:10" x14ac:dyDescent="0.2">
      <c r="A51" s="206" t="s">
        <v>176</v>
      </c>
      <c r="B51" s="189">
        <v>28529</v>
      </c>
      <c r="C51" s="168">
        <v>0.36301979946047741</v>
      </c>
      <c r="D51" s="189">
        <v>0</v>
      </c>
      <c r="E51" s="168">
        <v>0</v>
      </c>
      <c r="F51" s="189">
        <v>55460</v>
      </c>
      <c r="G51" s="168">
        <v>0.70570570570570568</v>
      </c>
      <c r="H51" s="189">
        <v>23805</v>
      </c>
      <c r="I51" s="168">
        <v>0.30290884104443427</v>
      </c>
      <c r="J51" s="209">
        <v>78588</v>
      </c>
    </row>
    <row r="52" spans="1:10" x14ac:dyDescent="0.2">
      <c r="A52" s="213" t="s">
        <v>207</v>
      </c>
      <c r="B52" s="178">
        <v>257966</v>
      </c>
      <c r="C52" s="191">
        <v>0.59383344689784723</v>
      </c>
      <c r="D52" s="178">
        <v>2235</v>
      </c>
      <c r="E52" s="191">
        <v>5.1449328741643803E-3</v>
      </c>
      <c r="F52" s="178">
        <v>62468</v>
      </c>
      <c r="G52" s="191">
        <v>0.14380029833704719</v>
      </c>
      <c r="H52" s="178">
        <v>168396</v>
      </c>
      <c r="I52" s="191">
        <v>0.38764479475516106</v>
      </c>
      <c r="J52" s="220">
        <v>434408</v>
      </c>
    </row>
    <row r="53" spans="1:10" x14ac:dyDescent="0.2">
      <c r="A53" s="206" t="s">
        <v>178</v>
      </c>
      <c r="B53" s="189">
        <v>46003</v>
      </c>
      <c r="C53" s="168">
        <v>0.73281190263795082</v>
      </c>
      <c r="D53" s="189">
        <v>120</v>
      </c>
      <c r="E53" s="168">
        <v>1.9115585574104752E-3</v>
      </c>
      <c r="F53" s="189">
        <v>20802</v>
      </c>
      <c r="G53" s="168">
        <v>0.33136867592710589</v>
      </c>
      <c r="H53" s="189">
        <v>8967</v>
      </c>
      <c r="I53" s="168">
        <v>0.14284121320249776</v>
      </c>
      <c r="J53" s="209">
        <v>62776</v>
      </c>
    </row>
    <row r="54" spans="1:10" x14ac:dyDescent="0.2">
      <c r="A54" s="213" t="s">
        <v>167</v>
      </c>
      <c r="B54" s="193">
        <v>34852</v>
      </c>
      <c r="C54" s="191">
        <v>0.48776118567449933</v>
      </c>
      <c r="D54" s="193">
        <v>216</v>
      </c>
      <c r="E54" s="191">
        <v>3.0229661455782124E-3</v>
      </c>
      <c r="F54" s="193">
        <v>22126</v>
      </c>
      <c r="G54" s="191">
        <v>0.30965809693084967</v>
      </c>
      <c r="H54" s="193">
        <v>39137</v>
      </c>
      <c r="I54" s="191">
        <v>0.5477306761087708</v>
      </c>
      <c r="J54" s="220">
        <v>71453</v>
      </c>
    </row>
    <row r="55" spans="1:10" x14ac:dyDescent="0.2">
      <c r="A55" s="206" t="s">
        <v>168</v>
      </c>
      <c r="B55" s="189">
        <v>27373</v>
      </c>
      <c r="C55" s="168">
        <v>0.61806809971098264</v>
      </c>
      <c r="D55" s="189">
        <v>0</v>
      </c>
      <c r="E55" s="168">
        <v>0</v>
      </c>
      <c r="F55" s="189">
        <v>2586</v>
      </c>
      <c r="G55" s="168">
        <v>5.8390534682080927E-2</v>
      </c>
      <c r="H55" s="189">
        <v>23383</v>
      </c>
      <c r="I55" s="168">
        <v>0.52797597543352603</v>
      </c>
      <c r="J55" s="209">
        <v>44288</v>
      </c>
    </row>
    <row r="56" spans="1:10" x14ac:dyDescent="0.2">
      <c r="A56" s="213" t="s">
        <v>204</v>
      </c>
      <c r="B56" s="178">
        <v>29592</v>
      </c>
      <c r="C56" s="191">
        <v>0.53594132029339858</v>
      </c>
      <c r="D56" s="178">
        <v>311</v>
      </c>
      <c r="E56" s="191">
        <v>5.6325273929185909E-3</v>
      </c>
      <c r="F56" s="178">
        <v>17751</v>
      </c>
      <c r="G56" s="191">
        <v>0.3214887258897039</v>
      </c>
      <c r="H56" s="178">
        <v>11807</v>
      </c>
      <c r="I56" s="191">
        <v>0.21383681970479038</v>
      </c>
      <c r="J56" s="220">
        <v>55215</v>
      </c>
    </row>
    <row r="57" spans="1:10" x14ac:dyDescent="0.2">
      <c r="A57" s="206" t="s">
        <v>161</v>
      </c>
      <c r="B57" s="189">
        <v>17474</v>
      </c>
      <c r="C57" s="168">
        <v>0.88319433914581758</v>
      </c>
      <c r="D57" s="189">
        <v>0</v>
      </c>
      <c r="E57" s="168">
        <v>0</v>
      </c>
      <c r="F57" s="189">
        <v>2707</v>
      </c>
      <c r="G57" s="168">
        <v>0.13682082385645691</v>
      </c>
      <c r="H57" s="189">
        <v>713</v>
      </c>
      <c r="I57" s="168">
        <v>3.6037402072276979E-2</v>
      </c>
      <c r="J57" s="209">
        <v>19785</v>
      </c>
    </row>
    <row r="58" spans="1:10" x14ac:dyDescent="0.2">
      <c r="A58" s="213" t="s">
        <v>162</v>
      </c>
      <c r="B58" s="193">
        <v>6829</v>
      </c>
      <c r="C58" s="191">
        <v>0.43480198650197377</v>
      </c>
      <c r="D58" s="193">
        <v>40</v>
      </c>
      <c r="E58" s="191">
        <v>2.5467974022666496E-3</v>
      </c>
      <c r="F58" s="193">
        <v>6772</v>
      </c>
      <c r="G58" s="191">
        <v>0.43117280020374377</v>
      </c>
      <c r="H58" s="193">
        <v>6970</v>
      </c>
      <c r="I58" s="191">
        <v>0.44377944734496372</v>
      </c>
      <c r="J58" s="220">
        <v>15706</v>
      </c>
    </row>
    <row r="59" spans="1:10" x14ac:dyDescent="0.2">
      <c r="A59" s="206" t="s">
        <v>169</v>
      </c>
      <c r="B59" s="189">
        <v>16718</v>
      </c>
      <c r="C59" s="168">
        <v>0.90632115363764498</v>
      </c>
      <c r="D59" s="189">
        <v>0</v>
      </c>
      <c r="E59" s="168">
        <v>0</v>
      </c>
      <c r="F59" s="189">
        <v>1659</v>
      </c>
      <c r="G59" s="168">
        <v>8.9938197983302617E-2</v>
      </c>
      <c r="H59" s="189">
        <v>1344</v>
      </c>
      <c r="I59" s="168">
        <v>7.2861324948498313E-2</v>
      </c>
      <c r="J59" s="209">
        <v>18446</v>
      </c>
    </row>
    <row r="60" spans="1:10" x14ac:dyDescent="0.2">
      <c r="A60" s="213" t="s">
        <v>177</v>
      </c>
      <c r="B60" s="178">
        <v>34734</v>
      </c>
      <c r="C60" s="191">
        <v>0.44644670376987444</v>
      </c>
      <c r="D60" s="178">
        <v>0</v>
      </c>
      <c r="E60" s="191">
        <v>0</v>
      </c>
      <c r="F60" s="178">
        <v>26874</v>
      </c>
      <c r="G60" s="191">
        <v>0.345419724682202</v>
      </c>
      <c r="H60" s="178">
        <v>37394</v>
      </c>
      <c r="I60" s="191">
        <v>0.48063649567486277</v>
      </c>
      <c r="J60" s="220">
        <v>77801</v>
      </c>
    </row>
    <row r="61" spans="1:10" x14ac:dyDescent="0.2">
      <c r="A61" s="206" t="s">
        <v>170</v>
      </c>
      <c r="B61" s="189">
        <v>45842</v>
      </c>
      <c r="C61" s="168">
        <v>0.97633804016782744</v>
      </c>
      <c r="D61" s="189">
        <v>0</v>
      </c>
      <c r="E61" s="168">
        <v>0</v>
      </c>
      <c r="F61" s="189">
        <v>2936</v>
      </c>
      <c r="G61" s="168">
        <v>6.2530615722105082E-2</v>
      </c>
      <c r="H61" s="189">
        <v>5275</v>
      </c>
      <c r="I61" s="168">
        <v>0.11234638894213363</v>
      </c>
      <c r="J61" s="209">
        <v>46953</v>
      </c>
    </row>
    <row r="62" spans="1:10" x14ac:dyDescent="0.2">
      <c r="A62" s="213" t="s">
        <v>171</v>
      </c>
      <c r="B62" s="193">
        <v>9090</v>
      </c>
      <c r="C62" s="191">
        <v>0.36907710422672457</v>
      </c>
      <c r="D62" s="193">
        <v>0</v>
      </c>
      <c r="E62" s="191">
        <v>0</v>
      </c>
      <c r="F62" s="193">
        <v>2954</v>
      </c>
      <c r="G62" s="191">
        <v>0.11993990823825572</v>
      </c>
      <c r="H62" s="193">
        <v>16409</v>
      </c>
      <c r="I62" s="191">
        <v>0.66624710706890256</v>
      </c>
      <c r="J62" s="220">
        <v>24629</v>
      </c>
    </row>
    <row r="63" spans="1:10" x14ac:dyDescent="0.2">
      <c r="A63" s="206" t="s">
        <v>172</v>
      </c>
      <c r="B63" s="189">
        <v>35299</v>
      </c>
      <c r="C63" s="168">
        <v>0.5111500477859191</v>
      </c>
      <c r="D63" s="189">
        <v>0</v>
      </c>
      <c r="E63" s="168">
        <v>0</v>
      </c>
      <c r="F63" s="189">
        <v>46284</v>
      </c>
      <c r="G63" s="168">
        <v>0.67021923600451794</v>
      </c>
      <c r="H63" s="189">
        <v>2735</v>
      </c>
      <c r="I63" s="168">
        <v>3.9604390512322972E-2</v>
      </c>
      <c r="J63" s="209">
        <v>69058</v>
      </c>
    </row>
    <row r="64" spans="1:10" x14ac:dyDescent="0.2">
      <c r="A64" s="213" t="s">
        <v>173</v>
      </c>
      <c r="B64" s="178">
        <v>66599</v>
      </c>
      <c r="C64" s="191">
        <v>0.7191728308406673</v>
      </c>
      <c r="D64" s="178">
        <v>5878</v>
      </c>
      <c r="E64" s="191">
        <v>6.3473894498137243E-2</v>
      </c>
      <c r="F64" s="178">
        <v>17796</v>
      </c>
      <c r="G64" s="191">
        <v>0.19217104907942337</v>
      </c>
      <c r="H64" s="178">
        <v>30805</v>
      </c>
      <c r="I64" s="191">
        <v>0.33264942497705308</v>
      </c>
      <c r="J64" s="220">
        <v>92605</v>
      </c>
    </row>
    <row r="65" spans="1:10" x14ac:dyDescent="0.2">
      <c r="A65" s="216" t="s">
        <v>11</v>
      </c>
      <c r="B65" s="196">
        <v>1714812</v>
      </c>
      <c r="C65" s="197">
        <v>0.51584851342631655</v>
      </c>
      <c r="D65" s="196">
        <v>18854</v>
      </c>
      <c r="E65" s="197">
        <v>5.671646729868798E-3</v>
      </c>
      <c r="F65" s="196">
        <v>940687</v>
      </c>
      <c r="G65" s="197">
        <v>0.28297678728015752</v>
      </c>
      <c r="H65" s="196">
        <v>1267434</v>
      </c>
      <c r="I65" s="197">
        <v>0.38126858499122362</v>
      </c>
      <c r="J65" s="219">
        <v>3324255</v>
      </c>
    </row>
    <row r="66" spans="1:10" x14ac:dyDescent="0.2">
      <c r="A66" s="228" t="s">
        <v>24</v>
      </c>
      <c r="C66" s="238"/>
      <c r="I66" s="237"/>
    </row>
    <row r="67" spans="1:10" x14ac:dyDescent="0.2">
      <c r="A67" s="239" t="s">
        <v>311</v>
      </c>
      <c r="C67" s="236"/>
    </row>
    <row r="68" spans="1:10" x14ac:dyDescent="0.2">
      <c r="C68" s="236"/>
    </row>
    <row r="69" spans="1:10" x14ac:dyDescent="0.2">
      <c r="C69" s="236"/>
    </row>
    <row r="70" spans="1:10" x14ac:dyDescent="0.2">
      <c r="C70" s="236"/>
    </row>
    <row r="71" spans="1:10" x14ac:dyDescent="0.2">
      <c r="C71" s="236"/>
    </row>
    <row r="72" spans="1:10" x14ac:dyDescent="0.2">
      <c r="C72" s="236"/>
    </row>
    <row r="73" spans="1:10" x14ac:dyDescent="0.2">
      <c r="C73" s="236"/>
    </row>
  </sheetData>
  <mergeCells count="32">
    <mergeCell ref="H26:I26"/>
    <mergeCell ref="F34:G34"/>
    <mergeCell ref="H34:I34"/>
    <mergeCell ref="A40:A41"/>
    <mergeCell ref="B40:C40"/>
    <mergeCell ref="D40:E40"/>
    <mergeCell ref="F40:G40"/>
    <mergeCell ref="H40:I40"/>
    <mergeCell ref="J40:J41"/>
    <mergeCell ref="A34:A35"/>
    <mergeCell ref="B34:C34"/>
    <mergeCell ref="D34:E34"/>
    <mergeCell ref="A19:A20"/>
    <mergeCell ref="B19:C19"/>
    <mergeCell ref="A26:A27"/>
    <mergeCell ref="D19:E19"/>
    <mergeCell ref="J19:J20"/>
    <mergeCell ref="J26:J27"/>
    <mergeCell ref="F19:G19"/>
    <mergeCell ref="H19:I19"/>
    <mergeCell ref="B26:C26"/>
    <mergeCell ref="D26:E26"/>
    <mergeCell ref="J34:J35"/>
    <mergeCell ref="F26:G26"/>
    <mergeCell ref="A6:H6"/>
    <mergeCell ref="B12:C12"/>
    <mergeCell ref="D12:E12"/>
    <mergeCell ref="F12:G12"/>
    <mergeCell ref="H12:I12"/>
    <mergeCell ref="B11:J11"/>
    <mergeCell ref="A11:A13"/>
    <mergeCell ref="J12:J13"/>
  </mergeCells>
  <phoneticPr fontId="0" type="noConversion"/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6:U82"/>
  <sheetViews>
    <sheetView showGridLines="0" zoomScale="70" zoomScaleNormal="70" workbookViewId="0">
      <selection activeCell="K14" sqref="A6:U82"/>
    </sheetView>
  </sheetViews>
  <sheetFormatPr baseColWidth="10" defaultRowHeight="12" x14ac:dyDescent="0.2"/>
  <cols>
    <col min="1" max="1" width="24" style="1" customWidth="1"/>
    <col min="2" max="2" width="19.42578125" style="2" customWidth="1"/>
    <col min="3" max="3" width="6.42578125" style="2" customWidth="1"/>
    <col min="4" max="4" width="14.140625" style="2" customWidth="1"/>
    <col min="5" max="5" width="12.140625" style="2" customWidth="1"/>
    <col min="6" max="6" width="12.85546875" style="1" customWidth="1"/>
    <col min="7" max="7" width="14.42578125" style="1" customWidth="1"/>
    <col min="8" max="8" width="13.140625" style="1" customWidth="1"/>
    <col min="9" max="16384" width="11.42578125" style="1"/>
  </cols>
  <sheetData>
    <row r="6" spans="1:12" s="3" customFormat="1" ht="16.5" x14ac:dyDescent="0.2">
      <c r="A6" s="451" t="s">
        <v>1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</row>
    <row r="7" spans="1:12" ht="15" customHeight="1" x14ac:dyDescent="0.2">
      <c r="A7" s="103" t="s">
        <v>27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</row>
    <row r="8" spans="1:12" ht="15" customHeight="1" x14ac:dyDescent="0.2">
      <c r="A8" s="103" t="s">
        <v>313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</row>
    <row r="9" spans="1:12" ht="15" customHeight="1" x14ac:dyDescent="0.2">
      <c r="A9" s="103" t="s">
        <v>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2" ht="15" customHeight="1" x14ac:dyDescent="0.2">
      <c r="A10" s="104" t="s">
        <v>314</v>
      </c>
      <c r="B10" s="104"/>
      <c r="C10" s="104"/>
      <c r="D10" s="104"/>
      <c r="E10" s="104"/>
      <c r="F10" s="104"/>
      <c r="G10" s="104"/>
      <c r="H10" s="104"/>
      <c r="I10" s="103"/>
      <c r="J10" s="103"/>
      <c r="K10" s="103"/>
      <c r="L10" s="103"/>
    </row>
    <row r="11" spans="1:12" ht="14.25" x14ac:dyDescent="0.25">
      <c r="A11" s="452" t="s">
        <v>13</v>
      </c>
      <c r="B11" s="455"/>
      <c r="C11" s="455"/>
      <c r="D11" s="455"/>
      <c r="E11" s="455"/>
      <c r="F11" s="455"/>
      <c r="G11" s="455"/>
      <c r="H11" s="455"/>
      <c r="I11" s="455"/>
      <c r="J11" s="455"/>
      <c r="K11" s="455"/>
      <c r="L11" s="455"/>
    </row>
    <row r="12" spans="1:12" ht="20.25" customHeight="1" x14ac:dyDescent="0.2">
      <c r="A12" s="453"/>
      <c r="B12" s="444" t="s">
        <v>6</v>
      </c>
      <c r="C12" s="445"/>
      <c r="D12" s="444" t="s">
        <v>7</v>
      </c>
      <c r="E12" s="445"/>
      <c r="F12" s="444" t="s">
        <v>8</v>
      </c>
      <c r="G12" s="445"/>
      <c r="H12" s="444" t="s">
        <v>9</v>
      </c>
      <c r="I12" s="445"/>
      <c r="J12" s="444" t="s">
        <v>10</v>
      </c>
      <c r="K12" s="445"/>
      <c r="L12" s="457" t="s">
        <v>11</v>
      </c>
    </row>
    <row r="13" spans="1:12" ht="17.25" customHeight="1" x14ac:dyDescent="0.2">
      <c r="A13" s="454"/>
      <c r="B13" s="7" t="s">
        <v>23</v>
      </c>
      <c r="C13" s="8" t="s">
        <v>12</v>
      </c>
      <c r="D13" s="7" t="s">
        <v>23</v>
      </c>
      <c r="E13" s="8" t="s">
        <v>12</v>
      </c>
      <c r="F13" s="7" t="s">
        <v>23</v>
      </c>
      <c r="G13" s="8" t="s">
        <v>12</v>
      </c>
      <c r="H13" s="7" t="s">
        <v>23</v>
      </c>
      <c r="I13" s="8" t="s">
        <v>12</v>
      </c>
      <c r="J13" s="7" t="s">
        <v>23</v>
      </c>
      <c r="K13" s="8" t="s">
        <v>12</v>
      </c>
      <c r="L13" s="447"/>
    </row>
    <row r="14" spans="1:12" ht="24" x14ac:dyDescent="0.2">
      <c r="A14" s="102" t="s">
        <v>3</v>
      </c>
      <c r="B14" s="101">
        <v>153183</v>
      </c>
      <c r="C14" s="100">
        <v>1.2231356389976042E-2</v>
      </c>
      <c r="D14" s="101">
        <v>2137345</v>
      </c>
      <c r="E14" s="100">
        <v>0.17066272643396033</v>
      </c>
      <c r="F14" s="101">
        <v>4058663</v>
      </c>
      <c r="G14" s="100">
        <v>0.32407612868144203</v>
      </c>
      <c r="H14" s="101">
        <v>4734655</v>
      </c>
      <c r="I14" s="100">
        <v>0.37805273880640811</v>
      </c>
      <c r="J14" s="101">
        <v>1439949</v>
      </c>
      <c r="K14" s="100">
        <v>0.11497704968821351</v>
      </c>
      <c r="L14" s="99">
        <v>12523795</v>
      </c>
    </row>
    <row r="15" spans="1:12" x14ac:dyDescent="0.2">
      <c r="A15" s="9" t="s">
        <v>4</v>
      </c>
      <c r="B15" s="11">
        <v>46003</v>
      </c>
      <c r="C15" s="56">
        <v>9.4433100666715796E-3</v>
      </c>
      <c r="D15" s="11">
        <v>900701</v>
      </c>
      <c r="E15" s="56">
        <v>0.18489226399063449</v>
      </c>
      <c r="F15" s="11">
        <v>1575166</v>
      </c>
      <c r="G15" s="56">
        <v>0.32334371550722357</v>
      </c>
      <c r="H15" s="11">
        <v>1904530</v>
      </c>
      <c r="I15" s="56">
        <v>0.39095422736078134</v>
      </c>
      <c r="J15" s="11">
        <v>445092</v>
      </c>
      <c r="K15" s="56">
        <v>9.136668835065076E-2</v>
      </c>
      <c r="L15" s="12">
        <v>4871491</v>
      </c>
    </row>
    <row r="16" spans="1:12" x14ac:dyDescent="0.2">
      <c r="A16" s="98" t="s">
        <v>5</v>
      </c>
      <c r="B16" s="97">
        <v>107180</v>
      </c>
      <c r="C16" s="96">
        <v>1.4006240996991362E-2</v>
      </c>
      <c r="D16" s="97">
        <v>1236644</v>
      </c>
      <c r="E16" s="96">
        <v>0.16160416021163826</v>
      </c>
      <c r="F16" s="97">
        <v>2483497</v>
      </c>
      <c r="G16" s="96">
        <v>0.32454242859959936</v>
      </c>
      <c r="H16" s="97">
        <v>2830125</v>
      </c>
      <c r="I16" s="96">
        <v>0.36983964173922546</v>
      </c>
      <c r="J16" s="97">
        <v>994857</v>
      </c>
      <c r="K16" s="96">
        <v>0.1300075284525456</v>
      </c>
      <c r="L16" s="95">
        <v>7652303</v>
      </c>
    </row>
    <row r="17" spans="1:12" x14ac:dyDescent="0.2">
      <c r="A17" s="1" t="s">
        <v>24</v>
      </c>
      <c r="B17" s="5"/>
      <c r="C17" s="5"/>
      <c r="D17" s="5"/>
      <c r="E17" s="5"/>
      <c r="F17" s="4"/>
      <c r="G17" s="4"/>
      <c r="H17" s="4"/>
    </row>
    <row r="18" spans="1:12" x14ac:dyDescent="0.2">
      <c r="B18" s="5"/>
      <c r="C18" s="5"/>
      <c r="D18" s="5"/>
      <c r="E18" s="5"/>
      <c r="F18" s="4"/>
      <c r="G18" s="4"/>
      <c r="H18" s="4"/>
    </row>
    <row r="19" spans="1:12" x14ac:dyDescent="0.2">
      <c r="A19" s="449" t="s">
        <v>14</v>
      </c>
      <c r="B19" s="444" t="s">
        <v>6</v>
      </c>
      <c r="C19" s="445"/>
      <c r="D19" s="444" t="s">
        <v>7</v>
      </c>
      <c r="E19" s="445"/>
      <c r="F19" s="444" t="s">
        <v>8</v>
      </c>
      <c r="G19" s="445"/>
      <c r="H19" s="444" t="s">
        <v>9</v>
      </c>
      <c r="I19" s="445"/>
      <c r="J19" s="444" t="s">
        <v>10</v>
      </c>
      <c r="K19" s="445"/>
      <c r="L19" s="446" t="s">
        <v>11</v>
      </c>
    </row>
    <row r="20" spans="1:12" x14ac:dyDescent="0.2">
      <c r="A20" s="450"/>
      <c r="B20" s="163" t="s">
        <v>23</v>
      </c>
      <c r="C20" s="164" t="s">
        <v>12</v>
      </c>
      <c r="D20" s="163" t="s">
        <v>23</v>
      </c>
      <c r="E20" s="164" t="s">
        <v>12</v>
      </c>
      <c r="F20" s="163" t="s">
        <v>23</v>
      </c>
      <c r="G20" s="164" t="s">
        <v>12</v>
      </c>
      <c r="H20" s="163" t="s">
        <v>23</v>
      </c>
      <c r="I20" s="164" t="s">
        <v>12</v>
      </c>
      <c r="J20" s="163" t="s">
        <v>23</v>
      </c>
      <c r="K20" s="164" t="s">
        <v>12</v>
      </c>
      <c r="L20" s="447"/>
    </row>
    <row r="21" spans="1:12" x14ac:dyDescent="0.2">
      <c r="A21" s="94" t="s">
        <v>15</v>
      </c>
      <c r="B21" s="93">
        <v>14069</v>
      </c>
      <c r="C21" s="70">
        <v>1.3097371495598989E-2</v>
      </c>
      <c r="D21" s="93">
        <v>232652</v>
      </c>
      <c r="E21" s="70">
        <v>0.21658466651461342</v>
      </c>
      <c r="F21" s="93">
        <v>371551</v>
      </c>
      <c r="G21" s="70">
        <v>0.34589107090491861</v>
      </c>
      <c r="H21" s="93">
        <v>348736</v>
      </c>
      <c r="I21" s="70">
        <v>0.32465171269380971</v>
      </c>
      <c r="J21" s="93">
        <v>107177</v>
      </c>
      <c r="K21" s="70">
        <v>9.9775178391059274E-2</v>
      </c>
      <c r="L21" s="69">
        <v>1074185</v>
      </c>
    </row>
    <row r="22" spans="1:12" x14ac:dyDescent="0.2">
      <c r="A22" s="9" t="s">
        <v>16</v>
      </c>
      <c r="B22" s="11">
        <v>105011</v>
      </c>
      <c r="C22" s="56">
        <v>1.5895235637320829E-2</v>
      </c>
      <c r="D22" s="11">
        <v>1112307</v>
      </c>
      <c r="E22" s="56">
        <v>0.16836695075793412</v>
      </c>
      <c r="F22" s="11">
        <v>2160508</v>
      </c>
      <c r="G22" s="56">
        <v>0.32703034688096244</v>
      </c>
      <c r="H22" s="11">
        <v>2462326</v>
      </c>
      <c r="I22" s="56">
        <v>0.37271573440783962</v>
      </c>
      <c r="J22" s="11">
        <v>766292</v>
      </c>
      <c r="K22" s="56">
        <v>0.11599158094860397</v>
      </c>
      <c r="L22" s="12">
        <v>6606445</v>
      </c>
    </row>
    <row r="23" spans="1:12" x14ac:dyDescent="0.2">
      <c r="A23" s="98" t="s">
        <v>17</v>
      </c>
      <c r="B23" s="97">
        <v>32800</v>
      </c>
      <c r="C23" s="96">
        <v>6.9804818916084392E-3</v>
      </c>
      <c r="D23" s="97">
        <v>771846</v>
      </c>
      <c r="E23" s="96">
        <v>0.16426393372287829</v>
      </c>
      <c r="F23" s="97">
        <v>1482431</v>
      </c>
      <c r="G23" s="96">
        <v>0.31549032777618874</v>
      </c>
      <c r="H23" s="97">
        <v>1861141</v>
      </c>
      <c r="I23" s="96">
        <v>0.39608722708018362</v>
      </c>
      <c r="J23" s="97">
        <v>550598</v>
      </c>
      <c r="K23" s="96">
        <v>0.11717802952914096</v>
      </c>
      <c r="L23" s="95">
        <v>4698816</v>
      </c>
    </row>
    <row r="24" spans="1:12" x14ac:dyDescent="0.2">
      <c r="A24" s="1" t="s">
        <v>24</v>
      </c>
    </row>
    <row r="26" spans="1:12" x14ac:dyDescent="0.2">
      <c r="A26" s="449" t="s">
        <v>18</v>
      </c>
      <c r="B26" s="444" t="s">
        <v>6</v>
      </c>
      <c r="C26" s="445"/>
      <c r="D26" s="444" t="s">
        <v>7</v>
      </c>
      <c r="E26" s="445"/>
      <c r="F26" s="444" t="s">
        <v>8</v>
      </c>
      <c r="G26" s="445"/>
      <c r="H26" s="444" t="s">
        <v>9</v>
      </c>
      <c r="I26" s="445"/>
      <c r="J26" s="444" t="s">
        <v>10</v>
      </c>
      <c r="K26" s="445"/>
      <c r="L26" s="446" t="s">
        <v>11</v>
      </c>
    </row>
    <row r="27" spans="1:12" x14ac:dyDescent="0.2">
      <c r="A27" s="450"/>
      <c r="B27" s="163" t="s">
        <v>23</v>
      </c>
      <c r="C27" s="164" t="s">
        <v>12</v>
      </c>
      <c r="D27" s="163" t="s">
        <v>23</v>
      </c>
      <c r="E27" s="164" t="s">
        <v>12</v>
      </c>
      <c r="F27" s="163" t="s">
        <v>23</v>
      </c>
      <c r="G27" s="164" t="s">
        <v>12</v>
      </c>
      <c r="H27" s="163" t="s">
        <v>23</v>
      </c>
      <c r="I27" s="164" t="s">
        <v>12</v>
      </c>
      <c r="J27" s="163" t="s">
        <v>23</v>
      </c>
      <c r="K27" s="164" t="s">
        <v>12</v>
      </c>
      <c r="L27" s="447"/>
    </row>
    <row r="28" spans="1:12" x14ac:dyDescent="0.2">
      <c r="A28" s="94" t="s">
        <v>19</v>
      </c>
      <c r="B28" s="93">
        <v>2355</v>
      </c>
      <c r="C28" s="70">
        <v>2.8908332965074317E-3</v>
      </c>
      <c r="D28" s="93">
        <v>154102</v>
      </c>
      <c r="E28" s="70">
        <v>0.18916483764687397</v>
      </c>
      <c r="F28" s="93">
        <v>288456</v>
      </c>
      <c r="G28" s="70">
        <v>0.35408841162520072</v>
      </c>
      <c r="H28" s="93">
        <v>280168</v>
      </c>
      <c r="I28" s="70">
        <v>0.34391464246959408</v>
      </c>
      <c r="J28" s="93">
        <v>89562</v>
      </c>
      <c r="K28" s="70">
        <v>0.1099400474317616</v>
      </c>
      <c r="L28" s="106">
        <v>814644</v>
      </c>
    </row>
    <row r="29" spans="1:12" x14ac:dyDescent="0.2">
      <c r="A29" s="9" t="s">
        <v>20</v>
      </c>
      <c r="B29" s="11">
        <v>32178</v>
      </c>
      <c r="C29" s="56">
        <v>1.1488622414988549E-2</v>
      </c>
      <c r="D29" s="11">
        <v>490358</v>
      </c>
      <c r="E29" s="56">
        <v>0.1750742094029758</v>
      </c>
      <c r="F29" s="11">
        <v>893046</v>
      </c>
      <c r="G29" s="56">
        <v>0.31884729607855877</v>
      </c>
      <c r="H29" s="11">
        <v>1030500</v>
      </c>
      <c r="I29" s="56">
        <v>0.36792297217495495</v>
      </c>
      <c r="J29" s="11">
        <v>354776</v>
      </c>
      <c r="K29" s="56">
        <v>0.1266668999285219</v>
      </c>
      <c r="L29" s="19">
        <v>2800858</v>
      </c>
    </row>
    <row r="30" spans="1:12" x14ac:dyDescent="0.2">
      <c r="A30" s="92" t="s">
        <v>21</v>
      </c>
      <c r="B30" s="84">
        <v>35064</v>
      </c>
      <c r="C30" s="91">
        <v>1.0292546797712885E-2</v>
      </c>
      <c r="D30" s="84">
        <v>550084</v>
      </c>
      <c r="E30" s="91">
        <v>0.1614694647693673</v>
      </c>
      <c r="F30" s="84">
        <v>1190135</v>
      </c>
      <c r="G30" s="91">
        <v>0.34934748411750011</v>
      </c>
      <c r="H30" s="84">
        <v>1282947</v>
      </c>
      <c r="I30" s="91">
        <v>0.3765911486563242</v>
      </c>
      <c r="J30" s="84">
        <v>348507</v>
      </c>
      <c r="K30" s="91">
        <v>0.10229935565909549</v>
      </c>
      <c r="L30" s="106">
        <v>3406737</v>
      </c>
    </row>
    <row r="31" spans="1:12" x14ac:dyDescent="0.2">
      <c r="A31" s="10" t="s">
        <v>22</v>
      </c>
      <c r="B31" s="15">
        <v>83586</v>
      </c>
      <c r="C31" s="57">
        <v>1.519315626342802E-2</v>
      </c>
      <c r="D31" s="15">
        <v>942801</v>
      </c>
      <c r="E31" s="57">
        <v>0.17136988153896826</v>
      </c>
      <c r="F31" s="15">
        <v>1687026</v>
      </c>
      <c r="G31" s="57">
        <v>0.30664524727186271</v>
      </c>
      <c r="H31" s="15">
        <v>2141040</v>
      </c>
      <c r="I31" s="57">
        <v>0.3891699002972977</v>
      </c>
      <c r="J31" s="15">
        <v>647103</v>
      </c>
      <c r="K31" s="57">
        <v>0.1176218146284433</v>
      </c>
      <c r="L31" s="13">
        <v>5501556</v>
      </c>
    </row>
    <row r="32" spans="1:12" x14ac:dyDescent="0.2">
      <c r="A32" s="1" t="s">
        <v>24</v>
      </c>
    </row>
    <row r="34" spans="1:21" x14ac:dyDescent="0.2">
      <c r="A34" s="449" t="s">
        <v>209</v>
      </c>
      <c r="B34" s="444" t="s">
        <v>6</v>
      </c>
      <c r="C34" s="445"/>
      <c r="D34" s="444" t="s">
        <v>7</v>
      </c>
      <c r="E34" s="445"/>
      <c r="F34" s="444" t="s">
        <v>8</v>
      </c>
      <c r="G34" s="445"/>
      <c r="H34" s="444" t="s">
        <v>9</v>
      </c>
      <c r="I34" s="445"/>
      <c r="J34" s="444" t="s">
        <v>10</v>
      </c>
      <c r="K34" s="445"/>
      <c r="L34" s="446" t="s">
        <v>11</v>
      </c>
    </row>
    <row r="35" spans="1:21" x14ac:dyDescent="0.2">
      <c r="A35" s="450"/>
      <c r="B35" s="181" t="s">
        <v>23</v>
      </c>
      <c r="C35" s="182" t="s">
        <v>12</v>
      </c>
      <c r="D35" s="181" t="s">
        <v>23</v>
      </c>
      <c r="E35" s="182" t="s">
        <v>12</v>
      </c>
      <c r="F35" s="181" t="s">
        <v>23</v>
      </c>
      <c r="G35" s="182" t="s">
        <v>12</v>
      </c>
      <c r="H35" s="181" t="s">
        <v>23</v>
      </c>
      <c r="I35" s="182" t="s">
        <v>12</v>
      </c>
      <c r="J35" s="181" t="s">
        <v>23</v>
      </c>
      <c r="K35" s="182" t="s">
        <v>12</v>
      </c>
      <c r="L35" s="447"/>
    </row>
    <row r="36" spans="1:21" x14ac:dyDescent="0.2">
      <c r="A36" s="72" t="s">
        <v>184</v>
      </c>
      <c r="B36" s="71">
        <v>68100</v>
      </c>
      <c r="C36" s="70">
        <v>9.744093769946954E-3</v>
      </c>
      <c r="D36" s="71">
        <v>1233436</v>
      </c>
      <c r="E36" s="70">
        <v>0.17648628550996023</v>
      </c>
      <c r="F36" s="71">
        <v>2257533</v>
      </c>
      <c r="G36" s="70">
        <v>0.32301928400513447</v>
      </c>
      <c r="H36" s="71">
        <v>2616008</v>
      </c>
      <c r="I36" s="70">
        <v>0.37431170712087214</v>
      </c>
      <c r="J36" s="71">
        <v>813772</v>
      </c>
      <c r="K36" s="70">
        <v>0.11643862959408624</v>
      </c>
      <c r="L36" s="69">
        <v>6988849</v>
      </c>
    </row>
    <row r="37" spans="1:21" x14ac:dyDescent="0.2">
      <c r="A37" s="68" t="s">
        <v>201</v>
      </c>
      <c r="B37" s="15">
        <v>85083</v>
      </c>
      <c r="C37" s="57">
        <v>1.5371965688554144E-2</v>
      </c>
      <c r="D37" s="15">
        <v>903909</v>
      </c>
      <c r="E37" s="57">
        <v>0.16330945234154046</v>
      </c>
      <c r="F37" s="15">
        <v>1801130</v>
      </c>
      <c r="G37" s="57">
        <v>0.32541058214479418</v>
      </c>
      <c r="H37" s="15">
        <v>2118646</v>
      </c>
      <c r="I37" s="57">
        <v>0.38277627279471199</v>
      </c>
      <c r="J37" s="15">
        <v>626177</v>
      </c>
      <c r="K37" s="57">
        <v>0.11313154636016322</v>
      </c>
      <c r="L37" s="13">
        <v>5534946</v>
      </c>
    </row>
    <row r="38" spans="1:21" x14ac:dyDescent="0.2">
      <c r="A38" s="1" t="s">
        <v>24</v>
      </c>
    </row>
    <row r="39" spans="1:21" x14ac:dyDescent="0.2">
      <c r="O39" s="18"/>
      <c r="Q39" s="17"/>
      <c r="R39" s="18"/>
    </row>
    <row r="40" spans="1:21" x14ac:dyDescent="0.2">
      <c r="A40" s="449" t="s">
        <v>182</v>
      </c>
      <c r="B40" s="444" t="s">
        <v>6</v>
      </c>
      <c r="C40" s="445"/>
      <c r="D40" s="444" t="s">
        <v>7</v>
      </c>
      <c r="E40" s="445"/>
      <c r="F40" s="444" t="s">
        <v>8</v>
      </c>
      <c r="G40" s="445"/>
      <c r="H40" s="444" t="s">
        <v>9</v>
      </c>
      <c r="I40" s="445"/>
      <c r="J40" s="444" t="s">
        <v>10</v>
      </c>
      <c r="K40" s="445"/>
      <c r="L40" s="446" t="s">
        <v>11</v>
      </c>
      <c r="P40" s="17"/>
      <c r="Q40" s="17"/>
      <c r="R40" s="17"/>
      <c r="S40" s="17"/>
      <c r="T40" s="17"/>
    </row>
    <row r="41" spans="1:21" x14ac:dyDescent="0.2">
      <c r="A41" s="450"/>
      <c r="B41" s="74" t="s">
        <v>23</v>
      </c>
      <c r="C41" s="73" t="s">
        <v>12</v>
      </c>
      <c r="D41" s="74" t="s">
        <v>23</v>
      </c>
      <c r="E41" s="73" t="s">
        <v>12</v>
      </c>
      <c r="F41" s="74" t="s">
        <v>23</v>
      </c>
      <c r="G41" s="73" t="s">
        <v>12</v>
      </c>
      <c r="H41" s="74" t="s">
        <v>23</v>
      </c>
      <c r="I41" s="73" t="s">
        <v>12</v>
      </c>
      <c r="J41" s="74" t="s">
        <v>23</v>
      </c>
      <c r="K41" s="73" t="s">
        <v>12</v>
      </c>
      <c r="L41" s="447"/>
      <c r="P41" s="17"/>
      <c r="Q41" s="17"/>
      <c r="R41" s="18"/>
      <c r="S41" s="17"/>
      <c r="T41" s="17"/>
      <c r="U41" s="17"/>
    </row>
    <row r="42" spans="1:21" x14ac:dyDescent="0.2">
      <c r="A42" s="72" t="s">
        <v>163</v>
      </c>
      <c r="B42" s="71">
        <v>0</v>
      </c>
      <c r="C42" s="70">
        <v>0</v>
      </c>
      <c r="D42" s="71">
        <v>34432</v>
      </c>
      <c r="E42" s="70">
        <v>0.2236541259613386</v>
      </c>
      <c r="F42" s="71">
        <v>52012</v>
      </c>
      <c r="G42" s="70">
        <v>0.33784556225316981</v>
      </c>
      <c r="H42" s="71">
        <v>66381</v>
      </c>
      <c r="I42" s="70">
        <v>0.43117984826439409</v>
      </c>
      <c r="J42" s="71">
        <v>1128</v>
      </c>
      <c r="K42" s="70">
        <v>7.3269590521721053E-3</v>
      </c>
      <c r="L42" s="69">
        <v>153952</v>
      </c>
      <c r="P42" s="17"/>
      <c r="T42" s="17"/>
    </row>
    <row r="43" spans="1:21" x14ac:dyDescent="0.2">
      <c r="A43" s="87" t="s">
        <v>175</v>
      </c>
      <c r="B43" s="86">
        <v>21938</v>
      </c>
      <c r="C43" s="56">
        <v>2.6375238198289179E-2</v>
      </c>
      <c r="D43" s="86">
        <v>190444</v>
      </c>
      <c r="E43" s="56">
        <v>0.22896370970165852</v>
      </c>
      <c r="F43" s="86">
        <v>285031</v>
      </c>
      <c r="G43" s="56">
        <v>0.34268212776445273</v>
      </c>
      <c r="H43" s="86">
        <v>307978</v>
      </c>
      <c r="I43" s="56">
        <v>0.37027044898498973</v>
      </c>
      <c r="J43" s="86">
        <v>26374</v>
      </c>
      <c r="K43" s="56">
        <v>3.1708475350609847E-2</v>
      </c>
      <c r="L43" s="12">
        <v>831765</v>
      </c>
      <c r="P43" s="17"/>
      <c r="Q43" s="17"/>
      <c r="R43" s="17"/>
      <c r="S43" s="17"/>
      <c r="T43" s="17"/>
      <c r="U43" s="17"/>
    </row>
    <row r="44" spans="1:21" x14ac:dyDescent="0.2">
      <c r="A44" s="85" t="s">
        <v>206</v>
      </c>
      <c r="B44" s="84">
        <v>65684</v>
      </c>
      <c r="C44" s="83">
        <v>1.5344965018039983E-2</v>
      </c>
      <c r="D44" s="84">
        <v>893743</v>
      </c>
      <c r="E44" s="83">
        <v>0.20879445633819663</v>
      </c>
      <c r="F44" s="84">
        <v>1396971</v>
      </c>
      <c r="G44" s="83">
        <v>0.3263575775868755</v>
      </c>
      <c r="H44" s="84">
        <v>1560798</v>
      </c>
      <c r="I44" s="83">
        <v>0.36463051443619099</v>
      </c>
      <c r="J44" s="84">
        <v>363296</v>
      </c>
      <c r="K44" s="83">
        <v>8.487248662069688E-2</v>
      </c>
      <c r="L44" s="82">
        <v>4280492</v>
      </c>
      <c r="Q44" s="17"/>
      <c r="R44" s="17"/>
      <c r="S44" s="17"/>
      <c r="U44" s="17"/>
    </row>
    <row r="45" spans="1:21" x14ac:dyDescent="0.2">
      <c r="A45" s="87" t="s">
        <v>174</v>
      </c>
      <c r="B45" s="86">
        <v>13741</v>
      </c>
      <c r="C45" s="56">
        <v>2.3167240466548198E-2</v>
      </c>
      <c r="D45" s="86">
        <v>201508</v>
      </c>
      <c r="E45" s="56">
        <v>0.3397412336753653</v>
      </c>
      <c r="F45" s="86">
        <v>187962</v>
      </c>
      <c r="G45" s="56">
        <v>0.31690276199500272</v>
      </c>
      <c r="H45" s="86">
        <v>169815</v>
      </c>
      <c r="I45" s="56">
        <v>0.28630703295443433</v>
      </c>
      <c r="J45" s="86">
        <v>20095</v>
      </c>
      <c r="K45" s="56">
        <v>3.3880044914874174E-2</v>
      </c>
      <c r="L45" s="12">
        <v>593122</v>
      </c>
      <c r="P45" s="17"/>
      <c r="Q45" s="17"/>
      <c r="R45" s="17"/>
      <c r="S45" s="17"/>
      <c r="T45" s="17"/>
      <c r="U45" s="17"/>
    </row>
    <row r="46" spans="1:21" x14ac:dyDescent="0.2">
      <c r="A46" s="90" t="s">
        <v>203</v>
      </c>
      <c r="B46" s="89">
        <v>23017</v>
      </c>
      <c r="C46" s="83">
        <v>2.0358847125110012E-2</v>
      </c>
      <c r="D46" s="89">
        <v>252394</v>
      </c>
      <c r="E46" s="83">
        <v>0.22324589917430665</v>
      </c>
      <c r="F46" s="89">
        <v>333611</v>
      </c>
      <c r="G46" s="83">
        <v>0.2950834317354597</v>
      </c>
      <c r="H46" s="89">
        <v>347415</v>
      </c>
      <c r="I46" s="83">
        <v>0.30729325602685381</v>
      </c>
      <c r="J46" s="89">
        <v>174127</v>
      </c>
      <c r="K46" s="83">
        <v>0.15401768142477434</v>
      </c>
      <c r="L46" s="88">
        <v>1130565</v>
      </c>
      <c r="Q46" s="17"/>
      <c r="R46" s="17"/>
      <c r="S46" s="17"/>
      <c r="T46" s="17"/>
      <c r="U46" s="17"/>
    </row>
    <row r="47" spans="1:21" x14ac:dyDescent="0.2">
      <c r="A47" s="87" t="s">
        <v>165</v>
      </c>
      <c r="B47" s="86">
        <v>6426</v>
      </c>
      <c r="C47" s="56">
        <v>1.4855536496164747E-2</v>
      </c>
      <c r="D47" s="86">
        <v>191413</v>
      </c>
      <c r="E47" s="56">
        <v>0.4425058834952354</v>
      </c>
      <c r="F47" s="86">
        <v>86793</v>
      </c>
      <c r="G47" s="56">
        <v>0.20064683770800293</v>
      </c>
      <c r="H47" s="86">
        <v>130003</v>
      </c>
      <c r="I47" s="56">
        <v>0.30053910848286736</v>
      </c>
      <c r="J47" s="86">
        <v>17931</v>
      </c>
      <c r="K47" s="56">
        <v>4.1452633817729546E-2</v>
      </c>
      <c r="L47" s="12">
        <v>432566</v>
      </c>
      <c r="P47" s="17"/>
      <c r="Q47" s="17"/>
      <c r="R47" s="17"/>
      <c r="S47" s="17"/>
      <c r="T47" s="17"/>
      <c r="U47" s="17"/>
    </row>
    <row r="48" spans="1:21" x14ac:dyDescent="0.2">
      <c r="A48" s="85" t="s">
        <v>205</v>
      </c>
      <c r="B48" s="84">
        <v>8599</v>
      </c>
      <c r="C48" s="83">
        <v>1.9332675346398646E-2</v>
      </c>
      <c r="D48" s="84">
        <v>258244</v>
      </c>
      <c r="E48" s="83">
        <v>0.58059628005063058</v>
      </c>
      <c r="F48" s="84">
        <v>135521</v>
      </c>
      <c r="G48" s="83">
        <v>0.30468467212690903</v>
      </c>
      <c r="H48" s="84">
        <v>41361</v>
      </c>
      <c r="I48" s="83">
        <v>9.298974124926089E-2</v>
      </c>
      <c r="J48" s="84">
        <v>1066</v>
      </c>
      <c r="K48" s="83">
        <v>2.396631226800902E-3</v>
      </c>
      <c r="L48" s="82">
        <v>444791</v>
      </c>
      <c r="Q48" s="17"/>
      <c r="R48" s="17"/>
      <c r="S48" s="17"/>
      <c r="T48" s="17"/>
      <c r="U48" s="17"/>
    </row>
    <row r="49" spans="1:21" x14ac:dyDescent="0.2">
      <c r="A49" s="87" t="s">
        <v>166</v>
      </c>
      <c r="B49" s="86">
        <v>52</v>
      </c>
      <c r="C49" s="56">
        <v>6.6704294730360715E-4</v>
      </c>
      <c r="D49" s="86">
        <v>606</v>
      </c>
      <c r="E49" s="56">
        <v>7.7736158858843453E-3</v>
      </c>
      <c r="F49" s="86">
        <v>62274</v>
      </c>
      <c r="G49" s="56">
        <v>0.79883524039201603</v>
      </c>
      <c r="H49" s="86">
        <v>13920</v>
      </c>
      <c r="I49" s="56">
        <v>0.17856226589358098</v>
      </c>
      <c r="J49" s="86">
        <v>1104</v>
      </c>
      <c r="K49" s="56">
        <v>1.4161834881215044E-2</v>
      </c>
      <c r="L49" s="12">
        <v>77956</v>
      </c>
      <c r="Q49" s="17"/>
      <c r="R49" s="17"/>
      <c r="S49" s="17"/>
      <c r="T49" s="17"/>
      <c r="U49" s="17"/>
    </row>
    <row r="50" spans="1:21" x14ac:dyDescent="0.2">
      <c r="A50" s="90" t="s">
        <v>179</v>
      </c>
      <c r="B50" s="89">
        <v>4961</v>
      </c>
      <c r="C50" s="83">
        <v>1.8777867778980599E-2</v>
      </c>
      <c r="D50" s="89">
        <v>120274</v>
      </c>
      <c r="E50" s="83">
        <v>0.45524879444650523</v>
      </c>
      <c r="F50" s="89">
        <v>87926</v>
      </c>
      <c r="G50" s="83">
        <v>0.33280846650567386</v>
      </c>
      <c r="H50" s="89">
        <v>48077</v>
      </c>
      <c r="I50" s="83">
        <v>0.18197612360613791</v>
      </c>
      <c r="J50" s="89">
        <v>2957</v>
      </c>
      <c r="K50" s="83">
        <v>1.1192532760017261E-2</v>
      </c>
      <c r="L50" s="88">
        <v>264194</v>
      </c>
      <c r="P50" s="17"/>
      <c r="Q50" s="17"/>
      <c r="R50" s="17"/>
      <c r="S50" s="17"/>
      <c r="T50" s="17"/>
      <c r="U50" s="17"/>
    </row>
    <row r="51" spans="1:21" x14ac:dyDescent="0.2">
      <c r="A51" s="87" t="s">
        <v>176</v>
      </c>
      <c r="B51" s="86">
        <v>2825</v>
      </c>
      <c r="C51" s="56">
        <v>1.1363773496864403E-2</v>
      </c>
      <c r="D51" s="86">
        <v>31444</v>
      </c>
      <c r="E51" s="56">
        <v>0.12648583852580683</v>
      </c>
      <c r="F51" s="86">
        <v>102231</v>
      </c>
      <c r="G51" s="56">
        <v>0.41123183304706012</v>
      </c>
      <c r="H51" s="86">
        <v>85100</v>
      </c>
      <c r="I51" s="56">
        <v>0.3423211060471365</v>
      </c>
      <c r="J51" s="86">
        <v>26998</v>
      </c>
      <c r="K51" s="56">
        <v>0.1086014714578213</v>
      </c>
      <c r="L51" s="12">
        <v>248597</v>
      </c>
      <c r="P51" s="17"/>
      <c r="Q51" s="17"/>
      <c r="R51" s="17"/>
      <c r="S51" s="17"/>
      <c r="T51" s="17"/>
      <c r="U51" s="17"/>
    </row>
    <row r="52" spans="1:21" x14ac:dyDescent="0.2">
      <c r="A52" s="85" t="s">
        <v>207</v>
      </c>
      <c r="B52" s="84">
        <v>2993</v>
      </c>
      <c r="C52" s="83">
        <v>1.5587364495910465E-3</v>
      </c>
      <c r="D52" s="84">
        <v>424058</v>
      </c>
      <c r="E52" s="83">
        <v>0.22084686312752422</v>
      </c>
      <c r="F52" s="84">
        <v>845375</v>
      </c>
      <c r="G52" s="83">
        <v>0.44026622989409653</v>
      </c>
      <c r="H52" s="84">
        <v>527183</v>
      </c>
      <c r="I52" s="83">
        <v>0.27455374463907672</v>
      </c>
      <c r="J52" s="84">
        <v>120537</v>
      </c>
      <c r="K52" s="83">
        <v>6.2774946683713986E-2</v>
      </c>
      <c r="L52" s="82">
        <v>1920145</v>
      </c>
      <c r="P52" s="17"/>
      <c r="Q52" s="17"/>
      <c r="R52" s="17"/>
      <c r="S52" s="17"/>
      <c r="T52" s="17"/>
      <c r="U52" s="17"/>
    </row>
    <row r="53" spans="1:21" x14ac:dyDescent="0.2">
      <c r="A53" s="87" t="s">
        <v>178</v>
      </c>
      <c r="B53" s="86">
        <v>5525</v>
      </c>
      <c r="C53" s="56">
        <v>2.8297344915184791E-2</v>
      </c>
      <c r="D53" s="86">
        <v>72386</v>
      </c>
      <c r="E53" s="56">
        <v>0.37073875276571333</v>
      </c>
      <c r="F53" s="86">
        <v>47607</v>
      </c>
      <c r="G53" s="56">
        <v>0.24382836187822668</v>
      </c>
      <c r="H53" s="86">
        <v>50235</v>
      </c>
      <c r="I53" s="56">
        <v>0.25728816684421862</v>
      </c>
      <c r="J53" s="86">
        <v>19494</v>
      </c>
      <c r="K53" s="56">
        <v>9.98422519052692E-2</v>
      </c>
      <c r="L53" s="12">
        <v>195248</v>
      </c>
      <c r="P53" s="17"/>
      <c r="Q53" s="17"/>
      <c r="R53" s="17"/>
      <c r="S53" s="17"/>
      <c r="T53" s="17"/>
      <c r="U53" s="17"/>
    </row>
    <row r="54" spans="1:21" x14ac:dyDescent="0.2">
      <c r="A54" s="90" t="s">
        <v>167</v>
      </c>
      <c r="B54" s="89">
        <v>390</v>
      </c>
      <c r="C54" s="83">
        <v>2.2955489893698422E-3</v>
      </c>
      <c r="D54" s="89">
        <v>42237</v>
      </c>
      <c r="E54" s="83">
        <v>0.24860795554875392</v>
      </c>
      <c r="F54" s="89">
        <v>71279</v>
      </c>
      <c r="G54" s="83">
        <v>0.41954983695716153</v>
      </c>
      <c r="H54" s="89">
        <v>48490</v>
      </c>
      <c r="I54" s="83">
        <v>0.28541325767831704</v>
      </c>
      <c r="J54" s="89">
        <v>7498</v>
      </c>
      <c r="K54" s="83">
        <v>4.4133400826397634E-2</v>
      </c>
      <c r="L54" s="88">
        <v>169894</v>
      </c>
      <c r="P54" s="17"/>
      <c r="Q54" s="17"/>
      <c r="R54" s="17"/>
      <c r="S54" s="17"/>
      <c r="T54" s="17"/>
      <c r="U54" s="17"/>
    </row>
    <row r="55" spans="1:21" x14ac:dyDescent="0.2">
      <c r="A55" s="87" t="s">
        <v>168</v>
      </c>
      <c r="B55" s="86">
        <v>195</v>
      </c>
      <c r="C55" s="56">
        <v>1.2547616596314218E-3</v>
      </c>
      <c r="D55" s="86">
        <v>40899</v>
      </c>
      <c r="E55" s="56">
        <v>0.26317178008854114</v>
      </c>
      <c r="F55" s="86">
        <v>84489</v>
      </c>
      <c r="G55" s="56">
        <v>0.5436592710799959</v>
      </c>
      <c r="H55" s="86">
        <v>20824</v>
      </c>
      <c r="I55" s="56">
        <v>0.13399567589828065</v>
      </c>
      <c r="J55" s="86">
        <v>9002</v>
      </c>
      <c r="K55" s="56">
        <v>5.7924945948728511E-2</v>
      </c>
      <c r="L55" s="12">
        <v>155408</v>
      </c>
      <c r="Q55" s="17"/>
      <c r="R55" s="17"/>
      <c r="S55" s="17"/>
      <c r="T55" s="17"/>
      <c r="U55" s="17"/>
    </row>
    <row r="56" spans="1:21" x14ac:dyDescent="0.2">
      <c r="A56" s="85" t="s">
        <v>204</v>
      </c>
      <c r="B56" s="84">
        <v>2174</v>
      </c>
      <c r="C56" s="83">
        <v>6.6592334836306603E-3</v>
      </c>
      <c r="D56" s="84">
        <v>125101</v>
      </c>
      <c r="E56" s="83">
        <v>0.38319998529700061</v>
      </c>
      <c r="F56" s="84">
        <v>84369</v>
      </c>
      <c r="G56" s="83">
        <v>0.25843278278768866</v>
      </c>
      <c r="H56" s="84">
        <v>102260</v>
      </c>
      <c r="I56" s="83">
        <v>0.31323514997059398</v>
      </c>
      <c r="J56" s="84">
        <v>12561</v>
      </c>
      <c r="K56" s="83">
        <v>3.8475911585963536E-2</v>
      </c>
      <c r="L56" s="82">
        <v>326464</v>
      </c>
      <c r="P56" s="17"/>
      <c r="Q56" s="17"/>
      <c r="R56" s="17"/>
      <c r="S56" s="17"/>
      <c r="T56" s="17"/>
      <c r="U56" s="17"/>
    </row>
    <row r="57" spans="1:21" x14ac:dyDescent="0.2">
      <c r="A57" s="87" t="s">
        <v>161</v>
      </c>
      <c r="B57" s="86">
        <v>2580</v>
      </c>
      <c r="C57" s="56">
        <v>1.8368741812382527E-2</v>
      </c>
      <c r="D57" s="86">
        <v>25979</v>
      </c>
      <c r="E57" s="56">
        <v>0.18496183858290141</v>
      </c>
      <c r="F57" s="86">
        <v>54226</v>
      </c>
      <c r="G57" s="56">
        <v>0.38607108275901347</v>
      </c>
      <c r="H57" s="86">
        <v>48159</v>
      </c>
      <c r="I57" s="56">
        <v>0.34287606083043798</v>
      </c>
      <c r="J57" s="86">
        <v>9511</v>
      </c>
      <c r="K57" s="56">
        <v>6.7715156347895433E-2</v>
      </c>
      <c r="L57" s="12">
        <v>140456</v>
      </c>
      <c r="P57" s="17"/>
      <c r="Q57" s="17"/>
      <c r="R57" s="18"/>
      <c r="S57" s="17"/>
      <c r="T57" s="17"/>
      <c r="U57" s="17"/>
    </row>
    <row r="58" spans="1:21" x14ac:dyDescent="0.2">
      <c r="A58" s="90" t="s">
        <v>162</v>
      </c>
      <c r="B58" s="89">
        <v>564</v>
      </c>
      <c r="C58" s="83">
        <v>1.1945103354794985E-2</v>
      </c>
      <c r="D58" s="89">
        <v>3178</v>
      </c>
      <c r="E58" s="83">
        <v>6.7307692307692304E-2</v>
      </c>
      <c r="F58" s="89">
        <v>18604</v>
      </c>
      <c r="G58" s="83">
        <v>0.39401897661809554</v>
      </c>
      <c r="H58" s="89">
        <v>21083</v>
      </c>
      <c r="I58" s="83">
        <v>0.44652236529989836</v>
      </c>
      <c r="J58" s="89">
        <v>3785</v>
      </c>
      <c r="K58" s="83">
        <v>8.0163503896984067E-2</v>
      </c>
      <c r="L58" s="88">
        <v>47216</v>
      </c>
      <c r="Q58" s="17"/>
      <c r="R58" s="17"/>
      <c r="S58" s="17"/>
      <c r="U58" s="17"/>
    </row>
    <row r="59" spans="1:21" x14ac:dyDescent="0.2">
      <c r="A59" s="87" t="s">
        <v>169</v>
      </c>
      <c r="B59" s="86">
        <v>236</v>
      </c>
      <c r="C59" s="56">
        <v>3.5378065599328415E-3</v>
      </c>
      <c r="D59" s="86">
        <v>9303</v>
      </c>
      <c r="E59" s="56">
        <v>0.13945853570786113</v>
      </c>
      <c r="F59" s="86">
        <v>30536</v>
      </c>
      <c r="G59" s="56">
        <v>0.45775619116147986</v>
      </c>
      <c r="H59" s="86">
        <v>18114</v>
      </c>
      <c r="I59" s="56">
        <v>0.271541644180608</v>
      </c>
      <c r="J59" s="86">
        <v>8518</v>
      </c>
      <c r="K59" s="56">
        <v>0.12769083168435569</v>
      </c>
      <c r="L59" s="12">
        <v>66708</v>
      </c>
      <c r="P59" s="17"/>
      <c r="Q59" s="17"/>
      <c r="R59" s="17"/>
      <c r="S59" s="17"/>
      <c r="T59" s="17"/>
      <c r="U59" s="17"/>
    </row>
    <row r="60" spans="1:21" x14ac:dyDescent="0.2">
      <c r="A60" s="85" t="s">
        <v>177</v>
      </c>
      <c r="B60" s="84">
        <v>0</v>
      </c>
      <c r="C60" s="83">
        <v>0</v>
      </c>
      <c r="D60" s="84">
        <v>63752</v>
      </c>
      <c r="E60" s="83">
        <v>0.29657058856366647</v>
      </c>
      <c r="F60" s="84">
        <v>110931</v>
      </c>
      <c r="G60" s="83">
        <v>0.51604454699391522</v>
      </c>
      <c r="H60" s="84">
        <v>38391</v>
      </c>
      <c r="I60" s="83">
        <v>0.17859269459072216</v>
      </c>
      <c r="J60" s="84">
        <v>1890</v>
      </c>
      <c r="K60" s="83">
        <v>8.792169851696098E-3</v>
      </c>
      <c r="L60" s="82">
        <v>214964</v>
      </c>
      <c r="P60" s="17"/>
      <c r="Q60" s="17"/>
      <c r="R60" s="17"/>
      <c r="S60" s="17"/>
      <c r="T60" s="17"/>
    </row>
    <row r="61" spans="1:21" x14ac:dyDescent="0.2">
      <c r="A61" s="87" t="s">
        <v>170</v>
      </c>
      <c r="B61" s="86">
        <v>238</v>
      </c>
      <c r="C61" s="56">
        <v>2.0636434579034075E-3</v>
      </c>
      <c r="D61" s="86">
        <v>7561</v>
      </c>
      <c r="E61" s="56">
        <v>6.5559698257175059E-2</v>
      </c>
      <c r="F61" s="86">
        <v>53491</v>
      </c>
      <c r="G61" s="56">
        <v>0.46380820254920663</v>
      </c>
      <c r="H61" s="86">
        <v>49036</v>
      </c>
      <c r="I61" s="56">
        <v>0.42517991849475417</v>
      </c>
      <c r="J61" s="86">
        <v>5003</v>
      </c>
      <c r="K61" s="56">
        <v>4.3379866470129196E-2</v>
      </c>
      <c r="L61" s="12">
        <v>115330</v>
      </c>
      <c r="P61" s="17"/>
      <c r="Q61" s="18"/>
      <c r="R61" s="17"/>
      <c r="S61" s="17"/>
      <c r="T61" s="17"/>
      <c r="U61" s="17"/>
    </row>
    <row r="62" spans="1:21" x14ac:dyDescent="0.2">
      <c r="A62" s="90" t="s">
        <v>171</v>
      </c>
      <c r="B62" s="89">
        <v>1470</v>
      </c>
      <c r="C62" s="83">
        <v>1.6607354685646499E-2</v>
      </c>
      <c r="D62" s="89">
        <v>47606</v>
      </c>
      <c r="E62" s="83">
        <v>0.5378297463706716</v>
      </c>
      <c r="F62" s="89">
        <v>20154</v>
      </c>
      <c r="G62" s="83">
        <v>0.22769022199627181</v>
      </c>
      <c r="H62" s="89">
        <v>16966</v>
      </c>
      <c r="I62" s="83">
        <v>0.19167372761678811</v>
      </c>
      <c r="J62" s="89">
        <v>2320</v>
      </c>
      <c r="K62" s="83">
        <v>2.6210246850816247E-2</v>
      </c>
      <c r="L62" s="88">
        <v>88515</v>
      </c>
      <c r="P62" s="17"/>
      <c r="Q62" s="17"/>
      <c r="R62" s="17"/>
      <c r="S62" s="17"/>
      <c r="T62" s="17"/>
      <c r="U62" s="17"/>
    </row>
    <row r="63" spans="1:21" x14ac:dyDescent="0.2">
      <c r="A63" s="87" t="s">
        <v>172</v>
      </c>
      <c r="B63" s="86">
        <v>1937</v>
      </c>
      <c r="C63" s="56">
        <v>9.2730449769011652E-3</v>
      </c>
      <c r="D63" s="86">
        <v>39455</v>
      </c>
      <c r="E63" s="56">
        <v>0.18888383560332239</v>
      </c>
      <c r="F63" s="86">
        <v>85560</v>
      </c>
      <c r="G63" s="56">
        <v>0.40960337027551047</v>
      </c>
      <c r="H63" s="86">
        <v>54740</v>
      </c>
      <c r="I63" s="56">
        <v>0.26205807023003086</v>
      </c>
      <c r="J63" s="86">
        <v>27193</v>
      </c>
      <c r="K63" s="56">
        <v>0.1301816789142351</v>
      </c>
      <c r="L63" s="12">
        <v>208885</v>
      </c>
    </row>
    <row r="64" spans="1:21" x14ac:dyDescent="0.2">
      <c r="A64" s="85" t="s">
        <v>173</v>
      </c>
      <c r="B64" s="84">
        <v>4401</v>
      </c>
      <c r="C64" s="83">
        <v>1.7289537884948556E-2</v>
      </c>
      <c r="D64" s="84">
        <v>39590</v>
      </c>
      <c r="E64" s="83">
        <v>0.15553119856058018</v>
      </c>
      <c r="F64" s="84">
        <v>85396</v>
      </c>
      <c r="G64" s="83">
        <v>0.33548224885777478</v>
      </c>
      <c r="H64" s="84">
        <v>90825</v>
      </c>
      <c r="I64" s="83">
        <v>0.35681033365154569</v>
      </c>
      <c r="J64" s="84">
        <v>34334</v>
      </c>
      <c r="K64" s="83">
        <v>0.13488275249757412</v>
      </c>
      <c r="L64" s="82">
        <v>254547</v>
      </c>
      <c r="P64" s="17"/>
      <c r="S64" s="18"/>
      <c r="U64" s="18"/>
    </row>
    <row r="65" spans="1:14" s="107" customFormat="1" x14ac:dyDescent="0.2">
      <c r="A65" s="113" t="s">
        <v>202</v>
      </c>
      <c r="B65" s="114">
        <v>169947</v>
      </c>
      <c r="C65" s="111">
        <v>1.374778075999915E-2</v>
      </c>
      <c r="D65" s="114">
        <v>3115606</v>
      </c>
      <c r="E65" s="111">
        <v>0.25203544765449176</v>
      </c>
      <c r="F65" s="114">
        <v>4322349</v>
      </c>
      <c r="G65" s="111">
        <v>0.34965434176655996</v>
      </c>
      <c r="H65" s="114">
        <v>3857153</v>
      </c>
      <c r="I65" s="111">
        <v>0.31202253527142576</v>
      </c>
      <c r="J65" s="114">
        <v>896721</v>
      </c>
      <c r="K65" s="111">
        <v>7.2539813653004742E-2</v>
      </c>
      <c r="L65" s="110">
        <v>12361777</v>
      </c>
      <c r="M65" s="1"/>
      <c r="N65" s="1"/>
    </row>
    <row r="66" spans="1:14" x14ac:dyDescent="0.2">
      <c r="A66" s="1" t="s">
        <v>24</v>
      </c>
    </row>
    <row r="67" spans="1:14" x14ac:dyDescent="0.2">
      <c r="A67" s="1" t="s">
        <v>311</v>
      </c>
    </row>
    <row r="69" spans="1:14" x14ac:dyDescent="0.2">
      <c r="B69" s="1"/>
      <c r="C69" s="1"/>
      <c r="D69" s="1"/>
      <c r="E69" s="1"/>
    </row>
    <row r="70" spans="1:14" x14ac:dyDescent="0.2">
      <c r="B70" s="1"/>
      <c r="C70" s="1"/>
      <c r="D70" s="1"/>
      <c r="E70" s="1"/>
    </row>
    <row r="71" spans="1:14" x14ac:dyDescent="0.2">
      <c r="B71" s="1"/>
      <c r="C71" s="1"/>
      <c r="D71" s="1"/>
      <c r="E71" s="1"/>
    </row>
    <row r="72" spans="1:14" x14ac:dyDescent="0.2">
      <c r="B72" s="1"/>
      <c r="C72" s="1"/>
      <c r="D72" s="1"/>
      <c r="E72" s="1"/>
    </row>
    <row r="73" spans="1:14" x14ac:dyDescent="0.2">
      <c r="B73" s="1"/>
      <c r="C73" s="1"/>
      <c r="D73" s="1"/>
      <c r="E73" s="1"/>
    </row>
    <row r="79" spans="1:14" x14ac:dyDescent="0.2">
      <c r="C79" s="22"/>
      <c r="D79" s="23"/>
      <c r="G79" s="17"/>
      <c r="H79" s="18"/>
    </row>
    <row r="80" spans="1:14" x14ac:dyDescent="0.2">
      <c r="C80" s="22"/>
      <c r="E80" s="22"/>
      <c r="F80" s="17"/>
      <c r="G80" s="17"/>
    </row>
    <row r="82" spans="3:8" x14ac:dyDescent="0.2">
      <c r="C82" s="22"/>
      <c r="G82" s="17"/>
      <c r="H82" s="18"/>
    </row>
  </sheetData>
  <mergeCells count="37">
    <mergeCell ref="J26:K26"/>
    <mergeCell ref="A26:A27"/>
    <mergeCell ref="B26:C26"/>
    <mergeCell ref="D26:E26"/>
    <mergeCell ref="F26:G26"/>
    <mergeCell ref="H19:I19"/>
    <mergeCell ref="D19:E19"/>
    <mergeCell ref="F19:G19"/>
    <mergeCell ref="A34:A35"/>
    <mergeCell ref="B34:C34"/>
    <mergeCell ref="D34:E34"/>
    <mergeCell ref="F34:G34"/>
    <mergeCell ref="A6:L6"/>
    <mergeCell ref="A11:A13"/>
    <mergeCell ref="B11:L11"/>
    <mergeCell ref="B12:C12"/>
    <mergeCell ref="D12:E12"/>
    <mergeCell ref="F12:G12"/>
    <mergeCell ref="H12:I12"/>
    <mergeCell ref="J12:K12"/>
    <mergeCell ref="L12:L13"/>
    <mergeCell ref="L19:L20"/>
    <mergeCell ref="A40:A41"/>
    <mergeCell ref="B40:C40"/>
    <mergeCell ref="D40:E40"/>
    <mergeCell ref="F40:G40"/>
    <mergeCell ref="H40:I40"/>
    <mergeCell ref="L34:L35"/>
    <mergeCell ref="L26:L27"/>
    <mergeCell ref="J40:K40"/>
    <mergeCell ref="L40:L41"/>
    <mergeCell ref="H26:I26"/>
    <mergeCell ref="J34:K34"/>
    <mergeCell ref="H34:I34"/>
    <mergeCell ref="J19:K19"/>
    <mergeCell ref="A19:A20"/>
    <mergeCell ref="B19:C19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6:O80"/>
  <sheetViews>
    <sheetView showGridLines="0" zoomScale="80" zoomScaleNormal="80" workbookViewId="0">
      <selection activeCell="W28" sqref="W28"/>
    </sheetView>
  </sheetViews>
  <sheetFormatPr baseColWidth="10" defaultRowHeight="12" x14ac:dyDescent="0.2"/>
  <cols>
    <col min="1" max="1" width="24" style="1" customWidth="1"/>
    <col min="2" max="2" width="19.42578125" style="2" customWidth="1"/>
    <col min="3" max="3" width="6.42578125" style="2" customWidth="1"/>
    <col min="4" max="4" width="14.140625" style="2" customWidth="1"/>
    <col min="5" max="5" width="12.140625" style="2" customWidth="1"/>
    <col min="6" max="6" width="12.85546875" style="1" customWidth="1"/>
    <col min="7" max="7" width="14.42578125" style="1" customWidth="1"/>
    <col min="8" max="16384" width="11.42578125" style="1"/>
  </cols>
  <sheetData>
    <row r="6" spans="1:8" s="3" customFormat="1" ht="16.5" x14ac:dyDescent="0.2">
      <c r="A6" s="451" t="s">
        <v>1</v>
      </c>
      <c r="B6" s="451"/>
      <c r="C6" s="451"/>
      <c r="D6" s="451"/>
      <c r="E6" s="451"/>
      <c r="F6" s="451"/>
      <c r="G6" s="451"/>
      <c r="H6" s="451"/>
    </row>
    <row r="7" spans="1:8" ht="15" customHeight="1" x14ac:dyDescent="0.2">
      <c r="A7" s="103" t="s">
        <v>38</v>
      </c>
      <c r="B7" s="103"/>
      <c r="C7" s="103"/>
      <c r="D7" s="103"/>
      <c r="E7" s="103"/>
      <c r="F7" s="103"/>
      <c r="G7" s="103"/>
      <c r="H7" s="103"/>
    </row>
    <row r="8" spans="1:8" ht="15" customHeight="1" x14ac:dyDescent="0.2">
      <c r="A8" s="103" t="s">
        <v>313</v>
      </c>
      <c r="B8" s="103"/>
      <c r="C8" s="103"/>
      <c r="D8" s="103"/>
      <c r="E8" s="103"/>
      <c r="F8" s="103"/>
      <c r="G8" s="103"/>
      <c r="H8" s="103"/>
    </row>
    <row r="9" spans="1:8" ht="15" customHeight="1" x14ac:dyDescent="0.2">
      <c r="A9" s="103" t="s">
        <v>3</v>
      </c>
      <c r="B9" s="103"/>
      <c r="C9" s="103"/>
      <c r="D9" s="103"/>
      <c r="E9" s="103"/>
      <c r="F9" s="103"/>
      <c r="G9" s="103"/>
      <c r="H9" s="103"/>
    </row>
    <row r="10" spans="1:8" ht="15" customHeight="1" x14ac:dyDescent="0.2">
      <c r="A10" s="104" t="s">
        <v>314</v>
      </c>
      <c r="B10" s="104"/>
      <c r="C10" s="104"/>
      <c r="D10" s="104"/>
      <c r="E10" s="104"/>
      <c r="F10" s="104"/>
      <c r="G10" s="104"/>
      <c r="H10" s="103"/>
    </row>
    <row r="11" spans="1:8" ht="14.25" x14ac:dyDescent="0.25">
      <c r="A11" s="452" t="s">
        <v>13</v>
      </c>
      <c r="B11" s="455"/>
      <c r="C11" s="455"/>
      <c r="D11" s="455"/>
      <c r="E11" s="455"/>
      <c r="F11" s="455"/>
      <c r="G11" s="455"/>
      <c r="H11" s="455"/>
    </row>
    <row r="12" spans="1:8" ht="20.25" customHeight="1" x14ac:dyDescent="0.2">
      <c r="A12" s="453"/>
      <c r="B12" s="444" t="s">
        <v>37</v>
      </c>
      <c r="C12" s="445"/>
      <c r="D12" s="444" t="s">
        <v>35</v>
      </c>
      <c r="E12" s="445"/>
      <c r="F12" s="444" t="s">
        <v>36</v>
      </c>
      <c r="G12" s="445"/>
      <c r="H12" s="457" t="s">
        <v>11</v>
      </c>
    </row>
    <row r="13" spans="1:8" ht="17.25" customHeight="1" x14ac:dyDescent="0.2">
      <c r="A13" s="454"/>
      <c r="B13" s="7" t="s">
        <v>23</v>
      </c>
      <c r="C13" s="8" t="s">
        <v>12</v>
      </c>
      <c r="D13" s="7" t="s">
        <v>23</v>
      </c>
      <c r="E13" s="8" t="s">
        <v>12</v>
      </c>
      <c r="F13" s="7" t="s">
        <v>23</v>
      </c>
      <c r="G13" s="8" t="s">
        <v>12</v>
      </c>
      <c r="H13" s="447"/>
    </row>
    <row r="14" spans="1:8" ht="24" x14ac:dyDescent="0.2">
      <c r="A14" s="102" t="s">
        <v>3</v>
      </c>
      <c r="B14" s="101">
        <v>359420</v>
      </c>
      <c r="C14" s="100">
        <v>2.8698968643290631E-2</v>
      </c>
      <c r="D14" s="101">
        <v>2431084</v>
      </c>
      <c r="E14" s="100">
        <v>0.19411719850093362</v>
      </c>
      <c r="F14" s="101">
        <v>9733291</v>
      </c>
      <c r="G14" s="100">
        <v>0.77718383285577575</v>
      </c>
      <c r="H14" s="99">
        <v>12523795</v>
      </c>
    </row>
    <row r="15" spans="1:8" x14ac:dyDescent="0.2">
      <c r="A15" s="9" t="s">
        <v>4</v>
      </c>
      <c r="B15" s="11">
        <v>125405</v>
      </c>
      <c r="C15" s="56">
        <v>2.5742631978587255E-2</v>
      </c>
      <c r="D15" s="11">
        <v>956082</v>
      </c>
      <c r="E15" s="56">
        <v>0.19626065202624823</v>
      </c>
      <c r="F15" s="11">
        <v>3790004</v>
      </c>
      <c r="G15" s="56">
        <v>0.77799671599516451</v>
      </c>
      <c r="H15" s="12">
        <v>4871491</v>
      </c>
    </row>
    <row r="16" spans="1:8" x14ac:dyDescent="0.2">
      <c r="A16" s="98" t="s">
        <v>5</v>
      </c>
      <c r="B16" s="97">
        <v>234015</v>
      </c>
      <c r="C16" s="96">
        <v>3.0580989801370907E-2</v>
      </c>
      <c r="D16" s="97">
        <v>1475002</v>
      </c>
      <c r="E16" s="96">
        <v>0.19275269157533359</v>
      </c>
      <c r="F16" s="97">
        <v>5943287</v>
      </c>
      <c r="G16" s="96">
        <v>0.77666644930290918</v>
      </c>
      <c r="H16" s="95">
        <v>7652303</v>
      </c>
    </row>
    <row r="17" spans="1:11" x14ac:dyDescent="0.2">
      <c r="A17" s="1" t="s">
        <v>24</v>
      </c>
      <c r="B17" s="5"/>
      <c r="C17" s="5"/>
      <c r="D17" s="5"/>
      <c r="E17" s="5"/>
      <c r="F17" s="5"/>
      <c r="G17" s="5"/>
    </row>
    <row r="18" spans="1:11" x14ac:dyDescent="0.2">
      <c r="B18" s="5"/>
      <c r="C18" s="5"/>
      <c r="D18" s="5"/>
      <c r="E18" s="5"/>
      <c r="F18" s="5"/>
      <c r="G18" s="5"/>
    </row>
    <row r="19" spans="1:11" x14ac:dyDescent="0.2">
      <c r="A19" s="449" t="s">
        <v>14</v>
      </c>
      <c r="B19" s="444" t="s">
        <v>37</v>
      </c>
      <c r="C19" s="445"/>
      <c r="D19" s="444" t="s">
        <v>35</v>
      </c>
      <c r="E19" s="445"/>
      <c r="F19" s="444" t="s">
        <v>36</v>
      </c>
      <c r="G19" s="445"/>
      <c r="H19" s="448" t="s">
        <v>11</v>
      </c>
    </row>
    <row r="20" spans="1:11" x14ac:dyDescent="0.2">
      <c r="A20" s="450"/>
      <c r="B20" s="163" t="s">
        <v>23</v>
      </c>
      <c r="C20" s="164" t="s">
        <v>12</v>
      </c>
      <c r="D20" s="163" t="s">
        <v>23</v>
      </c>
      <c r="E20" s="164" t="s">
        <v>12</v>
      </c>
      <c r="F20" s="163" t="s">
        <v>23</v>
      </c>
      <c r="G20" s="164" t="s">
        <v>12</v>
      </c>
      <c r="H20" s="448"/>
    </row>
    <row r="21" spans="1:11" x14ac:dyDescent="0.2">
      <c r="A21" s="94" t="s">
        <v>15</v>
      </c>
      <c r="B21" s="93">
        <v>35740</v>
      </c>
      <c r="C21" s="70">
        <v>3.3271736246549707E-2</v>
      </c>
      <c r="D21" s="93">
        <v>194162</v>
      </c>
      <c r="E21" s="70">
        <v>0.18075284983499118</v>
      </c>
      <c r="F21" s="93">
        <v>844284</v>
      </c>
      <c r="G21" s="70">
        <v>0.78597634485679846</v>
      </c>
      <c r="H21" s="69">
        <v>1074185</v>
      </c>
    </row>
    <row r="22" spans="1:11" x14ac:dyDescent="0.2">
      <c r="A22" s="9" t="s">
        <v>16</v>
      </c>
      <c r="B22" s="11">
        <v>211505</v>
      </c>
      <c r="C22" s="56">
        <v>3.2014949038401137E-2</v>
      </c>
      <c r="D22" s="11">
        <v>1216352</v>
      </c>
      <c r="E22" s="56">
        <v>0.18411596554576629</v>
      </c>
      <c r="F22" s="11">
        <v>5178588</v>
      </c>
      <c r="G22" s="56">
        <v>0.78386908541583256</v>
      </c>
      <c r="H22" s="12">
        <v>6606445</v>
      </c>
    </row>
    <row r="23" spans="1:11" x14ac:dyDescent="0.2">
      <c r="A23" s="98" t="s">
        <v>17</v>
      </c>
      <c r="B23" s="97">
        <v>107462</v>
      </c>
      <c r="C23" s="96">
        <v>2.2870016616952014E-2</v>
      </c>
      <c r="D23" s="97">
        <v>993915</v>
      </c>
      <c r="E23" s="96">
        <v>0.21152456278347567</v>
      </c>
      <c r="F23" s="97">
        <v>3597438</v>
      </c>
      <c r="G23" s="96">
        <v>0.76560520778000241</v>
      </c>
      <c r="H23" s="95">
        <v>4698816</v>
      </c>
    </row>
    <row r="24" spans="1:11" x14ac:dyDescent="0.2">
      <c r="A24" s="1" t="s">
        <v>24</v>
      </c>
      <c r="F24" s="2"/>
      <c r="G24" s="2"/>
    </row>
    <row r="25" spans="1:11" x14ac:dyDescent="0.2">
      <c r="F25" s="2"/>
      <c r="G25" s="2"/>
    </row>
    <row r="26" spans="1:11" x14ac:dyDescent="0.2">
      <c r="A26" s="449" t="s">
        <v>18</v>
      </c>
      <c r="B26" s="444" t="s">
        <v>37</v>
      </c>
      <c r="C26" s="445"/>
      <c r="D26" s="444" t="s">
        <v>35</v>
      </c>
      <c r="E26" s="445"/>
      <c r="F26" s="444" t="s">
        <v>36</v>
      </c>
      <c r="G26" s="445"/>
      <c r="H26" s="448" t="s">
        <v>11</v>
      </c>
    </row>
    <row r="27" spans="1:11" x14ac:dyDescent="0.2">
      <c r="A27" s="450"/>
      <c r="B27" s="163" t="s">
        <v>23</v>
      </c>
      <c r="C27" s="164" t="s">
        <v>12</v>
      </c>
      <c r="D27" s="163" t="s">
        <v>23</v>
      </c>
      <c r="E27" s="164" t="s">
        <v>12</v>
      </c>
      <c r="F27" s="163" t="s">
        <v>23</v>
      </c>
      <c r="G27" s="164" t="s">
        <v>12</v>
      </c>
      <c r="H27" s="448"/>
    </row>
    <row r="28" spans="1:11" x14ac:dyDescent="0.2">
      <c r="A28" s="94" t="s">
        <v>19</v>
      </c>
      <c r="B28" s="93">
        <v>33238</v>
      </c>
      <c r="C28" s="70">
        <v>4.0800644207776647E-2</v>
      </c>
      <c r="D28" s="93">
        <v>175252</v>
      </c>
      <c r="E28" s="70">
        <v>0.21512709846264136</v>
      </c>
      <c r="F28" s="93">
        <v>606153</v>
      </c>
      <c r="G28" s="70">
        <v>0.74407102979951978</v>
      </c>
      <c r="H28" s="106">
        <v>814644</v>
      </c>
    </row>
    <row r="29" spans="1:11" x14ac:dyDescent="0.2">
      <c r="A29" s="9" t="s">
        <v>20</v>
      </c>
      <c r="B29" s="11">
        <v>98637</v>
      </c>
      <c r="C29" s="56">
        <v>3.5216708594295036E-2</v>
      </c>
      <c r="D29" s="11">
        <v>637713</v>
      </c>
      <c r="E29" s="56">
        <v>0.22768487370655707</v>
      </c>
      <c r="F29" s="11">
        <v>2064508</v>
      </c>
      <c r="G29" s="56">
        <v>0.73709841769914786</v>
      </c>
      <c r="H29" s="19">
        <v>2800858</v>
      </c>
    </row>
    <row r="30" spans="1:11" x14ac:dyDescent="0.2">
      <c r="A30" s="92" t="s">
        <v>21</v>
      </c>
      <c r="B30" s="84">
        <v>101318</v>
      </c>
      <c r="C30" s="91">
        <v>2.9740481874591433E-2</v>
      </c>
      <c r="D30" s="84">
        <v>684118</v>
      </c>
      <c r="E30" s="91">
        <v>0.20081327088061099</v>
      </c>
      <c r="F30" s="84">
        <v>2621300</v>
      </c>
      <c r="G30" s="91">
        <v>0.76944595370878355</v>
      </c>
      <c r="H30" s="106">
        <v>3406737</v>
      </c>
    </row>
    <row r="31" spans="1:11" x14ac:dyDescent="0.2">
      <c r="A31" s="10" t="s">
        <v>22</v>
      </c>
      <c r="B31" s="15">
        <v>126226</v>
      </c>
      <c r="C31" s="57">
        <v>2.2943690839464327E-2</v>
      </c>
      <c r="D31" s="15">
        <v>934001</v>
      </c>
      <c r="E31" s="57">
        <v>0.16977033406548983</v>
      </c>
      <c r="F31" s="15">
        <v>4441329</v>
      </c>
      <c r="G31" s="57">
        <v>0.80728597509504585</v>
      </c>
      <c r="H31" s="13">
        <v>5501556</v>
      </c>
    </row>
    <row r="32" spans="1:11" x14ac:dyDescent="0.2">
      <c r="A32" s="1" t="s">
        <v>24</v>
      </c>
      <c r="J32" s="18"/>
      <c r="K32" s="18"/>
    </row>
    <row r="33" spans="1:15" x14ac:dyDescent="0.2">
      <c r="J33" s="18"/>
      <c r="K33" s="18"/>
    </row>
    <row r="34" spans="1:15" x14ac:dyDescent="0.2">
      <c r="A34" s="449" t="s">
        <v>209</v>
      </c>
      <c r="B34" s="444" t="s">
        <v>37</v>
      </c>
      <c r="C34" s="445"/>
      <c r="D34" s="444" t="s">
        <v>35</v>
      </c>
      <c r="E34" s="445"/>
      <c r="F34" s="444" t="s">
        <v>36</v>
      </c>
      <c r="G34" s="445"/>
      <c r="H34" s="448" t="s">
        <v>11</v>
      </c>
    </row>
    <row r="35" spans="1:15" x14ac:dyDescent="0.2">
      <c r="A35" s="450"/>
      <c r="B35" s="163" t="s">
        <v>23</v>
      </c>
      <c r="C35" s="164" t="s">
        <v>12</v>
      </c>
      <c r="D35" s="163" t="s">
        <v>23</v>
      </c>
      <c r="E35" s="164" t="s">
        <v>12</v>
      </c>
      <c r="F35" s="163" t="s">
        <v>23</v>
      </c>
      <c r="G35" s="164" t="s">
        <v>12</v>
      </c>
      <c r="H35" s="448"/>
    </row>
    <row r="36" spans="1:15" x14ac:dyDescent="0.2">
      <c r="A36" s="72" t="s">
        <v>184</v>
      </c>
      <c r="B36" s="71">
        <v>250554</v>
      </c>
      <c r="C36" s="70">
        <v>3.585053847922598E-2</v>
      </c>
      <c r="D36" s="71">
        <v>1701301</v>
      </c>
      <c r="E36" s="70">
        <v>0.24343078524088874</v>
      </c>
      <c r="F36" s="71">
        <v>5036994</v>
      </c>
      <c r="G36" s="70">
        <v>0.72071867627988528</v>
      </c>
      <c r="H36" s="69">
        <v>6988849</v>
      </c>
      <c r="J36" s="18"/>
      <c r="K36" s="18"/>
    </row>
    <row r="37" spans="1:15" x14ac:dyDescent="0.2">
      <c r="A37" s="68" t="s">
        <v>201</v>
      </c>
      <c r="B37" s="15">
        <v>108866</v>
      </c>
      <c r="C37" s="57">
        <v>1.9668845911053154E-2</v>
      </c>
      <c r="D37" s="15">
        <v>729783</v>
      </c>
      <c r="E37" s="57">
        <v>0.13185006682992029</v>
      </c>
      <c r="F37" s="15">
        <v>4696297</v>
      </c>
      <c r="G37" s="57">
        <v>0.8484810872590266</v>
      </c>
      <c r="H37" s="13">
        <v>5534946</v>
      </c>
      <c r="J37" s="18"/>
      <c r="K37" s="18"/>
    </row>
    <row r="38" spans="1:15" x14ac:dyDescent="0.2">
      <c r="A38" s="1" t="s">
        <v>24</v>
      </c>
      <c r="J38" s="18"/>
      <c r="K38" s="18"/>
    </row>
    <row r="40" spans="1:15" x14ac:dyDescent="0.2">
      <c r="A40" s="449" t="s">
        <v>182</v>
      </c>
      <c r="B40" s="444" t="s">
        <v>37</v>
      </c>
      <c r="C40" s="445"/>
      <c r="D40" s="444" t="s">
        <v>35</v>
      </c>
      <c r="E40" s="445"/>
      <c r="F40" s="444" t="s">
        <v>36</v>
      </c>
      <c r="G40" s="445"/>
      <c r="H40" s="446" t="s">
        <v>11</v>
      </c>
    </row>
    <row r="41" spans="1:15" x14ac:dyDescent="0.2">
      <c r="A41" s="450"/>
      <c r="B41" s="74" t="s">
        <v>23</v>
      </c>
      <c r="C41" s="73" t="s">
        <v>12</v>
      </c>
      <c r="D41" s="74" t="s">
        <v>23</v>
      </c>
      <c r="E41" s="73" t="s">
        <v>12</v>
      </c>
      <c r="F41" s="74" t="s">
        <v>23</v>
      </c>
      <c r="G41" s="73" t="s">
        <v>12</v>
      </c>
      <c r="H41" s="447"/>
    </row>
    <row r="42" spans="1:15" x14ac:dyDescent="0.2">
      <c r="A42" s="72" t="s">
        <v>163</v>
      </c>
      <c r="B42" s="71">
        <v>1568</v>
      </c>
      <c r="C42" s="70">
        <v>1.0184992725005197E-2</v>
      </c>
      <c r="D42" s="71">
        <v>40073</v>
      </c>
      <c r="E42" s="70">
        <v>0.26029541675327372</v>
      </c>
      <c r="F42" s="71">
        <v>112311</v>
      </c>
      <c r="G42" s="70">
        <v>0.72951959052172111</v>
      </c>
      <c r="H42" s="69">
        <v>153952</v>
      </c>
      <c r="L42" s="17"/>
      <c r="M42" s="17"/>
    </row>
    <row r="43" spans="1:15" x14ac:dyDescent="0.2">
      <c r="A43" s="87" t="s">
        <v>175</v>
      </c>
      <c r="B43" s="86">
        <v>18798</v>
      </c>
      <c r="C43" s="56">
        <v>2.2600133451155073E-2</v>
      </c>
      <c r="D43" s="86">
        <v>361969</v>
      </c>
      <c r="E43" s="56">
        <v>0.43518181217050489</v>
      </c>
      <c r="F43" s="86">
        <v>450997</v>
      </c>
      <c r="G43" s="56">
        <v>0.54221685211568171</v>
      </c>
      <c r="H43" s="12">
        <v>831765</v>
      </c>
      <c r="L43" s="17"/>
      <c r="M43" s="17"/>
      <c r="N43" s="17"/>
      <c r="O43" s="17"/>
    </row>
    <row r="44" spans="1:15" x14ac:dyDescent="0.2">
      <c r="A44" s="85" t="s">
        <v>206</v>
      </c>
      <c r="B44" s="84">
        <v>56895</v>
      </c>
      <c r="C44" s="83">
        <v>1.3291696375089592E-2</v>
      </c>
      <c r="D44" s="84">
        <v>670739</v>
      </c>
      <c r="E44" s="83">
        <v>0.15669670682715911</v>
      </c>
      <c r="F44" s="84">
        <v>3552858</v>
      </c>
      <c r="G44" s="83">
        <v>0.83001159679775127</v>
      </c>
      <c r="H44" s="82">
        <v>4280492</v>
      </c>
      <c r="L44" s="18"/>
      <c r="M44" s="17"/>
    </row>
    <row r="45" spans="1:15" x14ac:dyDescent="0.2">
      <c r="A45" s="87" t="s">
        <v>174</v>
      </c>
      <c r="B45" s="86">
        <v>16622</v>
      </c>
      <c r="C45" s="56">
        <v>2.8024588533219135E-2</v>
      </c>
      <c r="D45" s="86">
        <v>97738</v>
      </c>
      <c r="E45" s="56">
        <v>0.16478565961134473</v>
      </c>
      <c r="F45" s="86">
        <v>478762</v>
      </c>
      <c r="G45" s="56">
        <v>0.80718975185543618</v>
      </c>
      <c r="H45" s="12">
        <v>593122</v>
      </c>
      <c r="L45" s="17"/>
      <c r="M45" s="17"/>
      <c r="N45" s="17"/>
      <c r="O45" s="17"/>
    </row>
    <row r="46" spans="1:15" x14ac:dyDescent="0.2">
      <c r="A46" s="90" t="s">
        <v>203</v>
      </c>
      <c r="B46" s="89">
        <v>84267</v>
      </c>
      <c r="C46" s="83">
        <v>7.4535298722320259E-2</v>
      </c>
      <c r="D46" s="89">
        <v>273102</v>
      </c>
      <c r="E46" s="83">
        <v>0.24156240463838877</v>
      </c>
      <c r="F46" s="89">
        <v>773196</v>
      </c>
      <c r="G46" s="83">
        <v>0.68390229663929092</v>
      </c>
      <c r="H46" s="88">
        <v>1130565</v>
      </c>
      <c r="M46" s="17"/>
      <c r="N46" s="17"/>
      <c r="O46" s="17"/>
    </row>
    <row r="47" spans="1:15" x14ac:dyDescent="0.2">
      <c r="A47" s="87" t="s">
        <v>165</v>
      </c>
      <c r="B47" s="86">
        <v>7428</v>
      </c>
      <c r="C47" s="56">
        <v>1.7171946015174563E-2</v>
      </c>
      <c r="D47" s="86">
        <v>19179</v>
      </c>
      <c r="E47" s="56">
        <v>4.43377426797298E-2</v>
      </c>
      <c r="F47" s="86">
        <v>405959</v>
      </c>
      <c r="G47" s="56">
        <v>0.93849031130509564</v>
      </c>
      <c r="H47" s="12">
        <v>432566</v>
      </c>
      <c r="L47" s="17"/>
      <c r="M47" s="17"/>
      <c r="N47" s="17"/>
      <c r="O47" s="17"/>
    </row>
    <row r="48" spans="1:15" x14ac:dyDescent="0.2">
      <c r="A48" s="85" t="s">
        <v>205</v>
      </c>
      <c r="B48" s="84">
        <v>10741</v>
      </c>
      <c r="C48" s="83">
        <v>2.4148420269295017E-2</v>
      </c>
      <c r="D48" s="84">
        <v>102594</v>
      </c>
      <c r="E48" s="83">
        <v>0.23065664548068643</v>
      </c>
      <c r="F48" s="84">
        <v>331455</v>
      </c>
      <c r="G48" s="83">
        <v>0.74519268600308908</v>
      </c>
      <c r="H48" s="82">
        <v>444791</v>
      </c>
      <c r="L48" s="17"/>
      <c r="M48" s="17"/>
      <c r="N48" s="18"/>
      <c r="O48" s="17"/>
    </row>
    <row r="49" spans="1:15" x14ac:dyDescent="0.2">
      <c r="A49" s="87" t="s">
        <v>166</v>
      </c>
      <c r="B49" s="86">
        <v>4993</v>
      </c>
      <c r="C49" s="56">
        <v>6.4048950690132889E-2</v>
      </c>
      <c r="D49" s="86">
        <v>3821</v>
      </c>
      <c r="E49" s="56">
        <v>4.9014828877828522E-2</v>
      </c>
      <c r="F49" s="86">
        <v>69142</v>
      </c>
      <c r="G49" s="56">
        <v>0.88693622043203857</v>
      </c>
      <c r="H49" s="12">
        <v>77956</v>
      </c>
      <c r="L49" s="17"/>
      <c r="M49" s="17"/>
      <c r="N49" s="17"/>
      <c r="O49" s="17"/>
    </row>
    <row r="50" spans="1:15" x14ac:dyDescent="0.2">
      <c r="A50" s="90" t="s">
        <v>179</v>
      </c>
      <c r="B50" s="89">
        <v>15271</v>
      </c>
      <c r="C50" s="83">
        <v>5.7802221095104356E-2</v>
      </c>
      <c r="D50" s="89">
        <v>78726</v>
      </c>
      <c r="E50" s="83">
        <v>0.29798557120903579</v>
      </c>
      <c r="F50" s="89">
        <v>170196</v>
      </c>
      <c r="G50" s="83">
        <v>0.64420842259854505</v>
      </c>
      <c r="H50" s="88">
        <v>264194</v>
      </c>
      <c r="M50" s="17"/>
      <c r="N50" s="17"/>
      <c r="O50" s="17"/>
    </row>
    <row r="51" spans="1:15" x14ac:dyDescent="0.2">
      <c r="A51" s="87" t="s">
        <v>176</v>
      </c>
      <c r="B51" s="86">
        <v>5327</v>
      </c>
      <c r="C51" s="56">
        <v>2.1428255369131566E-2</v>
      </c>
      <c r="D51" s="86">
        <v>61653</v>
      </c>
      <c r="E51" s="56">
        <v>0.24800379731050656</v>
      </c>
      <c r="F51" s="86">
        <v>181617</v>
      </c>
      <c r="G51" s="56">
        <v>0.7305679473203619</v>
      </c>
      <c r="H51" s="12">
        <v>248597</v>
      </c>
      <c r="M51" s="17"/>
      <c r="N51" s="17"/>
      <c r="O51" s="17"/>
    </row>
    <row r="52" spans="1:15" x14ac:dyDescent="0.2">
      <c r="A52" s="85" t="s">
        <v>207</v>
      </c>
      <c r="B52" s="84">
        <v>21951</v>
      </c>
      <c r="C52" s="83">
        <v>1.1431949149673592E-2</v>
      </c>
      <c r="D52" s="84">
        <v>709302</v>
      </c>
      <c r="E52" s="83">
        <v>0.3694002275869791</v>
      </c>
      <c r="F52" s="84">
        <v>1188892</v>
      </c>
      <c r="G52" s="83">
        <v>0.61916782326334729</v>
      </c>
      <c r="H52" s="82">
        <v>1920145</v>
      </c>
      <c r="L52" s="17"/>
      <c r="M52" s="17"/>
      <c r="N52" s="17"/>
      <c r="O52" s="17"/>
    </row>
    <row r="53" spans="1:15" x14ac:dyDescent="0.2">
      <c r="A53" s="87" t="s">
        <v>178</v>
      </c>
      <c r="B53" s="86">
        <v>2221</v>
      </c>
      <c r="C53" s="56">
        <v>1.1375276571334917E-2</v>
      </c>
      <c r="D53" s="86">
        <v>13639</v>
      </c>
      <c r="E53" s="56">
        <v>6.9854748832254357E-2</v>
      </c>
      <c r="F53" s="86">
        <v>179387</v>
      </c>
      <c r="G53" s="56">
        <v>0.91876485290502341</v>
      </c>
      <c r="H53" s="12">
        <v>195248</v>
      </c>
      <c r="L53" s="17"/>
      <c r="M53" s="17"/>
      <c r="N53" s="17"/>
      <c r="O53" s="17"/>
    </row>
    <row r="54" spans="1:15" x14ac:dyDescent="0.2">
      <c r="A54" s="90" t="s">
        <v>167</v>
      </c>
      <c r="B54" s="89">
        <v>2728</v>
      </c>
      <c r="C54" s="83">
        <v>1.6057070879489564E-2</v>
      </c>
      <c r="D54" s="89">
        <v>24591</v>
      </c>
      <c r="E54" s="83">
        <v>0.14474319281434306</v>
      </c>
      <c r="F54" s="89">
        <v>142574</v>
      </c>
      <c r="G54" s="83">
        <v>0.83919385028311766</v>
      </c>
      <c r="H54" s="88">
        <v>169894</v>
      </c>
      <c r="L54" s="17"/>
      <c r="M54" s="17"/>
      <c r="N54" s="17"/>
      <c r="O54" s="17"/>
    </row>
    <row r="55" spans="1:15" x14ac:dyDescent="0.2">
      <c r="A55" s="87" t="s">
        <v>168</v>
      </c>
      <c r="B55" s="86">
        <v>3504</v>
      </c>
      <c r="C55" s="56">
        <v>2.2547101822300009E-2</v>
      </c>
      <c r="D55" s="86">
        <v>33887</v>
      </c>
      <c r="E55" s="56">
        <v>0.21805183774323073</v>
      </c>
      <c r="F55" s="86">
        <v>118017</v>
      </c>
      <c r="G55" s="56">
        <v>0.75940106043446931</v>
      </c>
      <c r="H55" s="12">
        <v>155408</v>
      </c>
      <c r="L55" s="17"/>
      <c r="M55" s="17"/>
      <c r="N55" s="17"/>
      <c r="O55" s="17"/>
    </row>
    <row r="56" spans="1:15" x14ac:dyDescent="0.2">
      <c r="A56" s="85" t="s">
        <v>204</v>
      </c>
      <c r="B56" s="84">
        <v>60053</v>
      </c>
      <c r="C56" s="83">
        <v>0.18394983826700648</v>
      </c>
      <c r="D56" s="84">
        <v>43006</v>
      </c>
      <c r="E56" s="83">
        <v>0.13173274848069005</v>
      </c>
      <c r="F56" s="84">
        <v>223405</v>
      </c>
      <c r="G56" s="83">
        <v>0.68431741325230344</v>
      </c>
      <c r="H56" s="82">
        <v>326464</v>
      </c>
      <c r="L56" s="17"/>
      <c r="M56" s="17"/>
      <c r="N56" s="17"/>
      <c r="O56" s="17"/>
    </row>
    <row r="57" spans="1:15" x14ac:dyDescent="0.2">
      <c r="A57" s="87" t="s">
        <v>161</v>
      </c>
      <c r="B57" s="86">
        <v>3085</v>
      </c>
      <c r="C57" s="56">
        <v>2.1964173833798485E-2</v>
      </c>
      <c r="D57" s="86">
        <v>18260</v>
      </c>
      <c r="E57" s="56">
        <v>0.13000512616050577</v>
      </c>
      <c r="F57" s="86">
        <v>119110</v>
      </c>
      <c r="G57" s="56">
        <v>0.84802358033832659</v>
      </c>
      <c r="H57" s="12">
        <v>140456</v>
      </c>
      <c r="L57" s="17"/>
      <c r="M57" s="17"/>
      <c r="N57" s="17"/>
      <c r="O57" s="17"/>
    </row>
    <row r="58" spans="1:15" x14ac:dyDescent="0.2">
      <c r="A58" s="90" t="s">
        <v>162</v>
      </c>
      <c r="B58" s="89">
        <v>888</v>
      </c>
      <c r="C58" s="83">
        <v>1.880718400542189E-2</v>
      </c>
      <c r="D58" s="89">
        <v>4227</v>
      </c>
      <c r="E58" s="83">
        <v>8.9524737377160282E-2</v>
      </c>
      <c r="F58" s="89">
        <v>42100</v>
      </c>
      <c r="G58" s="83">
        <v>0.89164689935615049</v>
      </c>
      <c r="H58" s="88">
        <v>47216</v>
      </c>
      <c r="L58" s="17"/>
      <c r="M58" s="17"/>
      <c r="N58" s="18"/>
      <c r="O58" s="18"/>
    </row>
    <row r="59" spans="1:15" x14ac:dyDescent="0.2">
      <c r="A59" s="87" t="s">
        <v>169</v>
      </c>
      <c r="B59" s="86">
        <v>841</v>
      </c>
      <c r="C59" s="56">
        <v>1.2607183546201356E-2</v>
      </c>
      <c r="D59" s="86">
        <v>14497</v>
      </c>
      <c r="E59" s="56">
        <v>0.2173202614379085</v>
      </c>
      <c r="F59" s="86">
        <v>51369</v>
      </c>
      <c r="G59" s="56">
        <v>0.77005756431012773</v>
      </c>
      <c r="H59" s="12">
        <v>66708</v>
      </c>
      <c r="L59" s="17"/>
      <c r="M59" s="17"/>
      <c r="N59" s="17"/>
      <c r="O59" s="17"/>
    </row>
    <row r="60" spans="1:15" x14ac:dyDescent="0.2">
      <c r="A60" s="85" t="s">
        <v>177</v>
      </c>
      <c r="B60" s="84">
        <v>9377</v>
      </c>
      <c r="C60" s="83">
        <v>4.3621257512885876E-2</v>
      </c>
      <c r="D60" s="84">
        <v>49376</v>
      </c>
      <c r="E60" s="83">
        <v>0.22969427439013043</v>
      </c>
      <c r="F60" s="84">
        <v>156211</v>
      </c>
      <c r="G60" s="83">
        <v>0.72668446809698373</v>
      </c>
      <c r="H60" s="82">
        <v>214964</v>
      </c>
      <c r="L60" s="17"/>
      <c r="M60" s="17"/>
      <c r="N60" s="17"/>
      <c r="O60" s="17"/>
    </row>
    <row r="61" spans="1:15" x14ac:dyDescent="0.2">
      <c r="A61" s="87" t="s">
        <v>170</v>
      </c>
      <c r="B61" s="86">
        <v>25510</v>
      </c>
      <c r="C61" s="56">
        <v>0.2211913639122518</v>
      </c>
      <c r="D61" s="86">
        <v>16486</v>
      </c>
      <c r="E61" s="56">
        <v>0.14294632792855286</v>
      </c>
      <c r="F61" s="86">
        <v>73334</v>
      </c>
      <c r="G61" s="56">
        <v>0.63586230815919531</v>
      </c>
      <c r="H61" s="12">
        <v>115330</v>
      </c>
      <c r="L61" s="17"/>
      <c r="M61" s="17"/>
      <c r="N61" s="17"/>
      <c r="O61" s="17"/>
    </row>
    <row r="62" spans="1:15" x14ac:dyDescent="0.2">
      <c r="A62" s="90" t="s">
        <v>171</v>
      </c>
      <c r="B62" s="89">
        <v>2350</v>
      </c>
      <c r="C62" s="83">
        <v>2.6549172456645766E-2</v>
      </c>
      <c r="D62" s="89">
        <v>19803</v>
      </c>
      <c r="E62" s="83">
        <v>0.22372479240806642</v>
      </c>
      <c r="F62" s="89">
        <v>66361</v>
      </c>
      <c r="G62" s="83">
        <v>0.74971473761509344</v>
      </c>
      <c r="H62" s="88">
        <v>88515</v>
      </c>
      <c r="L62" s="17"/>
      <c r="M62" s="18"/>
      <c r="N62" s="17"/>
    </row>
    <row r="63" spans="1:15" x14ac:dyDescent="0.2">
      <c r="A63" s="87" t="s">
        <v>172</v>
      </c>
      <c r="B63" s="86">
        <v>11272</v>
      </c>
      <c r="C63" s="56">
        <v>5.3962706752519331E-2</v>
      </c>
      <c r="D63" s="86">
        <v>40004</v>
      </c>
      <c r="E63" s="56">
        <v>0.19151207602269191</v>
      </c>
      <c r="F63" s="86">
        <v>157609</v>
      </c>
      <c r="G63" s="56">
        <v>0.75452521722478871</v>
      </c>
      <c r="H63" s="12">
        <v>208885</v>
      </c>
      <c r="L63" s="17"/>
      <c r="M63" s="17"/>
      <c r="N63" s="18"/>
      <c r="O63" s="17"/>
    </row>
    <row r="64" spans="1:15" x14ac:dyDescent="0.2">
      <c r="A64" s="85" t="s">
        <v>173</v>
      </c>
      <c r="B64" s="84">
        <v>8961</v>
      </c>
      <c r="C64" s="83">
        <v>3.5203714834588506E-2</v>
      </c>
      <c r="D64" s="84">
        <v>45281</v>
      </c>
      <c r="E64" s="83">
        <v>0.17788856281944002</v>
      </c>
      <c r="F64" s="84">
        <v>200304</v>
      </c>
      <c r="G64" s="83">
        <v>0.78690379379839481</v>
      </c>
      <c r="H64" s="82">
        <v>254547</v>
      </c>
      <c r="L64" s="17"/>
      <c r="M64" s="17"/>
      <c r="N64" s="17"/>
      <c r="O64" s="17"/>
    </row>
    <row r="65" spans="1:15" s="107" customFormat="1" x14ac:dyDescent="0.2">
      <c r="A65" s="113" t="s">
        <v>202</v>
      </c>
      <c r="B65" s="114">
        <v>374653</v>
      </c>
      <c r="C65" s="111">
        <v>3.0307374093546582E-2</v>
      </c>
      <c r="D65" s="114">
        <v>2741955</v>
      </c>
      <c r="E65" s="111">
        <v>0.2218091298686265</v>
      </c>
      <c r="F65" s="114">
        <v>9245169</v>
      </c>
      <c r="G65" s="111">
        <v>0.74788349603782689</v>
      </c>
      <c r="H65" s="110">
        <v>12361777</v>
      </c>
      <c r="I65" s="1"/>
      <c r="J65" s="1"/>
      <c r="K65" s="1"/>
      <c r="L65" s="17"/>
      <c r="M65" s="1"/>
      <c r="N65" s="1"/>
      <c r="O65" s="18"/>
    </row>
    <row r="66" spans="1:15" x14ac:dyDescent="0.2">
      <c r="A66" s="1" t="s">
        <v>24</v>
      </c>
    </row>
    <row r="67" spans="1:15" x14ac:dyDescent="0.2">
      <c r="A67" s="1" t="s">
        <v>311</v>
      </c>
    </row>
    <row r="69" spans="1:15" x14ac:dyDescent="0.2">
      <c r="B69" s="1"/>
      <c r="C69" s="1"/>
      <c r="D69" s="1"/>
      <c r="E69" s="1"/>
    </row>
    <row r="70" spans="1:15" x14ac:dyDescent="0.2">
      <c r="B70" s="1"/>
      <c r="C70" s="1"/>
      <c r="D70" s="1"/>
      <c r="E70" s="1"/>
    </row>
    <row r="71" spans="1:15" x14ac:dyDescent="0.2">
      <c r="B71" s="1"/>
      <c r="C71" s="1"/>
      <c r="D71" s="1"/>
      <c r="E71" s="1"/>
    </row>
    <row r="72" spans="1:15" x14ac:dyDescent="0.2">
      <c r="B72" s="1"/>
      <c r="C72" s="1"/>
      <c r="D72" s="1"/>
      <c r="E72" s="1"/>
    </row>
    <row r="73" spans="1:15" x14ac:dyDescent="0.2">
      <c r="B73" s="1"/>
      <c r="C73" s="1"/>
      <c r="D73" s="1"/>
      <c r="E73" s="1"/>
    </row>
    <row r="75" spans="1:15" x14ac:dyDescent="0.2">
      <c r="C75" s="115"/>
    </row>
    <row r="77" spans="1:15" x14ac:dyDescent="0.2">
      <c r="C77" s="22"/>
      <c r="D77" s="22"/>
      <c r="G77" s="18"/>
    </row>
    <row r="78" spans="1:15" x14ac:dyDescent="0.2">
      <c r="C78" s="22"/>
      <c r="D78" s="22"/>
      <c r="E78" s="22"/>
    </row>
    <row r="80" spans="1:15" x14ac:dyDescent="0.2">
      <c r="C80" s="22"/>
      <c r="D80" s="22"/>
      <c r="F80" s="18"/>
      <c r="G80" s="18"/>
    </row>
  </sheetData>
  <mergeCells count="27">
    <mergeCell ref="A6:H6"/>
    <mergeCell ref="A11:A13"/>
    <mergeCell ref="B11:H11"/>
    <mergeCell ref="B12:C12"/>
    <mergeCell ref="D12:E12"/>
    <mergeCell ref="H12:H13"/>
    <mergeCell ref="F12:G12"/>
    <mergeCell ref="A40:A41"/>
    <mergeCell ref="F34:G34"/>
    <mergeCell ref="D34:E34"/>
    <mergeCell ref="D26:E26"/>
    <mergeCell ref="D40:E40"/>
    <mergeCell ref="F40:G40"/>
    <mergeCell ref="B40:C40"/>
    <mergeCell ref="B26:C26"/>
    <mergeCell ref="H40:H41"/>
    <mergeCell ref="H34:H35"/>
    <mergeCell ref="H26:H27"/>
    <mergeCell ref="H19:H20"/>
    <mergeCell ref="D19:E19"/>
    <mergeCell ref="A19:A20"/>
    <mergeCell ref="A34:A35"/>
    <mergeCell ref="B34:C34"/>
    <mergeCell ref="A26:A27"/>
    <mergeCell ref="F19:G19"/>
    <mergeCell ref="B19:C19"/>
    <mergeCell ref="F26:G26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6:O80"/>
  <sheetViews>
    <sheetView showGridLines="0" zoomScale="80" zoomScaleNormal="80" workbookViewId="0">
      <selection activeCell="G14" sqref="A6:O80"/>
    </sheetView>
  </sheetViews>
  <sheetFormatPr baseColWidth="10" defaultRowHeight="12" x14ac:dyDescent="0.2"/>
  <cols>
    <col min="1" max="1" width="24" style="1" customWidth="1"/>
    <col min="2" max="2" width="19.42578125" style="2" customWidth="1"/>
    <col min="3" max="3" width="6.42578125" style="2" customWidth="1"/>
    <col min="4" max="4" width="14.140625" style="2" customWidth="1"/>
    <col min="5" max="5" width="12.140625" style="2" customWidth="1"/>
    <col min="6" max="6" width="12.85546875" style="1" customWidth="1"/>
    <col min="7" max="7" width="14.42578125" style="1" customWidth="1"/>
    <col min="8" max="16384" width="11.42578125" style="1"/>
  </cols>
  <sheetData>
    <row r="6" spans="1:8" s="3" customFormat="1" ht="16.5" x14ac:dyDescent="0.2">
      <c r="A6" s="451" t="s">
        <v>1</v>
      </c>
      <c r="B6" s="451"/>
      <c r="C6" s="451"/>
      <c r="D6" s="451"/>
      <c r="E6" s="451"/>
      <c r="F6" s="451"/>
      <c r="G6" s="451"/>
      <c r="H6" s="451"/>
    </row>
    <row r="7" spans="1:8" ht="15" customHeight="1" x14ac:dyDescent="0.2">
      <c r="A7" s="103" t="s">
        <v>39</v>
      </c>
      <c r="B7" s="103"/>
      <c r="C7" s="103"/>
      <c r="D7" s="103"/>
      <c r="E7" s="103"/>
      <c r="F7" s="103"/>
      <c r="G7" s="103"/>
      <c r="H7" s="103"/>
    </row>
    <row r="8" spans="1:8" ht="15" customHeight="1" x14ac:dyDescent="0.2">
      <c r="A8" s="103" t="s">
        <v>313</v>
      </c>
      <c r="B8" s="103"/>
      <c r="C8" s="103"/>
      <c r="D8" s="103"/>
      <c r="E8" s="103"/>
      <c r="F8" s="103"/>
      <c r="G8" s="103"/>
      <c r="H8" s="103"/>
    </row>
    <row r="9" spans="1:8" ht="15" customHeight="1" x14ac:dyDescent="0.2">
      <c r="A9" s="103" t="s">
        <v>3</v>
      </c>
      <c r="B9" s="103"/>
      <c r="C9" s="103"/>
      <c r="D9" s="103"/>
      <c r="E9" s="103"/>
      <c r="F9" s="103"/>
      <c r="G9" s="103"/>
      <c r="H9" s="103"/>
    </row>
    <row r="10" spans="1:8" ht="15" customHeight="1" x14ac:dyDescent="0.2">
      <c r="A10" s="104" t="s">
        <v>314</v>
      </c>
      <c r="B10" s="104"/>
      <c r="C10" s="104"/>
      <c r="D10" s="104"/>
      <c r="E10" s="104"/>
      <c r="F10" s="104"/>
      <c r="G10" s="104"/>
      <c r="H10" s="103"/>
    </row>
    <row r="11" spans="1:8" ht="14.25" x14ac:dyDescent="0.25">
      <c r="A11" s="452" t="s">
        <v>13</v>
      </c>
      <c r="B11" s="455"/>
      <c r="C11" s="455"/>
      <c r="D11" s="455"/>
      <c r="E11" s="455"/>
      <c r="F11" s="455"/>
      <c r="G11" s="455"/>
      <c r="H11" s="455"/>
    </row>
    <row r="12" spans="1:8" ht="20.25" customHeight="1" x14ac:dyDescent="0.2">
      <c r="A12" s="453"/>
      <c r="B12" s="444" t="s">
        <v>40</v>
      </c>
      <c r="C12" s="445"/>
      <c r="D12" s="444" t="s">
        <v>41</v>
      </c>
      <c r="E12" s="445"/>
      <c r="F12" s="444" t="s">
        <v>42</v>
      </c>
      <c r="G12" s="445"/>
      <c r="H12" s="457" t="s">
        <v>11</v>
      </c>
    </row>
    <row r="13" spans="1:8" ht="17.25" customHeight="1" x14ac:dyDescent="0.2">
      <c r="A13" s="454"/>
      <c r="B13" s="7" t="s">
        <v>23</v>
      </c>
      <c r="C13" s="8" t="s">
        <v>12</v>
      </c>
      <c r="D13" s="7" t="s">
        <v>23</v>
      </c>
      <c r="E13" s="8" t="s">
        <v>12</v>
      </c>
      <c r="F13" s="7" t="s">
        <v>23</v>
      </c>
      <c r="G13" s="8" t="s">
        <v>12</v>
      </c>
      <c r="H13" s="447"/>
    </row>
    <row r="14" spans="1:8" ht="24" x14ac:dyDescent="0.2">
      <c r="A14" s="102" t="s">
        <v>3</v>
      </c>
      <c r="B14" s="101">
        <v>53217</v>
      </c>
      <c r="C14" s="100">
        <v>4.2492710875577247E-3</v>
      </c>
      <c r="D14" s="101">
        <v>1418988</v>
      </c>
      <c r="E14" s="100">
        <v>0.11330335573202852</v>
      </c>
      <c r="F14" s="101">
        <v>11051590</v>
      </c>
      <c r="G14" s="100">
        <v>0.88244737318041377</v>
      </c>
      <c r="H14" s="99">
        <v>12523795</v>
      </c>
    </row>
    <row r="15" spans="1:8" x14ac:dyDescent="0.2">
      <c r="A15" s="9" t="s">
        <v>4</v>
      </c>
      <c r="B15" s="11">
        <v>24947</v>
      </c>
      <c r="C15" s="56">
        <v>5.1210194168479425E-3</v>
      </c>
      <c r="D15" s="11">
        <v>532446</v>
      </c>
      <c r="E15" s="56">
        <v>0.10929836471010621</v>
      </c>
      <c r="F15" s="11">
        <v>4314098</v>
      </c>
      <c r="G15" s="56">
        <v>0.88558061587304582</v>
      </c>
      <c r="H15" s="12">
        <v>4871491</v>
      </c>
    </row>
    <row r="16" spans="1:8" x14ac:dyDescent="0.2">
      <c r="A16" s="98" t="s">
        <v>5</v>
      </c>
      <c r="B16" s="97">
        <v>28270</v>
      </c>
      <c r="C16" s="96">
        <v>3.6943126794639469E-3</v>
      </c>
      <c r="D16" s="97">
        <v>886542</v>
      </c>
      <c r="E16" s="96">
        <v>0.1158529660939981</v>
      </c>
      <c r="F16" s="97">
        <v>6737492</v>
      </c>
      <c r="G16" s="96">
        <v>0.88045285190615163</v>
      </c>
      <c r="H16" s="95">
        <v>7652303</v>
      </c>
    </row>
    <row r="17" spans="1:8" x14ac:dyDescent="0.2">
      <c r="A17" s="1" t="s">
        <v>24</v>
      </c>
      <c r="B17" s="5"/>
      <c r="C17" s="5"/>
      <c r="D17" s="5"/>
      <c r="E17" s="5"/>
      <c r="F17" s="5"/>
      <c r="G17" s="5"/>
    </row>
    <row r="18" spans="1:8" x14ac:dyDescent="0.2">
      <c r="B18" s="5"/>
      <c r="C18" s="5"/>
      <c r="D18" s="5"/>
      <c r="E18" s="5"/>
      <c r="F18" s="5"/>
      <c r="G18" s="5"/>
    </row>
    <row r="19" spans="1:8" x14ac:dyDescent="0.2">
      <c r="A19" s="449" t="s">
        <v>14</v>
      </c>
      <c r="B19" s="444" t="s">
        <v>40</v>
      </c>
      <c r="C19" s="445"/>
      <c r="D19" s="444" t="s">
        <v>41</v>
      </c>
      <c r="E19" s="445"/>
      <c r="F19" s="444" t="s">
        <v>42</v>
      </c>
      <c r="G19" s="445"/>
      <c r="H19" s="448" t="s">
        <v>11</v>
      </c>
    </row>
    <row r="20" spans="1:8" x14ac:dyDescent="0.2">
      <c r="A20" s="450"/>
      <c r="B20" s="163" t="s">
        <v>23</v>
      </c>
      <c r="C20" s="164" t="s">
        <v>12</v>
      </c>
      <c r="D20" s="163" t="s">
        <v>23</v>
      </c>
      <c r="E20" s="164" t="s">
        <v>12</v>
      </c>
      <c r="F20" s="163" t="s">
        <v>23</v>
      </c>
      <c r="G20" s="164" t="s">
        <v>12</v>
      </c>
      <c r="H20" s="448"/>
    </row>
    <row r="21" spans="1:8" x14ac:dyDescent="0.2">
      <c r="A21" s="94" t="s">
        <v>15</v>
      </c>
      <c r="B21" s="93">
        <v>7960</v>
      </c>
      <c r="C21" s="70">
        <v>7.4102691808208086E-3</v>
      </c>
      <c r="D21" s="93">
        <v>119698</v>
      </c>
      <c r="E21" s="70">
        <v>0.11143145733742325</v>
      </c>
      <c r="F21" s="93">
        <v>946526</v>
      </c>
      <c r="G21" s="70">
        <v>0.8811573425434166</v>
      </c>
      <c r="H21" s="69">
        <v>1074185</v>
      </c>
    </row>
    <row r="22" spans="1:8" x14ac:dyDescent="0.2">
      <c r="A22" s="9" t="s">
        <v>16</v>
      </c>
      <c r="B22" s="11">
        <v>36990</v>
      </c>
      <c r="C22" s="56">
        <v>5.5990778701707194E-3</v>
      </c>
      <c r="D22" s="11">
        <v>721287</v>
      </c>
      <c r="E22" s="56">
        <v>0.10917929385622677</v>
      </c>
      <c r="F22" s="11">
        <v>5848168</v>
      </c>
      <c r="G22" s="56">
        <v>0.88522162827360251</v>
      </c>
      <c r="H22" s="12">
        <v>6606445</v>
      </c>
    </row>
    <row r="23" spans="1:8" x14ac:dyDescent="0.2">
      <c r="A23" s="98" t="s">
        <v>17</v>
      </c>
      <c r="B23" s="97">
        <v>8266</v>
      </c>
      <c r="C23" s="96">
        <v>1.7591665645132731E-3</v>
      </c>
      <c r="D23" s="97">
        <v>566957</v>
      </c>
      <c r="E23" s="96">
        <v>0.12065954487258067</v>
      </c>
      <c r="F23" s="97">
        <v>4123592</v>
      </c>
      <c r="G23" s="96">
        <v>0.87758107574333621</v>
      </c>
      <c r="H23" s="95">
        <v>4698816</v>
      </c>
    </row>
    <row r="24" spans="1:8" x14ac:dyDescent="0.2">
      <c r="A24" s="1" t="s">
        <v>24</v>
      </c>
      <c r="F24" s="2"/>
      <c r="G24" s="2"/>
    </row>
    <row r="25" spans="1:8" x14ac:dyDescent="0.2">
      <c r="F25" s="2"/>
      <c r="G25" s="2"/>
    </row>
    <row r="26" spans="1:8" x14ac:dyDescent="0.2">
      <c r="A26" s="449" t="s">
        <v>18</v>
      </c>
      <c r="B26" s="444" t="s">
        <v>40</v>
      </c>
      <c r="C26" s="445"/>
      <c r="D26" s="444" t="s">
        <v>41</v>
      </c>
      <c r="E26" s="445"/>
      <c r="F26" s="444" t="s">
        <v>42</v>
      </c>
      <c r="G26" s="445"/>
      <c r="H26" s="448" t="s">
        <v>11</v>
      </c>
    </row>
    <row r="27" spans="1:8" x14ac:dyDescent="0.2">
      <c r="A27" s="450"/>
      <c r="B27" s="163" t="s">
        <v>23</v>
      </c>
      <c r="C27" s="164" t="s">
        <v>12</v>
      </c>
      <c r="D27" s="163" t="s">
        <v>23</v>
      </c>
      <c r="E27" s="164" t="s">
        <v>12</v>
      </c>
      <c r="F27" s="163" t="s">
        <v>23</v>
      </c>
      <c r="G27" s="164" t="s">
        <v>12</v>
      </c>
      <c r="H27" s="448"/>
    </row>
    <row r="28" spans="1:8" x14ac:dyDescent="0.2">
      <c r="A28" s="94" t="s">
        <v>19</v>
      </c>
      <c r="B28" s="93">
        <v>692</v>
      </c>
      <c r="C28" s="70">
        <v>8.494508030501667E-4</v>
      </c>
      <c r="D28" s="93">
        <v>131158</v>
      </c>
      <c r="E28" s="70">
        <v>0.16100038789949966</v>
      </c>
      <c r="F28" s="93">
        <v>682793</v>
      </c>
      <c r="G28" s="70">
        <v>0.83814893376738797</v>
      </c>
      <c r="H28" s="106">
        <v>814644</v>
      </c>
    </row>
    <row r="29" spans="1:8" x14ac:dyDescent="0.2">
      <c r="A29" s="9" t="s">
        <v>20</v>
      </c>
      <c r="B29" s="11">
        <v>20259</v>
      </c>
      <c r="C29" s="56">
        <v>7.2331407018849225E-3</v>
      </c>
      <c r="D29" s="11">
        <v>386010</v>
      </c>
      <c r="E29" s="56">
        <v>0.13781848276492417</v>
      </c>
      <c r="F29" s="11">
        <v>2394590</v>
      </c>
      <c r="G29" s="56">
        <v>0.8549487335666428</v>
      </c>
      <c r="H29" s="19">
        <v>2800858</v>
      </c>
    </row>
    <row r="30" spans="1:8" x14ac:dyDescent="0.2">
      <c r="A30" s="92" t="s">
        <v>21</v>
      </c>
      <c r="B30" s="84">
        <v>15191</v>
      </c>
      <c r="C30" s="91">
        <v>4.4591055898943769E-3</v>
      </c>
      <c r="D30" s="84">
        <v>397558</v>
      </c>
      <c r="E30" s="91">
        <v>0.11669759068575003</v>
      </c>
      <c r="F30" s="84">
        <v>2993988</v>
      </c>
      <c r="G30" s="91">
        <v>0.8788433037243556</v>
      </c>
      <c r="H30" s="106">
        <v>3406737</v>
      </c>
    </row>
    <row r="31" spans="1:8" x14ac:dyDescent="0.2">
      <c r="A31" s="10" t="s">
        <v>22</v>
      </c>
      <c r="B31" s="15">
        <v>17074</v>
      </c>
      <c r="C31" s="57">
        <v>3.1034856320648193E-3</v>
      </c>
      <c r="D31" s="15">
        <v>504262</v>
      </c>
      <c r="E31" s="57">
        <v>9.1658069098996722E-2</v>
      </c>
      <c r="F31" s="15">
        <v>4980219</v>
      </c>
      <c r="G31" s="57">
        <v>0.90523826350218006</v>
      </c>
      <c r="H31" s="13">
        <v>5501556</v>
      </c>
    </row>
    <row r="32" spans="1:8" x14ac:dyDescent="0.2">
      <c r="A32" s="1" t="s">
        <v>24</v>
      </c>
    </row>
    <row r="34" spans="1:15" x14ac:dyDescent="0.2">
      <c r="A34" s="449" t="s">
        <v>209</v>
      </c>
      <c r="B34" s="444" t="s">
        <v>40</v>
      </c>
      <c r="C34" s="445"/>
      <c r="D34" s="444" t="s">
        <v>41</v>
      </c>
      <c r="E34" s="445"/>
      <c r="F34" s="444" t="s">
        <v>42</v>
      </c>
      <c r="G34" s="445"/>
      <c r="H34" s="448" t="s">
        <v>11</v>
      </c>
    </row>
    <row r="35" spans="1:15" x14ac:dyDescent="0.2">
      <c r="A35" s="450"/>
      <c r="B35" s="163" t="s">
        <v>23</v>
      </c>
      <c r="C35" s="164" t="s">
        <v>12</v>
      </c>
      <c r="D35" s="163" t="s">
        <v>23</v>
      </c>
      <c r="E35" s="164" t="s">
        <v>12</v>
      </c>
      <c r="F35" s="163" t="s">
        <v>23</v>
      </c>
      <c r="G35" s="164" t="s">
        <v>12</v>
      </c>
      <c r="H35" s="448"/>
    </row>
    <row r="36" spans="1:15" x14ac:dyDescent="0.2">
      <c r="A36" s="72" t="s">
        <v>184</v>
      </c>
      <c r="B36" s="71">
        <v>35942</v>
      </c>
      <c r="C36" s="70">
        <v>5.1427638513866876E-3</v>
      </c>
      <c r="D36" s="71">
        <v>1050485</v>
      </c>
      <c r="E36" s="70">
        <v>0.15030872751722066</v>
      </c>
      <c r="F36" s="71">
        <v>5902421</v>
      </c>
      <c r="G36" s="70">
        <v>0.84454836554631529</v>
      </c>
      <c r="H36" s="69">
        <v>6988849</v>
      </c>
    </row>
    <row r="37" spans="1:15" x14ac:dyDescent="0.2">
      <c r="A37" s="68" t="s">
        <v>201</v>
      </c>
      <c r="B37" s="15">
        <v>17274</v>
      </c>
      <c r="C37" s="57">
        <v>3.1208976564541008E-3</v>
      </c>
      <c r="D37" s="15">
        <v>368503</v>
      </c>
      <c r="E37" s="57">
        <v>6.6577523972230268E-2</v>
      </c>
      <c r="F37" s="15">
        <v>5149168</v>
      </c>
      <c r="G37" s="57">
        <v>0.93030139770107967</v>
      </c>
      <c r="H37" s="13">
        <v>5534946</v>
      </c>
    </row>
    <row r="38" spans="1:15" x14ac:dyDescent="0.2">
      <c r="A38" s="1" t="s">
        <v>24</v>
      </c>
    </row>
    <row r="40" spans="1:15" x14ac:dyDescent="0.2">
      <c r="A40" s="449" t="s">
        <v>182</v>
      </c>
      <c r="B40" s="444" t="s">
        <v>40</v>
      </c>
      <c r="C40" s="445"/>
      <c r="D40" s="444" t="s">
        <v>41</v>
      </c>
      <c r="E40" s="445"/>
      <c r="F40" s="444" t="s">
        <v>42</v>
      </c>
      <c r="G40" s="445"/>
      <c r="H40" s="446" t="s">
        <v>11</v>
      </c>
    </row>
    <row r="41" spans="1:15" x14ac:dyDescent="0.2">
      <c r="A41" s="450"/>
      <c r="B41" s="74" t="s">
        <v>23</v>
      </c>
      <c r="C41" s="73" t="s">
        <v>12</v>
      </c>
      <c r="D41" s="74" t="s">
        <v>23</v>
      </c>
      <c r="E41" s="73" t="s">
        <v>12</v>
      </c>
      <c r="F41" s="74" t="s">
        <v>23</v>
      </c>
      <c r="G41" s="73" t="s">
        <v>12</v>
      </c>
      <c r="H41" s="447"/>
      <c r="L41" s="17"/>
      <c r="M41" s="17"/>
    </row>
    <row r="42" spans="1:15" x14ac:dyDescent="0.2">
      <c r="A42" s="72" t="s">
        <v>163</v>
      </c>
      <c r="B42" s="71">
        <v>1040</v>
      </c>
      <c r="C42" s="70">
        <v>6.7553523176054871E-3</v>
      </c>
      <c r="D42" s="71">
        <v>20864</v>
      </c>
      <c r="E42" s="70">
        <v>0.13552276034088548</v>
      </c>
      <c r="F42" s="71">
        <v>132048</v>
      </c>
      <c r="G42" s="70">
        <v>0.857721887341509</v>
      </c>
      <c r="H42" s="69">
        <v>153952</v>
      </c>
      <c r="M42" s="17"/>
      <c r="N42" s="17"/>
      <c r="O42" s="17"/>
    </row>
    <row r="43" spans="1:15" x14ac:dyDescent="0.2">
      <c r="A43" s="87" t="s">
        <v>175</v>
      </c>
      <c r="B43" s="86">
        <v>2851</v>
      </c>
      <c r="C43" s="56">
        <v>3.4276508388787698E-3</v>
      </c>
      <c r="D43" s="86">
        <v>168044</v>
      </c>
      <c r="E43" s="56">
        <v>0.20203302615522414</v>
      </c>
      <c r="F43" s="86">
        <v>660869</v>
      </c>
      <c r="G43" s="56">
        <v>0.79453812074323882</v>
      </c>
      <c r="H43" s="12">
        <v>831765</v>
      </c>
      <c r="L43" s="17"/>
      <c r="M43" s="17"/>
    </row>
    <row r="44" spans="1:15" x14ac:dyDescent="0.2">
      <c r="A44" s="85" t="s">
        <v>206</v>
      </c>
      <c r="B44" s="84">
        <v>12011</v>
      </c>
      <c r="C44" s="83">
        <v>2.8059858539625821E-3</v>
      </c>
      <c r="D44" s="84">
        <v>346715</v>
      </c>
      <c r="E44" s="83">
        <v>8.0998866485441398E-2</v>
      </c>
      <c r="F44" s="84">
        <v>3921767</v>
      </c>
      <c r="G44" s="83">
        <v>0.91619538127860067</v>
      </c>
      <c r="H44" s="82">
        <v>4280492</v>
      </c>
      <c r="L44" s="17"/>
      <c r="M44" s="17"/>
      <c r="N44" s="17"/>
      <c r="O44" s="17"/>
    </row>
    <row r="45" spans="1:15" x14ac:dyDescent="0.2">
      <c r="A45" s="87" t="s">
        <v>174</v>
      </c>
      <c r="B45" s="86">
        <v>3838</v>
      </c>
      <c r="C45" s="56">
        <v>6.4708441096435476E-3</v>
      </c>
      <c r="D45" s="86">
        <v>56927</v>
      </c>
      <c r="E45" s="56">
        <v>9.5978567647128241E-2</v>
      </c>
      <c r="F45" s="86">
        <v>532356</v>
      </c>
      <c r="G45" s="56">
        <v>0.89754890224945294</v>
      </c>
      <c r="H45" s="12">
        <v>593122</v>
      </c>
      <c r="M45" s="17"/>
      <c r="N45" s="17"/>
      <c r="O45" s="17"/>
    </row>
    <row r="46" spans="1:15" x14ac:dyDescent="0.2">
      <c r="A46" s="90" t="s">
        <v>203</v>
      </c>
      <c r="B46" s="89">
        <v>16235</v>
      </c>
      <c r="C46" s="83">
        <v>1.4360076598868707E-2</v>
      </c>
      <c r="D46" s="89">
        <v>214862</v>
      </c>
      <c r="E46" s="83">
        <v>0.19004833866252716</v>
      </c>
      <c r="F46" s="89">
        <v>899468</v>
      </c>
      <c r="G46" s="83">
        <v>0.79559158473860414</v>
      </c>
      <c r="H46" s="88">
        <v>1130565</v>
      </c>
      <c r="L46" s="17"/>
      <c r="M46" s="17"/>
      <c r="N46" s="17"/>
      <c r="O46" s="17"/>
    </row>
    <row r="47" spans="1:15" x14ac:dyDescent="0.2">
      <c r="A47" s="87" t="s">
        <v>165</v>
      </c>
      <c r="B47" s="86">
        <v>476</v>
      </c>
      <c r="C47" s="56">
        <v>1.1004101108270184E-3</v>
      </c>
      <c r="D47" s="86">
        <v>37131</v>
      </c>
      <c r="E47" s="56">
        <v>8.5838924002348771E-2</v>
      </c>
      <c r="F47" s="86">
        <v>394960</v>
      </c>
      <c r="G47" s="56">
        <v>0.91306297767277134</v>
      </c>
      <c r="H47" s="12">
        <v>432566</v>
      </c>
      <c r="M47" s="17"/>
      <c r="N47" s="17"/>
      <c r="O47" s="17"/>
    </row>
    <row r="48" spans="1:15" x14ac:dyDescent="0.2">
      <c r="A48" s="85" t="s">
        <v>205</v>
      </c>
      <c r="B48" s="84">
        <v>2154</v>
      </c>
      <c r="C48" s="83">
        <v>4.8427238860498526E-3</v>
      </c>
      <c r="D48" s="84">
        <v>45386</v>
      </c>
      <c r="E48" s="83">
        <v>0.10203893514032433</v>
      </c>
      <c r="F48" s="84">
        <v>397250</v>
      </c>
      <c r="G48" s="83">
        <v>0.89311609272669634</v>
      </c>
      <c r="H48" s="82">
        <v>444791</v>
      </c>
      <c r="L48" s="17"/>
      <c r="M48" s="17"/>
      <c r="N48" s="17"/>
      <c r="O48" s="17"/>
    </row>
    <row r="49" spans="1:15" x14ac:dyDescent="0.2">
      <c r="A49" s="87" t="s">
        <v>166</v>
      </c>
      <c r="B49" s="86">
        <v>0</v>
      </c>
      <c r="C49" s="56">
        <v>0</v>
      </c>
      <c r="D49" s="86">
        <v>2196</v>
      </c>
      <c r="E49" s="56">
        <v>2.8169736774590795E-2</v>
      </c>
      <c r="F49" s="86">
        <v>75760</v>
      </c>
      <c r="G49" s="56">
        <v>0.97183026322540922</v>
      </c>
      <c r="H49" s="12">
        <v>77956</v>
      </c>
      <c r="M49" s="17"/>
      <c r="N49" s="17"/>
      <c r="O49" s="17"/>
    </row>
    <row r="50" spans="1:15" x14ac:dyDescent="0.2">
      <c r="A50" s="90" t="s">
        <v>179</v>
      </c>
      <c r="B50" s="89">
        <v>3066</v>
      </c>
      <c r="C50" s="83">
        <v>1.1605108367336124E-2</v>
      </c>
      <c r="D50" s="89">
        <v>33124</v>
      </c>
      <c r="E50" s="83">
        <v>0.12537756345715648</v>
      </c>
      <c r="F50" s="89">
        <v>228004</v>
      </c>
      <c r="G50" s="83">
        <v>0.86301732817550736</v>
      </c>
      <c r="H50" s="88">
        <v>264194</v>
      </c>
      <c r="M50" s="17"/>
      <c r="N50" s="17"/>
      <c r="O50" s="17"/>
    </row>
    <row r="51" spans="1:15" x14ac:dyDescent="0.2">
      <c r="A51" s="87" t="s">
        <v>176</v>
      </c>
      <c r="B51" s="86">
        <v>3628</v>
      </c>
      <c r="C51" s="56">
        <v>1.4593900972256303E-2</v>
      </c>
      <c r="D51" s="86">
        <v>46328</v>
      </c>
      <c r="E51" s="56">
        <v>0.1863578401991979</v>
      </c>
      <c r="F51" s="86">
        <v>198641</v>
      </c>
      <c r="G51" s="56">
        <v>0.7990482588285458</v>
      </c>
      <c r="H51" s="12">
        <v>248597</v>
      </c>
      <c r="M51" s="17"/>
      <c r="N51" s="17"/>
      <c r="O51" s="17"/>
    </row>
    <row r="52" spans="1:15" x14ac:dyDescent="0.2">
      <c r="A52" s="85" t="s">
        <v>207</v>
      </c>
      <c r="B52" s="84">
        <v>6364</v>
      </c>
      <c r="C52" s="83">
        <v>3.3143330321408018E-3</v>
      </c>
      <c r="D52" s="84">
        <v>344638</v>
      </c>
      <c r="E52" s="83">
        <v>0.17948540344609393</v>
      </c>
      <c r="F52" s="84">
        <v>1569143</v>
      </c>
      <c r="G52" s="83">
        <v>0.81720026352176534</v>
      </c>
      <c r="H52" s="82">
        <v>1920145</v>
      </c>
      <c r="L52" s="17"/>
      <c r="M52" s="17"/>
      <c r="N52" s="17"/>
      <c r="O52" s="17"/>
    </row>
    <row r="53" spans="1:15" x14ac:dyDescent="0.2">
      <c r="A53" s="87" t="s">
        <v>178</v>
      </c>
      <c r="B53" s="86">
        <v>540</v>
      </c>
      <c r="C53" s="56">
        <v>2.7657133491764321E-3</v>
      </c>
      <c r="D53" s="86">
        <v>10183</v>
      </c>
      <c r="E53" s="56">
        <v>5.21541833975252E-2</v>
      </c>
      <c r="F53" s="86">
        <v>184525</v>
      </c>
      <c r="G53" s="56">
        <v>0.94508010325329839</v>
      </c>
      <c r="H53" s="12">
        <v>195248</v>
      </c>
      <c r="M53" s="17"/>
      <c r="N53" s="17"/>
      <c r="O53" s="17"/>
    </row>
    <row r="54" spans="1:15" x14ac:dyDescent="0.2">
      <c r="A54" s="90" t="s">
        <v>167</v>
      </c>
      <c r="B54" s="89">
        <v>0</v>
      </c>
      <c r="C54" s="83">
        <v>0</v>
      </c>
      <c r="D54" s="89">
        <v>13886</v>
      </c>
      <c r="E54" s="83">
        <v>8.1733316067665721E-2</v>
      </c>
      <c r="F54" s="89">
        <v>156008</v>
      </c>
      <c r="G54" s="83">
        <v>0.91826668393233424</v>
      </c>
      <c r="H54" s="88">
        <v>169894</v>
      </c>
      <c r="M54" s="17"/>
      <c r="N54" s="17"/>
      <c r="O54" s="17"/>
    </row>
    <row r="55" spans="1:15" x14ac:dyDescent="0.2">
      <c r="A55" s="87" t="s">
        <v>168</v>
      </c>
      <c r="B55" s="86">
        <v>353</v>
      </c>
      <c r="C55" s="56">
        <v>2.2714403376917535E-3</v>
      </c>
      <c r="D55" s="86">
        <v>13564</v>
      </c>
      <c r="E55" s="56">
        <v>8.7279934108926177E-2</v>
      </c>
      <c r="F55" s="86">
        <v>141491</v>
      </c>
      <c r="G55" s="56">
        <v>0.91044862555338202</v>
      </c>
      <c r="H55" s="12">
        <v>155408</v>
      </c>
      <c r="M55" s="17"/>
      <c r="N55" s="17"/>
      <c r="O55" s="17"/>
    </row>
    <row r="56" spans="1:15" x14ac:dyDescent="0.2">
      <c r="A56" s="85" t="s">
        <v>204</v>
      </c>
      <c r="B56" s="84">
        <v>2327</v>
      </c>
      <c r="C56" s="83">
        <v>7.1278915898843366E-3</v>
      </c>
      <c r="D56" s="84">
        <v>33986</v>
      </c>
      <c r="E56" s="83">
        <v>0.10410336208586551</v>
      </c>
      <c r="F56" s="84">
        <v>290151</v>
      </c>
      <c r="G56" s="83">
        <v>0.88876874632425018</v>
      </c>
      <c r="H56" s="82">
        <v>326464</v>
      </c>
      <c r="L56" s="17"/>
      <c r="M56" s="17"/>
      <c r="N56" s="17"/>
      <c r="O56" s="17"/>
    </row>
    <row r="57" spans="1:15" x14ac:dyDescent="0.2">
      <c r="A57" s="87" t="s">
        <v>161</v>
      </c>
      <c r="B57" s="86">
        <v>687</v>
      </c>
      <c r="C57" s="56">
        <v>4.8912114825995327E-3</v>
      </c>
      <c r="D57" s="86">
        <v>8294</v>
      </c>
      <c r="E57" s="56">
        <v>5.9050521159651419E-2</v>
      </c>
      <c r="F57" s="86">
        <v>131474</v>
      </c>
      <c r="G57" s="56">
        <v>0.93605114769037989</v>
      </c>
      <c r="H57" s="12">
        <v>140456</v>
      </c>
      <c r="L57" s="17"/>
      <c r="M57" s="17"/>
      <c r="N57" s="18"/>
      <c r="O57" s="18"/>
    </row>
    <row r="58" spans="1:15" x14ac:dyDescent="0.2">
      <c r="A58" s="90" t="s">
        <v>162</v>
      </c>
      <c r="B58" s="89">
        <v>266</v>
      </c>
      <c r="C58" s="83">
        <v>5.6336834971196202E-3</v>
      </c>
      <c r="D58" s="89">
        <v>5152</v>
      </c>
      <c r="E58" s="83">
        <v>0.10911555404947476</v>
      </c>
      <c r="F58" s="89">
        <v>41797</v>
      </c>
      <c r="G58" s="83">
        <v>0.88522958319213829</v>
      </c>
      <c r="H58" s="88">
        <v>47216</v>
      </c>
      <c r="M58" s="17"/>
      <c r="N58" s="18"/>
      <c r="O58" s="17"/>
    </row>
    <row r="59" spans="1:15" x14ac:dyDescent="0.2">
      <c r="A59" s="87" t="s">
        <v>169</v>
      </c>
      <c r="B59" s="86">
        <v>369</v>
      </c>
      <c r="C59" s="56">
        <v>5.531570426335672E-3</v>
      </c>
      <c r="D59" s="86">
        <v>7093</v>
      </c>
      <c r="E59" s="56">
        <v>0.1063290759728968</v>
      </c>
      <c r="F59" s="86">
        <v>59246</v>
      </c>
      <c r="G59" s="56">
        <v>0.88813935360076757</v>
      </c>
      <c r="H59" s="12">
        <v>66708</v>
      </c>
      <c r="M59" s="17"/>
      <c r="N59" s="17"/>
      <c r="O59" s="17"/>
    </row>
    <row r="60" spans="1:15" x14ac:dyDescent="0.2">
      <c r="A60" s="85" t="s">
        <v>177</v>
      </c>
      <c r="B60" s="84">
        <v>409</v>
      </c>
      <c r="C60" s="83">
        <v>1.9026441636739175E-3</v>
      </c>
      <c r="D60" s="84">
        <v>17348</v>
      </c>
      <c r="E60" s="83">
        <v>8.070188496678514E-2</v>
      </c>
      <c r="F60" s="84">
        <v>197207</v>
      </c>
      <c r="G60" s="83">
        <v>0.91739547086954099</v>
      </c>
      <c r="H60" s="82">
        <v>214964</v>
      </c>
      <c r="L60" s="17"/>
      <c r="M60" s="17"/>
      <c r="N60" s="17"/>
      <c r="O60" s="17"/>
    </row>
    <row r="61" spans="1:15" x14ac:dyDescent="0.2">
      <c r="A61" s="87" t="s">
        <v>170</v>
      </c>
      <c r="B61" s="86">
        <v>383</v>
      </c>
      <c r="C61" s="56">
        <v>3.3209052284748114E-3</v>
      </c>
      <c r="D61" s="86">
        <v>23655</v>
      </c>
      <c r="E61" s="56">
        <v>0.20510708401976935</v>
      </c>
      <c r="F61" s="86">
        <v>91292</v>
      </c>
      <c r="G61" s="56">
        <v>0.79157201075175587</v>
      </c>
      <c r="H61" s="12">
        <v>115330</v>
      </c>
      <c r="L61" s="17"/>
      <c r="M61" s="17"/>
    </row>
    <row r="62" spans="1:15" x14ac:dyDescent="0.2">
      <c r="A62" s="90" t="s">
        <v>171</v>
      </c>
      <c r="B62" s="89">
        <v>635</v>
      </c>
      <c r="C62" s="83">
        <v>7.1739253233915152E-3</v>
      </c>
      <c r="D62" s="89">
        <v>24876</v>
      </c>
      <c r="E62" s="83">
        <v>0.28103711235383833</v>
      </c>
      <c r="F62" s="89">
        <v>63004</v>
      </c>
      <c r="G62" s="83">
        <v>0.71178896232277011</v>
      </c>
      <c r="H62" s="88">
        <v>88515</v>
      </c>
      <c r="L62" s="17"/>
      <c r="M62" s="17"/>
      <c r="N62" s="17"/>
      <c r="O62" s="17"/>
    </row>
    <row r="63" spans="1:15" x14ac:dyDescent="0.2">
      <c r="A63" s="87" t="s">
        <v>172</v>
      </c>
      <c r="B63" s="86">
        <v>0</v>
      </c>
      <c r="C63" s="56">
        <v>0</v>
      </c>
      <c r="D63" s="86">
        <v>9255</v>
      </c>
      <c r="E63" s="56">
        <v>4.4306675922158124E-2</v>
      </c>
      <c r="F63" s="86">
        <v>199630</v>
      </c>
      <c r="G63" s="56">
        <v>0.95569332407784191</v>
      </c>
      <c r="H63" s="12">
        <v>208885</v>
      </c>
      <c r="L63" s="17"/>
      <c r="M63" s="17"/>
      <c r="N63" s="17"/>
      <c r="O63" s="17"/>
    </row>
    <row r="64" spans="1:15" x14ac:dyDescent="0.2">
      <c r="A64" s="85" t="s">
        <v>173</v>
      </c>
      <c r="B64" s="84">
        <v>4971</v>
      </c>
      <c r="C64" s="83">
        <v>1.952881000365355E-2</v>
      </c>
      <c r="D64" s="84">
        <v>26989</v>
      </c>
      <c r="E64" s="83">
        <v>0.1060275705468931</v>
      </c>
      <c r="F64" s="84">
        <v>222586</v>
      </c>
      <c r="G64" s="83">
        <v>0.87443969090187668</v>
      </c>
      <c r="H64" s="82">
        <v>254547</v>
      </c>
    </row>
    <row r="65" spans="1:15" s="107" customFormat="1" x14ac:dyDescent="0.2">
      <c r="A65" s="113" t="s">
        <v>202</v>
      </c>
      <c r="B65" s="114">
        <v>62605</v>
      </c>
      <c r="C65" s="111">
        <v>5.064401339710302E-3</v>
      </c>
      <c r="D65" s="114">
        <v>1510496</v>
      </c>
      <c r="E65" s="111">
        <v>0.12219084683375214</v>
      </c>
      <c r="F65" s="114">
        <v>10788677</v>
      </c>
      <c r="G65" s="111">
        <v>0.87274483272105619</v>
      </c>
      <c r="H65" s="110">
        <v>12361777</v>
      </c>
      <c r="I65" s="1"/>
      <c r="J65" s="1"/>
      <c r="K65" s="1"/>
      <c r="L65" s="109"/>
      <c r="M65" s="1"/>
      <c r="N65" s="108"/>
      <c r="O65" s="108"/>
    </row>
    <row r="66" spans="1:15" x14ac:dyDescent="0.2">
      <c r="A66" s="1" t="s">
        <v>24</v>
      </c>
    </row>
    <row r="67" spans="1:15" x14ac:dyDescent="0.2">
      <c r="A67" s="1" t="s">
        <v>311</v>
      </c>
    </row>
    <row r="69" spans="1:15" x14ac:dyDescent="0.2">
      <c r="B69" s="1"/>
      <c r="C69" s="1"/>
      <c r="D69" s="1"/>
      <c r="E69" s="1"/>
    </row>
    <row r="70" spans="1:15" x14ac:dyDescent="0.2">
      <c r="B70" s="1"/>
      <c r="C70" s="1"/>
      <c r="D70" s="1"/>
      <c r="E70" s="1"/>
    </row>
    <row r="71" spans="1:15" x14ac:dyDescent="0.2">
      <c r="B71" s="1"/>
      <c r="C71" s="1"/>
      <c r="D71" s="1"/>
      <c r="E71" s="1"/>
    </row>
    <row r="72" spans="1:15" x14ac:dyDescent="0.2">
      <c r="B72" s="1"/>
      <c r="C72" s="1"/>
      <c r="D72" s="1"/>
      <c r="E72" s="1"/>
    </row>
    <row r="73" spans="1:15" x14ac:dyDescent="0.2">
      <c r="B73" s="1"/>
      <c r="C73" s="1"/>
      <c r="D73" s="1"/>
      <c r="E73" s="1"/>
    </row>
    <row r="77" spans="1:15" x14ac:dyDescent="0.2">
      <c r="C77" s="22"/>
    </row>
    <row r="78" spans="1:15" x14ac:dyDescent="0.2">
      <c r="C78" s="22"/>
      <c r="D78" s="22"/>
    </row>
    <row r="80" spans="1:15" x14ac:dyDescent="0.2">
      <c r="C80" s="22"/>
      <c r="E80" s="23"/>
      <c r="F80" s="18"/>
    </row>
  </sheetData>
  <mergeCells count="27">
    <mergeCell ref="A6:H6"/>
    <mergeCell ref="A11:A13"/>
    <mergeCell ref="B11:H11"/>
    <mergeCell ref="B12:C12"/>
    <mergeCell ref="D12:E12"/>
    <mergeCell ref="F12:G12"/>
    <mergeCell ref="H12:H13"/>
    <mergeCell ref="A19:A20"/>
    <mergeCell ref="B19:C19"/>
    <mergeCell ref="D19:E19"/>
    <mergeCell ref="A40:A41"/>
    <mergeCell ref="B40:C40"/>
    <mergeCell ref="D40:E40"/>
    <mergeCell ref="A26:A27"/>
    <mergeCell ref="B26:C26"/>
    <mergeCell ref="A34:A35"/>
    <mergeCell ref="B34:C34"/>
    <mergeCell ref="D34:E34"/>
    <mergeCell ref="D26:E26"/>
    <mergeCell ref="F26:G26"/>
    <mergeCell ref="H19:H20"/>
    <mergeCell ref="F19:G19"/>
    <mergeCell ref="H40:H41"/>
    <mergeCell ref="H26:H27"/>
    <mergeCell ref="H34:H35"/>
    <mergeCell ref="F40:G40"/>
    <mergeCell ref="F34:G34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A6:L81"/>
  <sheetViews>
    <sheetView showGridLines="0" zoomScale="80" zoomScaleNormal="80" workbookViewId="0">
      <selection activeCell="W28" sqref="W28"/>
    </sheetView>
  </sheetViews>
  <sheetFormatPr baseColWidth="10" defaultRowHeight="12" x14ac:dyDescent="0.2"/>
  <cols>
    <col min="1" max="1" width="24" style="1" customWidth="1"/>
    <col min="2" max="2" width="19.42578125" style="2" customWidth="1"/>
    <col min="3" max="3" width="6.42578125" style="2" customWidth="1"/>
    <col min="4" max="4" width="14.140625" style="2" customWidth="1"/>
    <col min="5" max="5" width="12.140625" style="2" customWidth="1"/>
    <col min="6" max="16384" width="11.42578125" style="1"/>
  </cols>
  <sheetData>
    <row r="6" spans="1:6" s="3" customFormat="1" ht="16.5" x14ac:dyDescent="0.2">
      <c r="A6" s="451" t="s">
        <v>1</v>
      </c>
      <c r="B6" s="451"/>
      <c r="C6" s="451"/>
      <c r="D6" s="451"/>
      <c r="E6" s="451"/>
      <c r="F6" s="451"/>
    </row>
    <row r="7" spans="1:6" ht="15" customHeight="1" x14ac:dyDescent="0.2">
      <c r="A7" s="103" t="s">
        <v>48</v>
      </c>
      <c r="B7" s="103"/>
      <c r="C7" s="103"/>
      <c r="D7" s="103"/>
      <c r="E7" s="103"/>
      <c r="F7" s="103"/>
    </row>
    <row r="8" spans="1:6" ht="15" customHeight="1" x14ac:dyDescent="0.2">
      <c r="A8" s="103" t="s">
        <v>313</v>
      </c>
      <c r="B8" s="103"/>
      <c r="C8" s="103"/>
      <c r="D8" s="103"/>
      <c r="E8" s="103"/>
      <c r="F8" s="103"/>
    </row>
    <row r="9" spans="1:6" ht="15" customHeight="1" x14ac:dyDescent="0.2">
      <c r="A9" s="103" t="s">
        <v>3</v>
      </c>
      <c r="B9" s="103"/>
      <c r="C9" s="103"/>
      <c r="D9" s="103"/>
      <c r="E9" s="103"/>
      <c r="F9" s="103"/>
    </row>
    <row r="10" spans="1:6" ht="15" customHeight="1" x14ac:dyDescent="0.2">
      <c r="A10" s="104" t="s">
        <v>314</v>
      </c>
      <c r="B10" s="104"/>
      <c r="C10" s="104"/>
      <c r="D10" s="104"/>
      <c r="E10" s="104"/>
      <c r="F10" s="103"/>
    </row>
    <row r="11" spans="1:6" ht="14.25" x14ac:dyDescent="0.25">
      <c r="A11" s="452" t="s">
        <v>13</v>
      </c>
      <c r="B11" s="455"/>
      <c r="C11" s="455"/>
      <c r="D11" s="455"/>
      <c r="E11" s="455"/>
      <c r="F11" s="455"/>
    </row>
    <row r="12" spans="1:6" ht="20.25" customHeight="1" x14ac:dyDescent="0.2">
      <c r="A12" s="453"/>
      <c r="B12" s="444" t="s">
        <v>37</v>
      </c>
      <c r="C12" s="445"/>
      <c r="D12" s="444" t="s">
        <v>36</v>
      </c>
      <c r="E12" s="445"/>
      <c r="F12" s="457" t="s">
        <v>11</v>
      </c>
    </row>
    <row r="13" spans="1:6" ht="17.25" customHeight="1" x14ac:dyDescent="0.2">
      <c r="A13" s="454"/>
      <c r="B13" s="7" t="s">
        <v>23</v>
      </c>
      <c r="C13" s="8" t="s">
        <v>12</v>
      </c>
      <c r="D13" s="7" t="s">
        <v>23</v>
      </c>
      <c r="E13" s="8" t="s">
        <v>12</v>
      </c>
      <c r="F13" s="447"/>
    </row>
    <row r="14" spans="1:6" ht="24" x14ac:dyDescent="0.2">
      <c r="A14" s="102" t="s">
        <v>3</v>
      </c>
      <c r="B14" s="101">
        <v>806222</v>
      </c>
      <c r="C14" s="100">
        <v>6.4408875751462979E-2</v>
      </c>
      <c r="D14" s="101">
        <v>11711029</v>
      </c>
      <c r="E14" s="100">
        <v>0.93559120413828911</v>
      </c>
      <c r="F14" s="99">
        <v>12517250</v>
      </c>
    </row>
    <row r="15" spans="1:6" x14ac:dyDescent="0.2">
      <c r="A15" s="9" t="s">
        <v>4</v>
      </c>
      <c r="B15" s="11">
        <v>284831</v>
      </c>
      <c r="C15" s="56">
        <v>5.8468957450603931E-2</v>
      </c>
      <c r="D15" s="11">
        <v>4586660</v>
      </c>
      <c r="E15" s="56">
        <v>0.94153104254939601</v>
      </c>
      <c r="F15" s="12">
        <v>4871491</v>
      </c>
    </row>
    <row r="16" spans="1:6" x14ac:dyDescent="0.2">
      <c r="A16" s="98" t="s">
        <v>5</v>
      </c>
      <c r="B16" s="97">
        <v>521391</v>
      </c>
      <c r="C16" s="96">
        <v>6.8193491319828423E-2</v>
      </c>
      <c r="D16" s="97">
        <v>7124368</v>
      </c>
      <c r="E16" s="96">
        <v>0.93180650868017156</v>
      </c>
      <c r="F16" s="95">
        <v>7645759</v>
      </c>
    </row>
    <row r="17" spans="1:6" x14ac:dyDescent="0.2">
      <c r="A17" s="1" t="s">
        <v>24</v>
      </c>
      <c r="B17" s="5"/>
      <c r="C17" s="5"/>
      <c r="D17" s="5"/>
      <c r="E17" s="5"/>
    </row>
    <row r="18" spans="1:6" x14ac:dyDescent="0.2">
      <c r="B18" s="5"/>
      <c r="C18" s="5"/>
      <c r="D18" s="5"/>
      <c r="E18" s="5"/>
    </row>
    <row r="19" spans="1:6" x14ac:dyDescent="0.2">
      <c r="A19" s="449" t="s">
        <v>14</v>
      </c>
      <c r="B19" s="444" t="s">
        <v>37</v>
      </c>
      <c r="C19" s="445"/>
      <c r="D19" s="444" t="s">
        <v>36</v>
      </c>
      <c r="E19" s="445"/>
      <c r="F19" s="448" t="s">
        <v>11</v>
      </c>
    </row>
    <row r="20" spans="1:6" x14ac:dyDescent="0.2">
      <c r="A20" s="450"/>
      <c r="B20" s="163" t="s">
        <v>23</v>
      </c>
      <c r="C20" s="164" t="s">
        <v>12</v>
      </c>
      <c r="D20" s="163" t="s">
        <v>23</v>
      </c>
      <c r="E20" s="164" t="s">
        <v>12</v>
      </c>
      <c r="F20" s="448"/>
    </row>
    <row r="21" spans="1:6" x14ac:dyDescent="0.2">
      <c r="A21" s="94" t="s">
        <v>15</v>
      </c>
      <c r="B21" s="93">
        <v>65476</v>
      </c>
      <c r="C21" s="100">
        <v>6.0954118703947645E-2</v>
      </c>
      <c r="D21" s="93">
        <v>1008709</v>
      </c>
      <c r="E21" s="100">
        <v>0.93904588129605238</v>
      </c>
      <c r="F21" s="69">
        <v>1074185</v>
      </c>
    </row>
    <row r="22" spans="1:6" x14ac:dyDescent="0.2">
      <c r="A22" s="9" t="s">
        <v>16</v>
      </c>
      <c r="B22" s="11">
        <v>438670</v>
      </c>
      <c r="C22" s="56">
        <v>6.6464718487440164E-2</v>
      </c>
      <c r="D22" s="11">
        <v>6161373</v>
      </c>
      <c r="E22" s="56">
        <v>0.93353528151255982</v>
      </c>
      <c r="F22" s="12">
        <v>6600043</v>
      </c>
    </row>
    <row r="23" spans="1:6" x14ac:dyDescent="0.2">
      <c r="A23" s="98" t="s">
        <v>17</v>
      </c>
      <c r="B23" s="97">
        <v>284851</v>
      </c>
      <c r="C23" s="96">
        <v>6.0623712269400318E-2</v>
      </c>
      <c r="D23" s="97">
        <v>4413823</v>
      </c>
      <c r="E23" s="96">
        <v>0.93937650055664657</v>
      </c>
      <c r="F23" s="95">
        <v>4698673</v>
      </c>
    </row>
    <row r="24" spans="1:6" x14ac:dyDescent="0.2">
      <c r="A24" s="1" t="s">
        <v>24</v>
      </c>
    </row>
    <row r="26" spans="1:6" x14ac:dyDescent="0.2">
      <c r="A26" s="449" t="s">
        <v>18</v>
      </c>
      <c r="B26" s="444" t="s">
        <v>37</v>
      </c>
      <c r="C26" s="445"/>
      <c r="D26" s="444" t="s">
        <v>36</v>
      </c>
      <c r="E26" s="445"/>
      <c r="F26" s="448" t="s">
        <v>11</v>
      </c>
    </row>
    <row r="27" spans="1:6" x14ac:dyDescent="0.2">
      <c r="A27" s="450"/>
      <c r="B27" s="163" t="s">
        <v>23</v>
      </c>
      <c r="C27" s="164" t="s">
        <v>12</v>
      </c>
      <c r="D27" s="163" t="s">
        <v>23</v>
      </c>
      <c r="E27" s="164" t="s">
        <v>12</v>
      </c>
      <c r="F27" s="448"/>
    </row>
    <row r="28" spans="1:6" x14ac:dyDescent="0.2">
      <c r="A28" s="94" t="s">
        <v>19</v>
      </c>
      <c r="B28" s="93">
        <v>85038</v>
      </c>
      <c r="C28" s="70">
        <v>0.10438670143031803</v>
      </c>
      <c r="D28" s="93">
        <v>729606</v>
      </c>
      <c r="E28" s="70">
        <v>0.89561329856968197</v>
      </c>
      <c r="F28" s="106">
        <v>814644</v>
      </c>
    </row>
    <row r="29" spans="1:6" x14ac:dyDescent="0.2">
      <c r="A29" s="9" t="s">
        <v>20</v>
      </c>
      <c r="B29" s="11">
        <v>240399</v>
      </c>
      <c r="C29" s="56">
        <v>8.583048480144298E-2</v>
      </c>
      <c r="D29" s="11">
        <v>2560459</v>
      </c>
      <c r="E29" s="56">
        <v>0.91416951519855705</v>
      </c>
      <c r="F29" s="19">
        <v>2800858</v>
      </c>
    </row>
    <row r="30" spans="1:6" x14ac:dyDescent="0.2">
      <c r="A30" s="92" t="s">
        <v>21</v>
      </c>
      <c r="B30" s="84">
        <v>236271</v>
      </c>
      <c r="C30" s="91">
        <v>6.9354047582774955E-2</v>
      </c>
      <c r="D30" s="84">
        <v>3170466</v>
      </c>
      <c r="E30" s="91">
        <v>0.93064595241722503</v>
      </c>
      <c r="F30" s="106">
        <v>3406737</v>
      </c>
    </row>
    <row r="31" spans="1:6" x14ac:dyDescent="0.2">
      <c r="A31" s="10" t="s">
        <v>22</v>
      </c>
      <c r="B31" s="15">
        <v>244513</v>
      </c>
      <c r="C31" s="57">
        <v>4.4497264064209507E-2</v>
      </c>
      <c r="D31" s="15">
        <v>5250498</v>
      </c>
      <c r="E31" s="57">
        <v>0.95550255395256645</v>
      </c>
      <c r="F31" s="13">
        <v>5495012</v>
      </c>
    </row>
    <row r="32" spans="1:6" x14ac:dyDescent="0.2">
      <c r="A32" s="1" t="s">
        <v>24</v>
      </c>
    </row>
    <row r="34" spans="1:12" x14ac:dyDescent="0.2">
      <c r="A34" s="449" t="s">
        <v>209</v>
      </c>
      <c r="B34" s="444" t="s">
        <v>37</v>
      </c>
      <c r="C34" s="445"/>
      <c r="D34" s="444" t="s">
        <v>36</v>
      </c>
      <c r="E34" s="445"/>
      <c r="F34" s="448" t="s">
        <v>11</v>
      </c>
    </row>
    <row r="35" spans="1:12" x14ac:dyDescent="0.2">
      <c r="A35" s="450"/>
      <c r="B35" s="163" t="s">
        <v>23</v>
      </c>
      <c r="C35" s="164" t="s">
        <v>12</v>
      </c>
      <c r="D35" s="163" t="s">
        <v>23</v>
      </c>
      <c r="E35" s="164" t="s">
        <v>12</v>
      </c>
      <c r="F35" s="448"/>
    </row>
    <row r="36" spans="1:12" x14ac:dyDescent="0.2">
      <c r="A36" s="72" t="s">
        <v>184</v>
      </c>
      <c r="B36" s="71">
        <v>668174</v>
      </c>
      <c r="C36" s="70">
        <v>9.5607671061327934E-2</v>
      </c>
      <c r="D36" s="71">
        <v>6320533</v>
      </c>
      <c r="E36" s="70">
        <v>0.90439232893867205</v>
      </c>
      <c r="F36" s="69">
        <v>6988707</v>
      </c>
    </row>
    <row r="37" spans="1:12" x14ac:dyDescent="0.2">
      <c r="A37" s="68" t="s">
        <v>201</v>
      </c>
      <c r="B37" s="15">
        <v>138048</v>
      </c>
      <c r="C37" s="57">
        <v>2.4970046363020717E-2</v>
      </c>
      <c r="D37" s="15">
        <v>5390496</v>
      </c>
      <c r="E37" s="57">
        <v>0.97502995363697931</v>
      </c>
      <c r="F37" s="13">
        <v>5528544</v>
      </c>
    </row>
    <row r="38" spans="1:12" x14ac:dyDescent="0.2">
      <c r="A38" s="1" t="s">
        <v>24</v>
      </c>
    </row>
    <row r="39" spans="1:12" x14ac:dyDescent="0.2">
      <c r="I39" s="20"/>
    </row>
    <row r="40" spans="1:12" x14ac:dyDescent="0.2">
      <c r="A40" s="449" t="s">
        <v>182</v>
      </c>
      <c r="B40" s="444" t="s">
        <v>37</v>
      </c>
      <c r="C40" s="445"/>
      <c r="D40" s="444" t="s">
        <v>36</v>
      </c>
      <c r="E40" s="445"/>
      <c r="F40" s="446" t="s">
        <v>11</v>
      </c>
    </row>
    <row r="41" spans="1:12" x14ac:dyDescent="0.2">
      <c r="A41" s="450"/>
      <c r="B41" s="74" t="s">
        <v>23</v>
      </c>
      <c r="C41" s="73" t="s">
        <v>12</v>
      </c>
      <c r="D41" s="74" t="s">
        <v>23</v>
      </c>
      <c r="E41" s="73" t="s">
        <v>12</v>
      </c>
      <c r="F41" s="447"/>
      <c r="J41" s="17"/>
    </row>
    <row r="42" spans="1:12" x14ac:dyDescent="0.2">
      <c r="A42" s="72" t="s">
        <v>163</v>
      </c>
      <c r="B42" s="71">
        <v>10997</v>
      </c>
      <c r="C42" s="70">
        <v>7.143135522760341E-2</v>
      </c>
      <c r="D42" s="71">
        <v>142955</v>
      </c>
      <c r="E42" s="70">
        <v>0.92856864477239665</v>
      </c>
      <c r="F42" s="69">
        <v>153952</v>
      </c>
      <c r="J42" s="17"/>
      <c r="K42" s="17"/>
      <c r="L42" s="17"/>
    </row>
    <row r="43" spans="1:12" x14ac:dyDescent="0.2">
      <c r="A43" s="87" t="s">
        <v>175</v>
      </c>
      <c r="B43" s="86">
        <v>65910</v>
      </c>
      <c r="C43" s="56">
        <v>7.9310070971142246E-2</v>
      </c>
      <c r="D43" s="86">
        <v>765132</v>
      </c>
      <c r="E43" s="56">
        <v>0.92068992902885771</v>
      </c>
      <c r="F43" s="12">
        <v>831042</v>
      </c>
      <c r="J43" s="17"/>
    </row>
    <row r="44" spans="1:12" x14ac:dyDescent="0.2">
      <c r="A44" s="85" t="s">
        <v>206</v>
      </c>
      <c r="B44" s="84">
        <v>290522</v>
      </c>
      <c r="C44" s="83">
        <v>6.7905023375790435E-2</v>
      </c>
      <c r="D44" s="84">
        <v>3987836</v>
      </c>
      <c r="E44" s="83">
        <v>0.93209497662420959</v>
      </c>
      <c r="F44" s="82">
        <v>4278358</v>
      </c>
      <c r="J44" s="17"/>
      <c r="K44" s="17"/>
      <c r="L44" s="17"/>
    </row>
    <row r="45" spans="1:12" x14ac:dyDescent="0.2">
      <c r="A45" s="87" t="s">
        <v>174</v>
      </c>
      <c r="B45" s="86">
        <v>20914</v>
      </c>
      <c r="C45" s="56">
        <v>3.5260873816853867E-2</v>
      </c>
      <c r="D45" s="86">
        <v>572208</v>
      </c>
      <c r="E45" s="56">
        <v>0.96473912618314617</v>
      </c>
      <c r="F45" s="12">
        <v>593122</v>
      </c>
      <c r="K45" s="17"/>
      <c r="L45" s="17"/>
    </row>
    <row r="46" spans="1:12" x14ac:dyDescent="0.2">
      <c r="A46" s="90" t="s">
        <v>203</v>
      </c>
      <c r="B46" s="89">
        <v>98263</v>
      </c>
      <c r="C46" s="83">
        <v>8.6914949604843597E-2</v>
      </c>
      <c r="D46" s="89">
        <v>1032302</v>
      </c>
      <c r="E46" s="83">
        <v>0.91308505039515642</v>
      </c>
      <c r="F46" s="88">
        <v>1130565</v>
      </c>
      <c r="J46" s="17"/>
      <c r="K46" s="17"/>
      <c r="L46" s="17"/>
    </row>
    <row r="47" spans="1:12" x14ac:dyDescent="0.2">
      <c r="A47" s="87" t="s">
        <v>165</v>
      </c>
      <c r="B47" s="86">
        <v>28123</v>
      </c>
      <c r="C47" s="56">
        <v>6.5014356190731593E-2</v>
      </c>
      <c r="D47" s="86">
        <v>404443</v>
      </c>
      <c r="E47" s="56">
        <v>0.93498564380926841</v>
      </c>
      <c r="F47" s="12">
        <v>432566</v>
      </c>
      <c r="J47" s="17"/>
      <c r="K47" s="17"/>
      <c r="L47" s="17"/>
    </row>
    <row r="48" spans="1:12" x14ac:dyDescent="0.2">
      <c r="A48" s="85" t="s">
        <v>205</v>
      </c>
      <c r="B48" s="84">
        <v>45483</v>
      </c>
      <c r="C48" s="83">
        <v>0.10225701509248164</v>
      </c>
      <c r="D48" s="84">
        <v>399308</v>
      </c>
      <c r="E48" s="83">
        <v>0.89774298490751836</v>
      </c>
      <c r="F48" s="82">
        <v>444791</v>
      </c>
      <c r="J48" s="17"/>
      <c r="K48" s="17"/>
      <c r="L48" s="17"/>
    </row>
    <row r="49" spans="1:12" x14ac:dyDescent="0.2">
      <c r="A49" s="87" t="s">
        <v>166</v>
      </c>
      <c r="B49" s="86">
        <v>219</v>
      </c>
      <c r="C49" s="56">
        <v>2.8092770280671148E-3</v>
      </c>
      <c r="D49" s="86">
        <v>77737</v>
      </c>
      <c r="E49" s="56">
        <v>0.9971907229719329</v>
      </c>
      <c r="F49" s="12">
        <v>77956</v>
      </c>
      <c r="J49" s="17"/>
      <c r="K49" s="17"/>
      <c r="L49" s="17"/>
    </row>
    <row r="50" spans="1:12" x14ac:dyDescent="0.2">
      <c r="A50" s="90" t="s">
        <v>179</v>
      </c>
      <c r="B50" s="89">
        <v>24897</v>
      </c>
      <c r="C50" s="83">
        <v>9.455646156709191E-2</v>
      </c>
      <c r="D50" s="89">
        <v>238407</v>
      </c>
      <c r="E50" s="83">
        <v>0.90544733633874286</v>
      </c>
      <c r="F50" s="88">
        <v>263303</v>
      </c>
      <c r="J50" s="17"/>
      <c r="K50" s="17"/>
      <c r="L50" s="17"/>
    </row>
    <row r="51" spans="1:12" x14ac:dyDescent="0.2">
      <c r="A51" s="87" t="s">
        <v>176</v>
      </c>
      <c r="B51" s="86">
        <v>21318</v>
      </c>
      <c r="C51" s="56">
        <v>8.5753247223417817E-2</v>
      </c>
      <c r="D51" s="86">
        <v>227278</v>
      </c>
      <c r="E51" s="56">
        <v>0.91424273020189306</v>
      </c>
      <c r="F51" s="12">
        <v>248597</v>
      </c>
      <c r="J51" s="17"/>
      <c r="K51" s="17"/>
      <c r="L51" s="17"/>
    </row>
    <row r="52" spans="1:12" x14ac:dyDescent="0.2">
      <c r="A52" s="85" t="s">
        <v>207</v>
      </c>
      <c r="B52" s="84">
        <v>211021</v>
      </c>
      <c r="C52" s="83">
        <v>0.10998272765461981</v>
      </c>
      <c r="D52" s="84">
        <v>1707653</v>
      </c>
      <c r="E52" s="83">
        <v>0.89001727234538019</v>
      </c>
      <c r="F52" s="82">
        <v>1918674</v>
      </c>
      <c r="J52" s="17"/>
      <c r="K52" s="17"/>
      <c r="L52" s="17"/>
    </row>
    <row r="53" spans="1:12" x14ac:dyDescent="0.2">
      <c r="A53" s="87" t="s">
        <v>178</v>
      </c>
      <c r="B53" s="86">
        <v>50163</v>
      </c>
      <c r="C53" s="56">
        <v>0.25691940506432842</v>
      </c>
      <c r="D53" s="86">
        <v>145084</v>
      </c>
      <c r="E53" s="56">
        <v>0.74307547324428425</v>
      </c>
      <c r="F53" s="12">
        <v>195248</v>
      </c>
      <c r="J53" s="17"/>
      <c r="K53" s="17"/>
      <c r="L53" s="17"/>
    </row>
    <row r="54" spans="1:12" x14ac:dyDescent="0.2">
      <c r="A54" s="90" t="s">
        <v>167</v>
      </c>
      <c r="B54" s="89">
        <v>9739</v>
      </c>
      <c r="C54" s="83">
        <v>5.7323978480699728E-2</v>
      </c>
      <c r="D54" s="89">
        <v>160155</v>
      </c>
      <c r="E54" s="83">
        <v>0.9426760215193003</v>
      </c>
      <c r="F54" s="88">
        <v>169894</v>
      </c>
      <c r="J54" s="17"/>
      <c r="K54" s="17"/>
      <c r="L54" s="17"/>
    </row>
    <row r="55" spans="1:12" x14ac:dyDescent="0.2">
      <c r="A55" s="87" t="s">
        <v>168</v>
      </c>
      <c r="B55" s="86">
        <v>5385</v>
      </c>
      <c r="C55" s="56">
        <v>3.465072583136003E-2</v>
      </c>
      <c r="D55" s="86">
        <v>150024</v>
      </c>
      <c r="E55" s="56">
        <v>0.96535570884381761</v>
      </c>
      <c r="F55" s="12">
        <v>155408</v>
      </c>
      <c r="J55" s="17"/>
      <c r="K55" s="17"/>
      <c r="L55" s="17"/>
    </row>
    <row r="56" spans="1:12" x14ac:dyDescent="0.2">
      <c r="A56" s="85" t="s">
        <v>204</v>
      </c>
      <c r="B56" s="84">
        <v>30153</v>
      </c>
      <c r="C56" s="83">
        <v>9.2494999938649555E-2</v>
      </c>
      <c r="D56" s="84">
        <v>295843</v>
      </c>
      <c r="E56" s="83">
        <v>0.90750500006135049</v>
      </c>
      <c r="F56" s="82">
        <v>325996</v>
      </c>
      <c r="J56" s="17"/>
      <c r="K56" s="17"/>
      <c r="L56" s="17"/>
    </row>
    <row r="57" spans="1:12" x14ac:dyDescent="0.2">
      <c r="A57" s="87" t="s">
        <v>161</v>
      </c>
      <c r="B57" s="86">
        <v>4175</v>
      </c>
      <c r="C57" s="56">
        <v>2.9724611266161646E-2</v>
      </c>
      <c r="D57" s="86">
        <v>136280</v>
      </c>
      <c r="E57" s="56">
        <v>0.97026826906646924</v>
      </c>
      <c r="F57" s="12">
        <v>140456</v>
      </c>
      <c r="J57" s="17"/>
      <c r="K57" s="17"/>
      <c r="L57" s="18"/>
    </row>
    <row r="58" spans="1:12" x14ac:dyDescent="0.2">
      <c r="A58" s="90" t="s">
        <v>162</v>
      </c>
      <c r="B58" s="89">
        <v>2196</v>
      </c>
      <c r="C58" s="83">
        <v>4.6509657743137922E-2</v>
      </c>
      <c r="D58" s="89">
        <v>45019</v>
      </c>
      <c r="E58" s="83">
        <v>0.9534691629955947</v>
      </c>
      <c r="F58" s="88">
        <v>47216</v>
      </c>
      <c r="J58" s="17"/>
      <c r="K58" s="17"/>
      <c r="L58" s="17"/>
    </row>
    <row r="59" spans="1:12" x14ac:dyDescent="0.2">
      <c r="A59" s="87" t="s">
        <v>169</v>
      </c>
      <c r="B59" s="86">
        <v>1806</v>
      </c>
      <c r="C59" s="56">
        <v>2.7092709270927093E-2</v>
      </c>
      <c r="D59" s="86">
        <v>64854</v>
      </c>
      <c r="E59" s="56">
        <v>0.97290729072907289</v>
      </c>
      <c r="F59" s="12">
        <v>66660</v>
      </c>
      <c r="J59" s="17"/>
      <c r="K59" s="17"/>
      <c r="L59" s="17"/>
    </row>
    <row r="60" spans="1:12" x14ac:dyDescent="0.2">
      <c r="A60" s="85" t="s">
        <v>177</v>
      </c>
      <c r="B60" s="84">
        <v>10871</v>
      </c>
      <c r="C60" s="83">
        <v>5.0571258443274224E-2</v>
      </c>
      <c r="D60" s="84">
        <v>204093</v>
      </c>
      <c r="E60" s="83">
        <v>0.94942874155672574</v>
      </c>
      <c r="F60" s="82">
        <v>214964</v>
      </c>
      <c r="J60" s="17"/>
      <c r="K60" s="17"/>
      <c r="L60" s="17"/>
    </row>
    <row r="61" spans="1:12" x14ac:dyDescent="0.2">
      <c r="A61" s="87" t="s">
        <v>170</v>
      </c>
      <c r="B61" s="86">
        <v>4883</v>
      </c>
      <c r="C61" s="56">
        <v>4.2339373970345963E-2</v>
      </c>
      <c r="D61" s="86">
        <v>110447</v>
      </c>
      <c r="E61" s="56">
        <v>0.95766062602965407</v>
      </c>
      <c r="F61" s="12">
        <v>115330</v>
      </c>
      <c r="J61" s="17"/>
    </row>
    <row r="62" spans="1:12" x14ac:dyDescent="0.2">
      <c r="A62" s="90" t="s">
        <v>171</v>
      </c>
      <c r="B62" s="89">
        <v>7277</v>
      </c>
      <c r="C62" s="83">
        <v>8.2212054454047334E-2</v>
      </c>
      <c r="D62" s="89">
        <v>81238</v>
      </c>
      <c r="E62" s="83">
        <v>0.91778794554595267</v>
      </c>
      <c r="F62" s="88">
        <v>88515</v>
      </c>
      <c r="J62" s="17"/>
      <c r="K62" s="17"/>
      <c r="L62" s="17"/>
    </row>
    <row r="63" spans="1:12" x14ac:dyDescent="0.2">
      <c r="A63" s="87" t="s">
        <v>172</v>
      </c>
      <c r="B63" s="86">
        <v>2374</v>
      </c>
      <c r="C63" s="56">
        <v>1.1365105201426622E-2</v>
      </c>
      <c r="D63" s="86">
        <v>206511</v>
      </c>
      <c r="E63" s="56">
        <v>0.98863489479857336</v>
      </c>
      <c r="F63" s="12">
        <v>208885</v>
      </c>
      <c r="J63" s="17"/>
      <c r="K63" s="17"/>
      <c r="L63" s="17"/>
    </row>
    <row r="64" spans="1:12" x14ac:dyDescent="0.2">
      <c r="A64" s="85" t="s">
        <v>173</v>
      </c>
      <c r="B64" s="84">
        <v>21065</v>
      </c>
      <c r="C64" s="83">
        <v>8.2754854702667871E-2</v>
      </c>
      <c r="D64" s="84">
        <v>233482</v>
      </c>
      <c r="E64" s="83">
        <v>0.91724514529733214</v>
      </c>
      <c r="F64" s="82">
        <v>254547</v>
      </c>
    </row>
    <row r="65" spans="1:12" x14ac:dyDescent="0.2">
      <c r="A65" s="117" t="s">
        <v>202</v>
      </c>
      <c r="B65" s="78">
        <v>967753</v>
      </c>
      <c r="C65" s="77">
        <v>7.832224280864028E-2</v>
      </c>
      <c r="D65" s="78">
        <v>11388290</v>
      </c>
      <c r="E65" s="77">
        <v>0.92167775719135969</v>
      </c>
      <c r="F65" s="76">
        <v>12356043</v>
      </c>
    </row>
    <row r="66" spans="1:12" x14ac:dyDescent="0.2">
      <c r="A66" s="1" t="s">
        <v>24</v>
      </c>
      <c r="K66" s="18"/>
      <c r="L66" s="18"/>
    </row>
    <row r="67" spans="1:12" x14ac:dyDescent="0.2">
      <c r="A67" s="1" t="s">
        <v>311</v>
      </c>
    </row>
    <row r="69" spans="1:12" x14ac:dyDescent="0.2">
      <c r="B69" s="1"/>
      <c r="C69" s="1"/>
      <c r="D69" s="1"/>
      <c r="E69" s="1"/>
    </row>
    <row r="70" spans="1:12" x14ac:dyDescent="0.2">
      <c r="B70" s="1"/>
      <c r="C70" s="1"/>
      <c r="D70" s="1"/>
      <c r="E70" s="1"/>
    </row>
    <row r="71" spans="1:12" x14ac:dyDescent="0.2">
      <c r="B71" s="1"/>
      <c r="C71" s="1"/>
      <c r="D71" s="1"/>
      <c r="E71" s="1"/>
    </row>
    <row r="72" spans="1:12" x14ac:dyDescent="0.2">
      <c r="B72" s="1"/>
      <c r="C72" s="1"/>
      <c r="D72" s="1"/>
      <c r="E72" s="1"/>
    </row>
    <row r="73" spans="1:12" x14ac:dyDescent="0.2">
      <c r="B73" s="1"/>
      <c r="C73" s="1"/>
      <c r="D73" s="1"/>
      <c r="E73" s="1"/>
    </row>
    <row r="79" spans="1:12" x14ac:dyDescent="0.2">
      <c r="C79" s="22"/>
    </row>
    <row r="81" spans="4:5" x14ac:dyDescent="0.2">
      <c r="D81" s="23"/>
      <c r="E81" s="23"/>
    </row>
  </sheetData>
  <mergeCells count="22">
    <mergeCell ref="A19:A20"/>
    <mergeCell ref="B19:C19"/>
    <mergeCell ref="D19:E19"/>
    <mergeCell ref="F19:F20"/>
    <mergeCell ref="A6:F6"/>
    <mergeCell ref="A11:A13"/>
    <mergeCell ref="B11:F11"/>
    <mergeCell ref="B12:C12"/>
    <mergeCell ref="D12:E12"/>
    <mergeCell ref="F12:F13"/>
    <mergeCell ref="A40:A41"/>
    <mergeCell ref="B40:C40"/>
    <mergeCell ref="D40:E40"/>
    <mergeCell ref="F40:F41"/>
    <mergeCell ref="A26:A27"/>
    <mergeCell ref="B26:C26"/>
    <mergeCell ref="D26:E26"/>
    <mergeCell ref="F26:F27"/>
    <mergeCell ref="A34:A35"/>
    <mergeCell ref="B34:C34"/>
    <mergeCell ref="D34:E34"/>
    <mergeCell ref="F34:F35"/>
  </mergeCells>
  <phoneticPr fontId="0" type="noConversion"/>
  <pageMargins left="0.75" right="0.75" top="1" bottom="1" header="0" footer="0"/>
  <pageSetup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B7CE0AB695944E9BC8C2C39C1B8E98" ma:contentTypeVersion="12" ma:contentTypeDescription="Crear nuevo documento." ma:contentTypeScope="" ma:versionID="5d84ee81f08fafefecd400b50be99312">
  <xsd:schema xmlns:xsd="http://www.w3.org/2001/XMLSchema" xmlns:xs="http://www.w3.org/2001/XMLSchema" xmlns:p="http://schemas.microsoft.com/office/2006/metadata/properties" xmlns:ns3="17442648-e0b6-4b3a-9871-f6d265a09b4e" xmlns:ns4="c1618ff2-da65-4835-b446-d542583deb0a" targetNamespace="http://schemas.microsoft.com/office/2006/metadata/properties" ma:root="true" ma:fieldsID="8a6e18f00dc43da90e7e7b83bfe4d08f" ns3:_="" ns4:_="">
    <xsd:import namespace="17442648-e0b6-4b3a-9871-f6d265a09b4e"/>
    <xsd:import namespace="c1618ff2-da65-4835-b446-d542583deb0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42648-e0b6-4b3a-9871-f6d265a09b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18ff2-da65-4835-b446-d542583deb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BEE9CE-965E-4CDD-9369-7B22D227A81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F05767-34CA-4D75-9EA0-7D8F07895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442648-e0b6-4b3a-9871-f6d265a09b4e"/>
    <ds:schemaRef ds:uri="c1618ff2-da65-4835-b446-d542583deb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A0A2FB-2283-4637-8D08-CD25ADB557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52</vt:i4>
      </vt:variant>
    </vt:vector>
  </HeadingPairs>
  <TitlesOfParts>
    <vt:vector size="52" baseType="lpstr">
      <vt:lpstr>Indice</vt:lpstr>
      <vt:lpstr>ICC</vt:lpstr>
      <vt:lpstr>cc1</vt:lpstr>
      <vt:lpstr>cc2</vt:lpstr>
      <vt:lpstr>cc3</vt:lpstr>
      <vt:lpstr>cc4</vt:lpstr>
      <vt:lpstr>cc5</vt:lpstr>
      <vt:lpstr>cc6</vt:lpstr>
      <vt:lpstr>cc7</vt:lpstr>
      <vt:lpstr>cc8</vt:lpstr>
      <vt:lpstr>cc9</vt:lpstr>
      <vt:lpstr>cc10</vt:lpstr>
      <vt:lpstr>cc11</vt:lpstr>
      <vt:lpstr>cc12</vt:lpstr>
      <vt:lpstr>cc13</vt:lpstr>
      <vt:lpstr>bs1</vt:lpstr>
      <vt:lpstr>bs2</vt:lpstr>
      <vt:lpstr>bs4</vt:lpstr>
      <vt:lpstr>bs5</vt:lpstr>
      <vt:lpstr>bs5a1</vt:lpstr>
      <vt:lpstr>bs5a2</vt:lpstr>
      <vt:lpstr>bs5a3</vt:lpstr>
      <vt:lpstr>bs5a4</vt:lpstr>
      <vt:lpstr>bs5a5</vt:lpstr>
      <vt:lpstr>bs5b</vt:lpstr>
      <vt:lpstr>bs6</vt:lpstr>
      <vt:lpstr>bs7</vt:lpstr>
      <vt:lpstr>bs8_a</vt:lpstr>
      <vt:lpstr>bs8_b</vt:lpstr>
      <vt:lpstr>bs8_c</vt:lpstr>
      <vt:lpstr>bs8_d</vt:lpstr>
      <vt:lpstr>bs8_e</vt:lpstr>
      <vt:lpstr>bs8_f</vt:lpstr>
      <vt:lpstr>bs10</vt:lpstr>
      <vt:lpstr>bs11</vt:lpstr>
      <vt:lpstr>bs12</vt:lpstr>
      <vt:lpstr>rc1</vt:lpstr>
      <vt:lpstr>rc3</vt:lpstr>
      <vt:lpstr>rc6 </vt:lpstr>
      <vt:lpstr>rc7</vt:lpstr>
      <vt:lpstr>rc8</vt:lpstr>
      <vt:lpstr>rc10</vt:lpstr>
      <vt:lpstr>bna1</vt:lpstr>
      <vt:lpstr>bna2</vt:lpstr>
      <vt:lpstr>bna3</vt:lpstr>
      <vt:lpstr>bna4</vt:lpstr>
      <vt:lpstr>bna5</vt:lpstr>
      <vt:lpstr>bna6</vt:lpstr>
      <vt:lpstr>pa1</vt:lpstr>
      <vt:lpstr>pa2</vt:lpstr>
      <vt:lpstr>pa3</vt:lpstr>
      <vt:lpstr>pa4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Temática Social</dc:creator>
  <cp:lastModifiedBy>danrp</cp:lastModifiedBy>
  <cp:lastPrinted>2020-09-24T15:54:24Z</cp:lastPrinted>
  <dcterms:created xsi:type="dcterms:W3CDTF">2008-05-07T20:44:14Z</dcterms:created>
  <dcterms:modified xsi:type="dcterms:W3CDTF">2022-02-25T22:31:21Z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0x0101008CB7CE0AB695944E9BC8C2C39C1B8E98</vt:lpwstr>
  </property>
</Properties>
</file>